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ikoff\Desktop\"/>
    </mc:Choice>
  </mc:AlternateContent>
  <xr:revisionPtr revIDLastSave="0" documentId="13_ncr:1_{82BC4101-E7BA-44FE-8BD8-C603DBA674B8}" xr6:coauthVersionLast="46" xr6:coauthVersionMax="46" xr10:uidLastSave="{00000000-0000-0000-0000-000000000000}"/>
  <bookViews>
    <workbookView xWindow="-120" yWindow="-120" windowWidth="24240" windowHeight="13140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101" i="2" l="1"/>
  <c r="A2" i="2"/>
  <c r="A3" i="2" l="1"/>
  <c r="A4" i="2" l="1"/>
  <c r="A5" i="2" l="1"/>
  <c r="A6" i="2" l="1"/>
  <c r="A7" i="2" l="1"/>
  <c r="A8" i="2" l="1"/>
  <c r="A9" i="2" l="1"/>
  <c r="A10" i="2" l="1"/>
  <c r="A1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X9" i="2" l="1" a="1"/>
  <c r="X9" i="2" s="1"/>
  <c r="B3" i="2" a="1"/>
  <c r="B3" i="2" s="1"/>
  <c r="N6" i="2" a="1"/>
  <c r="N6" i="2" s="1"/>
  <c r="L5" i="2" a="1"/>
  <c r="L5" i="2" s="1"/>
  <c r="G2" i="2" a="1"/>
  <c r="G2" i="2" s="1"/>
  <c r="AG4" i="2" a="1"/>
  <c r="AG4" i="2" s="1"/>
  <c r="H16" i="2" a="1"/>
  <c r="H16" i="2" s="1"/>
  <c r="AL4" i="2" a="1"/>
  <c r="AL4" i="2" s="1"/>
  <c r="E4" i="2" a="1"/>
  <c r="E4" i="2" s="1"/>
  <c r="U13" i="2" a="1"/>
  <c r="U13" i="2" s="1"/>
  <c r="AK3" i="2" a="1"/>
  <c r="AK3" i="2" s="1"/>
  <c r="F14" i="2" a="1"/>
  <c r="F14" i="2" s="1"/>
  <c r="M6" i="2" a="1"/>
  <c r="M6" i="2" s="1"/>
  <c r="I11" i="2" a="1"/>
  <c r="I11" i="2" s="1"/>
  <c r="AA13" i="2" a="1"/>
  <c r="AA13" i="2" s="1"/>
  <c r="S11" i="2" a="1"/>
  <c r="S11" i="2" s="1"/>
  <c r="AD7" i="2" a="1"/>
  <c r="AD7" i="2" s="1"/>
  <c r="S16" i="2" a="1"/>
  <c r="S16" i="2" s="1"/>
  <c r="Z11" i="2" a="1"/>
  <c r="Z11" i="2" s="1"/>
  <c r="X10" i="2" a="1"/>
  <c r="X10" i="2" s="1"/>
  <c r="Y4" i="2" a="1"/>
  <c r="Y4" i="2" s="1"/>
  <c r="AA5" i="2" a="1"/>
  <c r="AA5" i="2" s="1"/>
  <c r="AG9" i="2" a="1"/>
  <c r="AG9" i="2" s="1"/>
  <c r="AH2" i="2" a="1"/>
  <c r="AH2" i="2" s="1"/>
  <c r="X14" i="2" a="1"/>
  <c r="X14" i="2" s="1"/>
  <c r="AF11" i="2" a="1"/>
  <c r="AF11" i="2" s="1"/>
  <c r="O8" i="2" a="1"/>
  <c r="O8" i="2" s="1"/>
  <c r="AJ4" i="2" a="1"/>
  <c r="AJ4" i="2" s="1"/>
  <c r="V8" i="2" a="1"/>
  <c r="V8" i="2" s="1"/>
  <c r="B13" i="2" a="1"/>
  <c r="B13" i="2" s="1"/>
  <c r="O3" i="2" a="1"/>
  <c r="O3" i="2" s="1"/>
  <c r="E15" i="2" a="1"/>
  <c r="E15" i="2" s="1"/>
  <c r="AJ13" i="2" a="1"/>
  <c r="AJ13" i="2" s="1"/>
  <c r="G4" i="2" a="1"/>
  <c r="G4" i="2" s="1"/>
  <c r="I15" i="2" a="1"/>
  <c r="I15" i="2" s="1"/>
  <c r="Q6" i="2" a="1"/>
  <c r="Q6" i="2" s="1"/>
  <c r="AC6" i="2" a="1"/>
  <c r="AC6" i="2" s="1"/>
  <c r="I9" i="2" a="1"/>
  <c r="I9" i="2" s="1"/>
  <c r="AF2" i="2" a="1"/>
  <c r="AF2" i="2" s="1"/>
  <c r="P16" i="2" a="1"/>
  <c r="P16" i="2" s="1"/>
  <c r="L8" i="2" a="1"/>
  <c r="L8" i="2" s="1"/>
  <c r="AE8" i="2" a="1"/>
  <c r="AE8" i="2" s="1"/>
  <c r="W12" i="2" a="1"/>
  <c r="W12" i="2" s="1"/>
  <c r="AG6" i="2" a="1"/>
  <c r="AG6" i="2" s="1"/>
  <c r="P7" i="2" a="1"/>
  <c r="P7" i="2" s="1"/>
  <c r="I6" i="2" a="1"/>
  <c r="I6" i="2" s="1"/>
  <c r="V13" i="2" a="1"/>
  <c r="V13" i="2" s="1"/>
  <c r="Y6" i="2" a="1"/>
  <c r="Y6" i="2" s="1"/>
  <c r="P8" i="2" a="1"/>
  <c r="P8" i="2" s="1"/>
  <c r="AI5" i="2" a="1"/>
  <c r="AI5" i="2" s="1"/>
  <c r="Z12" i="2" a="1"/>
  <c r="Z12" i="2" s="1"/>
  <c r="D12" i="2" a="1"/>
  <c r="D12" i="2" s="1"/>
  <c r="X5" i="2" a="1"/>
  <c r="X5" i="2" s="1"/>
  <c r="Z4" i="2" a="1"/>
  <c r="Z4" i="2" s="1"/>
  <c r="AA12" i="2" a="1"/>
  <c r="AA12" i="2" s="1"/>
  <c r="B7" i="2" a="1"/>
  <c r="B7" i="2" s="1"/>
  <c r="AL15" i="2" a="1"/>
  <c r="AL15" i="2" s="1"/>
  <c r="N10" i="2" a="1"/>
  <c r="N10" i="2" s="1"/>
  <c r="B6" i="2" a="1"/>
  <c r="B6" i="2" s="1"/>
  <c r="AF14" i="2" a="1"/>
  <c r="AF14" i="2" s="1"/>
  <c r="R16" i="2" a="1"/>
  <c r="R16" i="2" s="1"/>
  <c r="AC10" i="2" a="1"/>
  <c r="AC10" i="2" s="1"/>
  <c r="AD5" i="2" a="1"/>
  <c r="AD5" i="2" s="1"/>
  <c r="AE10" i="2" a="1"/>
  <c r="AE10" i="2" s="1"/>
  <c r="AG2" i="2" a="1"/>
  <c r="AG2" i="2" s="1"/>
  <c r="Y12" i="2" a="1"/>
  <c r="Y12" i="2" s="1"/>
  <c r="AH4" i="2" a="1"/>
  <c r="AH4" i="2" s="1"/>
  <c r="L16" i="2" a="1"/>
  <c r="L16" i="2" s="1"/>
  <c r="AA10" i="2" a="1"/>
  <c r="AA10" i="2" s="1"/>
  <c r="AA3" i="2" a="1"/>
  <c r="AA3" i="2" s="1"/>
  <c r="G5" i="2" a="1"/>
  <c r="G5" i="2" s="1"/>
  <c r="Z10" i="2" a="1"/>
  <c r="Z10" i="2" s="1"/>
  <c r="AK7" i="2" a="1"/>
  <c r="AK7" i="2" s="1"/>
  <c r="J6" i="2" a="1"/>
  <c r="J6" i="2" s="1"/>
  <c r="AI9" i="2" a="1"/>
  <c r="AI9" i="2" s="1"/>
  <c r="H12" i="2" a="1"/>
  <c r="H12" i="2" s="1"/>
  <c r="O5" i="2" a="1"/>
  <c r="O5" i="2" s="1"/>
  <c r="AG14" i="2" a="1"/>
  <c r="AG14" i="2" s="1"/>
  <c r="AH3" i="2" a="1"/>
  <c r="AH3" i="2" s="1"/>
  <c r="C15" i="2" a="1"/>
  <c r="C15" i="2" s="1"/>
  <c r="AL10" i="2" a="1"/>
  <c r="AL10" i="2" s="1"/>
  <c r="AC7" i="2" a="1"/>
  <c r="AC7" i="2" s="1"/>
  <c r="AK8" i="2" a="1"/>
  <c r="AK8" i="2" s="1"/>
  <c r="B14" i="2" a="1"/>
  <c r="B14" i="2" s="1"/>
  <c r="X12" i="2" a="1"/>
  <c r="X12" i="2" s="1"/>
  <c r="M13" i="2" a="1"/>
  <c r="M13" i="2" s="1"/>
  <c r="Z5" i="2" a="1"/>
  <c r="Z5" i="2" s="1"/>
  <c r="AI6" i="2" a="1"/>
  <c r="AI6" i="2" s="1"/>
  <c r="E3" i="2" a="1"/>
  <c r="E3" i="2" s="1"/>
  <c r="W7" i="2" a="1"/>
  <c r="W7" i="2" s="1"/>
  <c r="AH15" i="2" a="1"/>
  <c r="AH15" i="2" s="1"/>
  <c r="R9" i="2" a="1"/>
  <c r="R9" i="2" s="1"/>
  <c r="P2" i="2" a="1"/>
  <c r="P2" i="2" s="1"/>
  <c r="AE4" i="2" a="1"/>
  <c r="AE4" i="2" s="1"/>
  <c r="L7" i="2" a="1"/>
  <c r="L7" i="2" s="1"/>
  <c r="AI11" i="2" a="1"/>
  <c r="AI11" i="2" s="1"/>
  <c r="S7" i="2" a="1"/>
  <c r="S7" i="2" s="1"/>
  <c r="U8" i="2" a="1"/>
  <c r="U8" i="2" s="1"/>
  <c r="X6" i="2" a="1"/>
  <c r="X6" i="2" s="1"/>
  <c r="E5" i="2" a="1"/>
  <c r="E5" i="2" s="1"/>
  <c r="P3" i="2" a="1"/>
  <c r="P3" i="2" s="1"/>
  <c r="J10" i="2" a="1"/>
  <c r="J10" i="2" s="1"/>
  <c r="K13" i="2" a="1"/>
  <c r="K13" i="2" s="1"/>
  <c r="AC2" i="2" a="1"/>
  <c r="AC2" i="2" s="1"/>
  <c r="C14" i="2" a="1"/>
  <c r="C14" i="2" s="1"/>
  <c r="X13" i="2" a="1"/>
  <c r="X13" i="2" s="1"/>
  <c r="AB11" i="2" a="1"/>
  <c r="AB11" i="2" s="1"/>
  <c r="G8" i="2" a="1"/>
  <c r="G8" i="2" s="1"/>
  <c r="J3" i="2" a="1"/>
  <c r="J3" i="2" s="1"/>
  <c r="AB8" i="2" a="1"/>
  <c r="AB8" i="2" s="1"/>
  <c r="E9" i="2" a="1"/>
  <c r="E9" i="2" s="1"/>
  <c r="F2" i="2" a="1"/>
  <c r="F2" i="2" s="1"/>
  <c r="AA9" i="2" a="1"/>
  <c r="AA9" i="2" s="1"/>
  <c r="AG8" i="2" a="1"/>
  <c r="AG8" i="2" s="1"/>
  <c r="M9" i="2" a="1"/>
  <c r="M9" i="2" s="1"/>
  <c r="R11" i="2" a="1"/>
  <c r="R11" i="2" s="1"/>
  <c r="AE5" i="2" a="1"/>
  <c r="AE5" i="2" s="1"/>
  <c r="S14" i="2" a="1"/>
  <c r="S14" i="2" s="1"/>
  <c r="S13" i="2" a="1"/>
  <c r="S13" i="2" s="1"/>
  <c r="S15" i="2" a="1"/>
  <c r="S15" i="2" s="1"/>
  <c r="T15" i="2" a="1"/>
  <c r="T15" i="2" s="1"/>
  <c r="AJ2" i="2" a="1"/>
  <c r="AJ2" i="2" s="1"/>
  <c r="N8" i="2" a="1"/>
  <c r="N8" i="2" s="1"/>
  <c r="G6" i="2" a="1"/>
  <c r="G6" i="2" s="1"/>
  <c r="AB2" i="2" a="1"/>
  <c r="AB2" i="2" s="1"/>
  <c r="AC3" i="2" a="1"/>
  <c r="AC3" i="2" s="1"/>
  <c r="D3" i="2" a="1"/>
  <c r="D3" i="2" s="1"/>
  <c r="AF3" i="2" a="1"/>
  <c r="AF3" i="2" s="1"/>
  <c r="I16" i="2" a="1"/>
  <c r="I16" i="2" s="1"/>
  <c r="AI3" i="2" a="1"/>
  <c r="AI3" i="2" s="1"/>
  <c r="Y15" i="2" a="1"/>
  <c r="Y15" i="2" s="1"/>
  <c r="O16" i="2" a="1"/>
  <c r="O16" i="2" s="1"/>
  <c r="Q7" i="2" a="1"/>
  <c r="Q7" i="2" s="1"/>
  <c r="V4" i="2" a="1"/>
  <c r="V4" i="2" s="1"/>
  <c r="AH11" i="2" a="1"/>
  <c r="AH11" i="2" s="1"/>
  <c r="K14" i="2" a="1"/>
  <c r="K14" i="2" s="1"/>
  <c r="X2" i="2" a="1"/>
  <c r="X2" i="2" s="1"/>
  <c r="S9" i="2" a="1"/>
  <c r="S9" i="2" s="1"/>
  <c r="AC8" i="2" a="1"/>
  <c r="AC8" i="2" s="1"/>
  <c r="AI4" i="2" a="1"/>
  <c r="AI4" i="2" s="1"/>
  <c r="AA2" i="2" a="1"/>
  <c r="AA2" i="2" s="1"/>
  <c r="N2" i="2" a="1"/>
  <c r="N2" i="2" s="1"/>
  <c r="O11" i="2" a="1"/>
  <c r="O11" i="2" s="1"/>
  <c r="J13" i="2" a="1"/>
  <c r="J13" i="2" s="1"/>
  <c r="AJ16" i="2" a="1"/>
  <c r="AJ16" i="2" s="1"/>
  <c r="C9" i="2" a="1"/>
  <c r="C9" i="2" s="1"/>
  <c r="P10" i="2" a="1"/>
  <c r="P10" i="2" s="1"/>
  <c r="AD6" i="2" a="1"/>
  <c r="AD6" i="2" s="1"/>
  <c r="F12" i="2" a="1"/>
  <c r="F12" i="2" s="1"/>
  <c r="D10" i="2" a="1"/>
  <c r="D10" i="2" s="1"/>
  <c r="V6" i="2" a="1"/>
  <c r="V6" i="2" s="1"/>
  <c r="J8" i="2" a="1"/>
  <c r="J8" i="2" s="1"/>
  <c r="L6" i="2" a="1"/>
  <c r="L6" i="2" s="1"/>
  <c r="AK15" i="2" a="1"/>
  <c r="AK15" i="2" s="1"/>
  <c r="AE6" i="2" a="1"/>
  <c r="AE6" i="2" s="1"/>
  <c r="T8" i="2" a="1"/>
  <c r="T8" i="2" s="1"/>
  <c r="AF16" i="2" a="1"/>
  <c r="AF16" i="2" s="1"/>
  <c r="U7" i="2" a="1"/>
  <c r="U7" i="2" s="1"/>
  <c r="R2" i="2" a="1"/>
  <c r="R2" i="2" s="1"/>
  <c r="AF13" i="2" a="1"/>
  <c r="AF13" i="2" s="1"/>
  <c r="S8" i="2" a="1"/>
  <c r="S8" i="2" s="1"/>
  <c r="H4" i="2" a="1"/>
  <c r="H4" i="2" s="1"/>
  <c r="AB9" i="2" a="1"/>
  <c r="AB9" i="2" s="1"/>
  <c r="AK12" i="2" a="1"/>
  <c r="AK12" i="2" s="1"/>
  <c r="C6" i="2" a="1"/>
  <c r="C6" i="2" s="1"/>
  <c r="Y16" i="2" a="1"/>
  <c r="Y16" i="2" s="1"/>
  <c r="H8" i="2" a="1"/>
  <c r="H8" i="2" s="1"/>
  <c r="AH7" i="2" a="1"/>
  <c r="AH7" i="2" s="1"/>
  <c r="AD4" i="2" a="1"/>
  <c r="AD4" i="2" s="1"/>
  <c r="W2" i="2" a="1"/>
  <c r="W2" i="2" s="1"/>
  <c r="H7" i="2" a="1"/>
  <c r="H7" i="2" s="1"/>
  <c r="AL14" i="2" a="1"/>
  <c r="AL14" i="2" s="1"/>
  <c r="R6" i="2" a="1"/>
  <c r="R6" i="2" s="1"/>
  <c r="Z8" i="2" a="1"/>
  <c r="Z8" i="2" s="1"/>
  <c r="AJ10" i="2" a="1"/>
  <c r="AJ10" i="2" s="1"/>
  <c r="D16" i="2" a="1"/>
  <c r="D16" i="2" s="1"/>
  <c r="AJ15" i="2" a="1"/>
  <c r="AJ15" i="2" s="1"/>
  <c r="T13" i="2" a="1"/>
  <c r="T13" i="2" s="1"/>
  <c r="K12" i="2" a="1"/>
  <c r="K12" i="2" s="1"/>
  <c r="AA4" i="2" a="1"/>
  <c r="AA4" i="2" s="1"/>
  <c r="AC12" i="2" a="1"/>
  <c r="AC12" i="2" s="1"/>
  <c r="AG15" i="2" a="1"/>
  <c r="AG15" i="2" s="1"/>
  <c r="Y7" i="2" a="1"/>
  <c r="Y7" i="2" s="1"/>
  <c r="F9" i="2" a="1"/>
  <c r="F9" i="2" s="1"/>
  <c r="F3" i="2" a="1"/>
  <c r="F3" i="2" s="1"/>
  <c r="O13" i="2" a="1"/>
  <c r="O13" i="2" s="1"/>
  <c r="K3" i="2" a="1"/>
  <c r="K3" i="2" s="1"/>
  <c r="AI16" i="2" a="1"/>
  <c r="AI16" i="2" s="1"/>
  <c r="M11" i="2" a="1"/>
  <c r="M11" i="2" s="1"/>
  <c r="C10" i="2" a="1"/>
  <c r="C10" i="2" s="1"/>
  <c r="AJ8" i="2" a="1"/>
  <c r="AJ8" i="2" s="1"/>
  <c r="C16" i="2" a="1"/>
  <c r="C16" i="2" s="1"/>
  <c r="AD12" i="2" a="1"/>
  <c r="AD12" i="2" s="1"/>
  <c r="AL7" i="2" a="1"/>
  <c r="AL7" i="2" s="1"/>
  <c r="H15" i="2" a="1"/>
  <c r="H15" i="2" s="1"/>
  <c r="M7" i="2" a="1"/>
  <c r="M7" i="2" s="1"/>
  <c r="U3" i="2" a="1"/>
  <c r="U3" i="2" s="1"/>
  <c r="H3" i="2" a="1"/>
  <c r="H3" i="2" s="1"/>
  <c r="M16" i="2" a="1"/>
  <c r="M16" i="2" s="1"/>
  <c r="N7" i="2" a="1"/>
  <c r="N7" i="2" s="1"/>
  <c r="R13" i="2" a="1"/>
  <c r="R13" i="2" s="1"/>
  <c r="AK13" i="2" a="1"/>
  <c r="AK13" i="2" s="1"/>
  <c r="O14" i="2" a="1"/>
  <c r="O14" i="2" s="1"/>
  <c r="Q14" i="2" a="1"/>
  <c r="Q14" i="2" s="1"/>
  <c r="AA7" i="2" a="1"/>
  <c r="AA7" i="2" s="1"/>
  <c r="V7" i="2" a="1"/>
  <c r="V7" i="2" s="1"/>
  <c r="U4" i="2" a="1"/>
  <c r="U4" i="2" s="1"/>
  <c r="M14" i="2" a="1"/>
  <c r="M14" i="2" s="1"/>
  <c r="G9" i="2" a="1"/>
  <c r="G9" i="2" s="1"/>
  <c r="C4" i="2" a="1"/>
  <c r="C4" i="2" s="1"/>
  <c r="B15" i="2" a="1"/>
  <c r="B15" i="2" s="1"/>
  <c r="M10" i="2" a="1"/>
  <c r="M10" i="2" s="1"/>
  <c r="AJ7" i="2" a="1"/>
  <c r="AJ7" i="2" s="1"/>
  <c r="L10" i="2" a="1"/>
  <c r="L10" i="2" s="1"/>
  <c r="W14" i="2" a="1"/>
  <c r="W14" i="2" s="1"/>
  <c r="AJ9" i="2" a="1"/>
  <c r="AJ9" i="2" s="1"/>
  <c r="I10" i="2" a="1"/>
  <c r="I10" i="2" s="1"/>
  <c r="N4" i="2" a="1"/>
  <c r="N4" i="2" s="1"/>
  <c r="AE3" i="2" a="1"/>
  <c r="AE3" i="2" s="1"/>
  <c r="I13" i="2" a="1"/>
  <c r="I13" i="2" s="1"/>
  <c r="H9" i="2" a="1"/>
  <c r="H9" i="2" s="1"/>
  <c r="J2" i="2" a="1"/>
  <c r="J2" i="2" s="1"/>
  <c r="AK16" i="2" a="1"/>
  <c r="AK16" i="2" s="1"/>
  <c r="D13" i="2" a="1"/>
  <c r="D13" i="2" s="1"/>
  <c r="R7" i="2" a="1"/>
  <c r="R7" i="2" s="1"/>
  <c r="AA16" i="2" a="1"/>
  <c r="AA16" i="2" s="1"/>
  <c r="AH9" i="2" a="1"/>
  <c r="AH9" i="2" s="1"/>
  <c r="C2" i="2" a="1"/>
  <c r="C2" i="2" s="1"/>
  <c r="G15" i="2" a="1"/>
  <c r="G15" i="2" s="1"/>
  <c r="G16" i="2" a="1"/>
  <c r="G16" i="2" s="1"/>
  <c r="X15" i="2" a="1"/>
  <c r="X15" i="2" s="1"/>
  <c r="J14" i="2" a="1"/>
  <c r="J14" i="2" s="1"/>
  <c r="E12" i="2" a="1"/>
  <c r="E12" i="2" s="1"/>
  <c r="J15" i="2" a="1"/>
  <c r="J15" i="2" s="1"/>
  <c r="I2" i="2" a="1"/>
  <c r="I2" i="2" s="1"/>
  <c r="Y13" i="2" a="1"/>
  <c r="Y13" i="2" s="1"/>
  <c r="T16" i="2" a="1"/>
  <c r="T16" i="2" s="1"/>
  <c r="U6" i="2" a="1"/>
  <c r="U6" i="2" s="1"/>
  <c r="AF9" i="2" a="1"/>
  <c r="AF9" i="2" s="1"/>
  <c r="K16" i="2" a="1"/>
  <c r="K16" i="2" s="1"/>
  <c r="N11" i="2" a="1"/>
  <c r="N11" i="2" s="1"/>
  <c r="B12" i="2" a="1"/>
  <c r="B12" i="2" s="1"/>
  <c r="X4" i="2" a="1"/>
  <c r="X4" i="2" s="1"/>
  <c r="D7" i="2" a="1"/>
  <c r="D7" i="2" s="1"/>
  <c r="AD10" i="2" a="1"/>
  <c r="AD10" i="2" s="1"/>
  <c r="W13" i="2" a="1"/>
  <c r="W13" i="2" s="1"/>
  <c r="H6" i="2" a="1"/>
  <c r="H6" i="2" s="1"/>
  <c r="Z16" i="2" a="1"/>
  <c r="Z16" i="2" s="1"/>
  <c r="E11" i="2" a="1"/>
  <c r="E11" i="2" s="1"/>
  <c r="Q12" i="2" a="1"/>
  <c r="Q12" i="2" s="1"/>
  <c r="M5" i="2" a="1"/>
  <c r="M5" i="2" s="1"/>
  <c r="W15" i="2" a="1"/>
  <c r="W15" i="2" s="1"/>
  <c r="K7" i="2" a="1"/>
  <c r="K7" i="2" s="1"/>
  <c r="T6" i="2" a="1"/>
  <c r="T6" i="2" s="1"/>
  <c r="AB6" i="2" a="1"/>
  <c r="AB6" i="2" s="1"/>
  <c r="T2" i="2" a="1"/>
  <c r="T2" i="2" s="1"/>
  <c r="V14" i="2" a="1"/>
  <c r="V14" i="2" s="1"/>
  <c r="Y11" i="2" a="1"/>
  <c r="Y11" i="2" s="1"/>
  <c r="V16" i="2" a="1"/>
  <c r="V16" i="2" s="1"/>
  <c r="Y10" i="2" a="1"/>
  <c r="Y10" i="2" s="1"/>
  <c r="W9" i="2" a="1"/>
  <c r="W9" i="2" s="1"/>
  <c r="AG13" i="2" a="1"/>
  <c r="AG13" i="2" s="1"/>
  <c r="Z14" i="2" a="1"/>
  <c r="Z14" i="2" s="1"/>
  <c r="B4" i="2" a="1"/>
  <c r="B4" i="2" s="1"/>
  <c r="AI13" i="2" a="1"/>
  <c r="AI13" i="2" s="1"/>
  <c r="AH8" i="2" a="1"/>
  <c r="AH8" i="2" s="1"/>
  <c r="AJ6" i="2" a="1"/>
  <c r="AJ6" i="2" s="1"/>
  <c r="F8" i="2" a="1"/>
  <c r="F8" i="2" s="1"/>
  <c r="L12" i="2" a="1"/>
  <c r="L12" i="2" s="1"/>
  <c r="G12" i="2" a="1"/>
  <c r="G12" i="2" s="1"/>
  <c r="N14" i="2" a="1"/>
  <c r="N14" i="2" s="1"/>
  <c r="P11" i="2" a="1"/>
  <c r="P11" i="2" s="1"/>
  <c r="AH14" i="2" a="1"/>
  <c r="AH14" i="2" s="1"/>
  <c r="B10" i="2" a="1"/>
  <c r="B10" i="2" s="1"/>
  <c r="H14" i="2" a="1"/>
  <c r="H14" i="2" s="1"/>
  <c r="AA11" i="2" a="1"/>
  <c r="AA11" i="2" s="1"/>
  <c r="Q5" i="2" a="1"/>
  <c r="Q5" i="2" s="1"/>
  <c r="P12" i="2" a="1"/>
  <c r="P12" i="2" s="1"/>
  <c r="AG12" i="2" a="1"/>
  <c r="AG12" i="2" s="1"/>
  <c r="AE13" i="2" a="1"/>
  <c r="AE13" i="2" s="1"/>
  <c r="AK2" i="2" a="1"/>
  <c r="AK2" i="2" s="1"/>
  <c r="R5" i="2" a="1"/>
  <c r="R5" i="2" s="1"/>
  <c r="AJ5" i="2" a="1"/>
  <c r="AJ5" i="2" s="1"/>
  <c r="AD11" i="2" a="1"/>
  <c r="AD11" i="2" s="1"/>
  <c r="B5" i="2" a="1"/>
  <c r="B5" i="2" s="1"/>
  <c r="K6" i="2" a="1"/>
  <c r="K6" i="2" s="1"/>
  <c r="J11" i="2" a="1"/>
  <c r="J11" i="2" s="1"/>
  <c r="I4" i="2" a="1"/>
  <c r="I4" i="2" s="1"/>
  <c r="J9" i="2" a="1"/>
  <c r="J9" i="2" s="1"/>
  <c r="AB3" i="2" a="1"/>
  <c r="AB3" i="2" s="1"/>
  <c r="D8" i="2" a="1"/>
  <c r="D8" i="2" s="1"/>
  <c r="S2" i="2" a="1"/>
  <c r="S2" i="2" s="1"/>
  <c r="G11" i="2" a="1"/>
  <c r="G11" i="2" s="1"/>
  <c r="Z9" i="2" a="1"/>
  <c r="Z9" i="2" s="1"/>
  <c r="N5" i="2" a="1"/>
  <c r="N5" i="2" s="1"/>
  <c r="AD2" i="2" a="1"/>
  <c r="AD2" i="2" s="1"/>
  <c r="R14" i="2" a="1"/>
  <c r="R14" i="2" s="1"/>
  <c r="R8" i="2" a="1"/>
  <c r="R8" i="2" s="1"/>
  <c r="AL6" i="2" a="1"/>
  <c r="AL6" i="2" s="1"/>
  <c r="Z6" i="2" a="1"/>
  <c r="Z6" i="2" s="1"/>
  <c r="S5" i="2" a="1"/>
  <c r="S5" i="2" s="1"/>
  <c r="AK14" i="2" a="1"/>
  <c r="AK14" i="2" s="1"/>
  <c r="AI7" i="2" a="1"/>
  <c r="AI7" i="2" s="1"/>
  <c r="T14" i="2" a="1"/>
  <c r="T14" i="2" s="1"/>
  <c r="I3" i="2" a="1"/>
  <c r="I3" i="2" s="1"/>
  <c r="D11" i="2" a="1"/>
  <c r="D11" i="2" s="1"/>
  <c r="B9" i="2" a="1"/>
  <c r="B9" i="2" s="1"/>
  <c r="E14" i="2" a="1"/>
  <c r="E14" i="2" s="1"/>
  <c r="C8" i="2" a="1"/>
  <c r="C8" i="2" s="1"/>
  <c r="O6" i="2" a="1"/>
  <c r="O6" i="2" s="1"/>
  <c r="B11" i="2" a="1"/>
  <c r="B11" i="2" s="1"/>
  <c r="AI10" i="2" a="1"/>
  <c r="AI10" i="2" s="1"/>
  <c r="AB4" i="2" a="1"/>
  <c r="AB4" i="2" s="1"/>
  <c r="R3" i="2" a="1"/>
  <c r="R3" i="2" s="1"/>
  <c r="K2" i="2" a="1"/>
  <c r="K2" i="2" s="1"/>
  <c r="AD15" i="2" a="1"/>
  <c r="AD15" i="2" s="1"/>
  <c r="AL2" i="2" a="1"/>
  <c r="AL2" i="2" s="1"/>
  <c r="D4" i="2" a="1"/>
  <c r="D4" i="2" s="1"/>
  <c r="AI12" i="2" a="1"/>
  <c r="AI12" i="2" s="1"/>
  <c r="G13" i="2" a="1"/>
  <c r="G13" i="2" s="1"/>
  <c r="E13" i="2" a="1"/>
  <c r="E13" i="2" s="1"/>
  <c r="C3" i="2" a="1"/>
  <c r="C3" i="2" s="1"/>
  <c r="L13" i="2" a="1"/>
  <c r="L13" i="2" s="1"/>
  <c r="T3" i="2" a="1"/>
  <c r="T3" i="2" s="1"/>
  <c r="M3" i="2" a="1"/>
  <c r="M3" i="2" s="1"/>
  <c r="T11" i="2" a="1"/>
  <c r="T11" i="2" s="1"/>
  <c r="R10" i="2" a="1"/>
  <c r="R10" i="2" s="1"/>
  <c r="Y14" i="2" a="1"/>
  <c r="Y14" i="2" s="1"/>
  <c r="AL3" i="2" a="1"/>
  <c r="AL3" i="2" s="1"/>
  <c r="L14" i="2" a="1"/>
  <c r="L14" i="2" s="1"/>
  <c r="Q11" i="2" a="1"/>
  <c r="Q11" i="2" s="1"/>
  <c r="AI8" i="2" a="1"/>
  <c r="AI8" i="2" s="1"/>
  <c r="G10" i="2" a="1"/>
  <c r="G10" i="2" s="1"/>
  <c r="L2" i="2" a="1"/>
  <c r="L2" i="2" s="1"/>
  <c r="AH5" i="2" a="1"/>
  <c r="AH5" i="2" s="1"/>
  <c r="K11" i="2" a="1"/>
  <c r="K11" i="2" s="1"/>
  <c r="Z2" i="2" a="1"/>
  <c r="Z2" i="2" s="1"/>
  <c r="AB12" i="2" a="1"/>
  <c r="AB12" i="2" s="1"/>
  <c r="AF8" i="2" a="1"/>
  <c r="AF8" i="2" s="1"/>
  <c r="AF10" i="2" a="1"/>
  <c r="AF10" i="2" s="1"/>
  <c r="X11" i="2" a="1"/>
  <c r="X11" i="2" s="1"/>
  <c r="J7" i="2" a="1"/>
  <c r="J7" i="2" s="1"/>
  <c r="S6" i="2" a="1"/>
  <c r="S6" i="2" s="1"/>
  <c r="K4" i="2" a="1"/>
  <c r="K4" i="2" s="1"/>
  <c r="AG3" i="2" a="1"/>
  <c r="AG3" i="2" s="1"/>
  <c r="N12" i="2" a="1"/>
  <c r="N12" i="2" s="1"/>
  <c r="AF6" i="2" a="1"/>
  <c r="AF6" i="2" s="1"/>
  <c r="J16" i="2" a="1"/>
  <c r="J16" i="2" s="1"/>
  <c r="AC9" i="2" a="1"/>
  <c r="AC9" i="2" s="1"/>
  <c r="AL8" i="2" a="1"/>
  <c r="AL8" i="2" s="1"/>
  <c r="AL5" i="2" a="1"/>
  <c r="AL5" i="2" s="1"/>
  <c r="Q2" i="2" a="1"/>
  <c r="Q2" i="2" s="1"/>
  <c r="AK6" i="2" a="1"/>
  <c r="AK6" i="2" s="1"/>
  <c r="AI14" i="2" a="1"/>
  <c r="AI14" i="2" s="1"/>
  <c r="O9" i="2" a="1"/>
  <c r="O9" i="2" s="1"/>
  <c r="AG5" i="2" a="1"/>
  <c r="AG5" i="2" s="1"/>
  <c r="V3" i="2" a="1"/>
  <c r="V3" i="2" s="1"/>
  <c r="O15" i="2" a="1"/>
  <c r="O15" i="2" s="1"/>
  <c r="AC4" i="2" a="1"/>
  <c r="AC4" i="2" s="1"/>
  <c r="R12" i="2" a="1"/>
  <c r="R12" i="2" s="1"/>
  <c r="U11" i="2" a="1"/>
  <c r="U11" i="2" s="1"/>
  <c r="AH12" i="2" a="1"/>
  <c r="AH12" i="2" s="1"/>
  <c r="D15" i="2" a="1"/>
  <c r="D15" i="2" s="1"/>
  <c r="AJ12" i="2" a="1"/>
  <c r="AJ12" i="2" s="1"/>
  <c r="N13" i="2" a="1"/>
  <c r="N13" i="2" s="1"/>
  <c r="AB10" i="2" a="1"/>
  <c r="AB10" i="2" s="1"/>
  <c r="AD16" i="2" a="1"/>
  <c r="AD16" i="2" s="1"/>
  <c r="AD9" i="2" a="1"/>
  <c r="AD9" i="2" s="1"/>
  <c r="V9" i="2" a="1"/>
  <c r="V9" i="2" s="1"/>
  <c r="N9" i="2" a="1"/>
  <c r="N9" i="2" s="1"/>
  <c r="M15" i="2" a="1"/>
  <c r="M15" i="2" s="1"/>
  <c r="S3" i="2" a="1"/>
  <c r="S3" i="2" s="1"/>
  <c r="E10" i="2" a="1"/>
  <c r="E10" i="2" s="1"/>
  <c r="AL11" i="2" a="1"/>
  <c r="AL11" i="2" s="1"/>
  <c r="Q9" i="2" a="1"/>
  <c r="Q9" i="2" s="1"/>
  <c r="AG7" i="2" a="1"/>
  <c r="AG7" i="2" s="1"/>
  <c r="F11" i="2" a="1"/>
  <c r="F11" i="2" s="1"/>
  <c r="U9" i="2" a="1"/>
  <c r="U9" i="2" s="1"/>
  <c r="B2" i="2" a="1"/>
  <c r="B2" i="2" s="1"/>
  <c r="AF5" i="2" a="1"/>
  <c r="AF5" i="2" s="1"/>
  <c r="Q8" i="2" a="1"/>
  <c r="Q8" i="2" s="1"/>
  <c r="E6" i="2" a="1"/>
  <c r="E6" i="2" s="1"/>
  <c r="AK9" i="2" a="1"/>
  <c r="AK9" i="2" s="1"/>
  <c r="S10" i="2" a="1"/>
  <c r="S10" i="2" s="1"/>
  <c r="AA15" i="2" a="1"/>
  <c r="AA15" i="2" s="1"/>
  <c r="Y9" i="2" a="1"/>
  <c r="Y9" i="2" s="1"/>
  <c r="W11" i="2" a="1"/>
  <c r="W11" i="2" s="1"/>
  <c r="R4" i="2" a="1"/>
  <c r="R4" i="2" s="1"/>
  <c r="F6" i="2" a="1"/>
  <c r="F6" i="2" s="1"/>
  <c r="V11" i="2" a="1"/>
  <c r="V11" i="2" s="1"/>
  <c r="AL16" i="2" a="1"/>
  <c r="AL16" i="2" s="1"/>
  <c r="AC13" i="2" a="1"/>
  <c r="AC13" i="2" s="1"/>
  <c r="AC16" i="2" a="1"/>
  <c r="AC16" i="2" s="1"/>
  <c r="C7" i="2" a="1"/>
  <c r="C7" i="2" s="1"/>
  <c r="Q16" i="2" a="1"/>
  <c r="Q16" i="2" s="1"/>
  <c r="V5" i="2" a="1"/>
  <c r="V5" i="2" s="1"/>
  <c r="F4" i="2" a="1"/>
  <c r="F4" i="2" s="1"/>
  <c r="L9" i="2" a="1"/>
  <c r="L9" i="2" s="1"/>
  <c r="AC15" i="2" a="1"/>
  <c r="AC15" i="2" s="1"/>
  <c r="AB16" i="2" a="1"/>
  <c r="AB16" i="2" s="1"/>
  <c r="I12" i="2" a="1"/>
  <c r="I12" i="2" s="1"/>
  <c r="D14" i="2" a="1"/>
  <c r="D14" i="2" s="1"/>
  <c r="N15" i="2" a="1"/>
  <c r="N15" i="2" s="1"/>
  <c r="T5" i="2" a="1"/>
  <c r="T5" i="2" s="1"/>
  <c r="O4" i="2" a="1"/>
  <c r="O4" i="2" s="1"/>
  <c r="V2" i="2" a="1"/>
  <c r="V2" i="2" s="1"/>
  <c r="T7" i="2" a="1"/>
  <c r="T7" i="2" s="1"/>
  <c r="T4" i="2" a="1"/>
  <c r="T4" i="2" s="1"/>
  <c r="AC5" i="2" a="1"/>
  <c r="AC5" i="2" s="1"/>
  <c r="C11" i="2" a="1"/>
  <c r="C11" i="2" s="1"/>
  <c r="AL9" i="2" a="1"/>
  <c r="AL9" i="2" s="1"/>
  <c r="AL12" i="2" a="1"/>
  <c r="AL12" i="2" s="1"/>
  <c r="AJ14" i="2" a="1"/>
  <c r="AJ14" i="2" s="1"/>
  <c r="M2" i="2" a="1"/>
  <c r="M2" i="2" s="1"/>
  <c r="AK4" i="2" a="1"/>
  <c r="AK4" i="2" s="1"/>
  <c r="U10" i="2" a="1"/>
  <c r="U10" i="2" s="1"/>
  <c r="AJ11" i="2" a="1"/>
  <c r="AJ11" i="2" s="1"/>
  <c r="P5" i="2" a="1"/>
  <c r="P5" i="2" s="1"/>
  <c r="E7" i="2" a="1"/>
  <c r="E7" i="2" s="1"/>
  <c r="AF12" i="2" a="1"/>
  <c r="AF12" i="2" s="1"/>
  <c r="Y2" i="2" a="1"/>
  <c r="Y2" i="2" s="1"/>
  <c r="V10" i="2" a="1"/>
  <c r="V10" i="2" s="1"/>
  <c r="Q15" i="2" a="1"/>
  <c r="Q15" i="2" s="1"/>
  <c r="F7" i="2" a="1"/>
  <c r="F7" i="2" s="1"/>
  <c r="M8" i="2" a="1"/>
  <c r="M8" i="2" s="1"/>
  <c r="L4" i="2" a="1"/>
  <c r="L4" i="2" s="1"/>
  <c r="I14" i="2" a="1"/>
  <c r="I14" i="2" s="1"/>
  <c r="K15" i="2" a="1"/>
  <c r="K15" i="2" s="1"/>
  <c r="B8" i="2" a="1"/>
  <c r="B8" i="2" s="1"/>
  <c r="K5" i="2" a="1"/>
  <c r="K5" i="2" s="1"/>
  <c r="Q10" i="2" a="1"/>
  <c r="Q10" i="2" s="1"/>
  <c r="W16" i="2" a="1"/>
  <c r="W16" i="2" s="1"/>
  <c r="AC14" i="2" a="1"/>
  <c r="AC14" i="2" s="1"/>
  <c r="Q4" i="2" a="1"/>
  <c r="Q4" i="2" s="1"/>
  <c r="P14" i="2" a="1"/>
  <c r="P14" i="2" s="1"/>
  <c r="P6" i="2" a="1"/>
  <c r="P6" i="2" s="1"/>
  <c r="U14" i="2" a="1"/>
  <c r="U14" i="2" s="1"/>
  <c r="W10" i="2" a="1"/>
  <c r="W10" i="2" s="1"/>
  <c r="AB14" i="2" a="1"/>
  <c r="AB14" i="2" s="1"/>
  <c r="J5" i="2" a="1"/>
  <c r="J5" i="2" s="1"/>
  <c r="AK10" i="2" a="1"/>
  <c r="AK10" i="2" s="1"/>
  <c r="F13" i="2" a="1"/>
  <c r="F13" i="2" s="1"/>
  <c r="AD8" i="2" a="1"/>
  <c r="AD8" i="2" s="1"/>
  <c r="N3" i="2" a="1"/>
  <c r="N3" i="2" s="1"/>
  <c r="W4" i="2" a="1"/>
  <c r="W4" i="2" s="1"/>
  <c r="H11" i="2" a="1"/>
  <c r="H11" i="2" s="1"/>
  <c r="E2" i="2" a="1"/>
  <c r="E2" i="2" s="1"/>
  <c r="AF7" i="2" a="1"/>
  <c r="AF7" i="2" s="1"/>
  <c r="W3" i="2" a="1"/>
  <c r="W3" i="2" s="1"/>
  <c r="AE11" i="2" a="1"/>
  <c r="AE11" i="2" s="1"/>
  <c r="F10" i="2" a="1"/>
  <c r="F10" i="2" s="1"/>
  <c r="H10" i="2" a="1"/>
  <c r="H10" i="2" s="1"/>
  <c r="AG11" i="2" a="1"/>
  <c r="AG11" i="2" s="1"/>
  <c r="H5" i="2" a="1"/>
  <c r="H5" i="2" s="1"/>
  <c r="AH13" i="2" a="1"/>
  <c r="AH13" i="2" s="1"/>
  <c r="AF15" i="2" a="1"/>
  <c r="AF15" i="2" s="1"/>
  <c r="V12" i="2" a="1"/>
  <c r="V12" i="2" s="1"/>
  <c r="AD13" i="2" a="1"/>
  <c r="AD13" i="2" s="1"/>
  <c r="AG16" i="2" a="1"/>
  <c r="AG16" i="2" s="1"/>
  <c r="AE12" i="2" a="1"/>
  <c r="AE12" i="2" s="1"/>
  <c r="Z7" i="2" a="1"/>
  <c r="Z7" i="2" s="1"/>
  <c r="Q3" i="2" a="1"/>
  <c r="Q3" i="2" s="1"/>
  <c r="AH10" i="2" a="1"/>
  <c r="AH10" i="2" s="1"/>
  <c r="AK11" i="2" a="1"/>
  <c r="AK11" i="2" s="1"/>
  <c r="AI2" i="2" a="1"/>
  <c r="AI2" i="2" s="1"/>
  <c r="D2" i="2" a="1"/>
  <c r="D2" i="2" s="1"/>
  <c r="X3" i="2" a="1"/>
  <c r="X3" i="2" s="1"/>
  <c r="U16" i="2" a="1"/>
  <c r="U16" i="2" s="1"/>
  <c r="Q13" i="2" a="1"/>
  <c r="Q13" i="2" s="1"/>
  <c r="N16" i="2" a="1"/>
  <c r="N16" i="2" s="1"/>
  <c r="K9" i="2" a="1"/>
  <c r="K9" i="2" s="1"/>
  <c r="AA6" i="2" a="1"/>
  <c r="AA6" i="2" s="1"/>
  <c r="AB5" i="2" a="1"/>
  <c r="AB5" i="2" s="1"/>
  <c r="W8" i="2" a="1"/>
  <c r="W8" i="2" s="1"/>
  <c r="P4" i="2" a="1"/>
  <c r="P4" i="2" s="1"/>
  <c r="AE9" i="2" a="1"/>
  <c r="AE9" i="2" s="1"/>
  <c r="B16" i="2" a="1"/>
  <c r="B16" i="2" s="1"/>
  <c r="O10" i="2" a="1"/>
  <c r="O10" i="2" s="1"/>
  <c r="I7" i="2" a="1"/>
  <c r="I7" i="2" s="1"/>
  <c r="G3" i="2" a="1"/>
  <c r="G3" i="2" s="1"/>
  <c r="Y3" i="2" a="1"/>
  <c r="Y3" i="2" s="1"/>
  <c r="AC11" i="2" a="1"/>
  <c r="AC11" i="2" s="1"/>
  <c r="O12" i="2" a="1"/>
  <c r="O12" i="2" s="1"/>
  <c r="AE16" i="2" a="1"/>
  <c r="AE16" i="2" s="1"/>
  <c r="AB15" i="2" a="1"/>
  <c r="AB15" i="2" s="1"/>
  <c r="E16" i="2" a="1"/>
  <c r="E16" i="2" s="1"/>
  <c r="X7" i="2" a="1"/>
  <c r="X7" i="2" s="1"/>
  <c r="U12" i="2" a="1"/>
  <c r="U12" i="2" s="1"/>
  <c r="R15" i="2" a="1"/>
  <c r="R15" i="2" s="1"/>
  <c r="J4" i="2" a="1"/>
  <c r="J4" i="2" s="1"/>
  <c r="L11" i="2" a="1"/>
  <c r="L11" i="2" s="1"/>
  <c r="Y8" i="2" a="1"/>
  <c r="Y8" i="2" s="1"/>
  <c r="H13" i="2" a="1"/>
  <c r="H13" i="2" s="1"/>
  <c r="C5" i="2" a="1"/>
  <c r="C5" i="2" s="1"/>
  <c r="AB7" i="2" a="1"/>
  <c r="AB7" i="2" s="1"/>
  <c r="G7" i="2" a="1"/>
  <c r="G7" i="2" s="1"/>
  <c r="L15" i="2" a="1"/>
  <c r="L15" i="2" s="1"/>
  <c r="V15" i="2" a="1"/>
  <c r="V15" i="2" s="1"/>
  <c r="H2" i="2" a="1"/>
  <c r="H2" i="2" s="1"/>
  <c r="AK5" i="2" a="1"/>
  <c r="AK5" i="2" s="1"/>
  <c r="T9" i="2" a="1"/>
  <c r="T9" i="2" s="1"/>
  <c r="P13" i="2" a="1"/>
  <c r="P13" i="2" s="1"/>
  <c r="D9" i="2" a="1"/>
  <c r="D9" i="2" s="1"/>
  <c r="AB13" i="2" a="1"/>
  <c r="AB13" i="2" s="1"/>
  <c r="W6" i="2" a="1"/>
  <c r="W6" i="2" s="1"/>
  <c r="E8" i="2" a="1"/>
  <c r="E8" i="2" s="1"/>
  <c r="M4" i="2" a="1"/>
  <c r="M4" i="2" s="1"/>
  <c r="P15" i="2" a="1"/>
  <c r="P15" i="2" s="1"/>
  <c r="AL13" i="2" a="1"/>
  <c r="AL13" i="2" s="1"/>
  <c r="AE14" i="2" a="1"/>
  <c r="AE14" i="2" s="1"/>
  <c r="F5" i="2" a="1"/>
  <c r="F5" i="2" s="1"/>
  <c r="O2" i="2" a="1"/>
  <c r="O2" i="2" s="1"/>
  <c r="X8" i="2" a="1"/>
  <c r="X8" i="2" s="1"/>
  <c r="U5" i="2" a="1"/>
  <c r="U5" i="2" s="1"/>
  <c r="AA14" i="2" a="1"/>
  <c r="AA14" i="2" s="1"/>
  <c r="AF4" i="2" a="1"/>
  <c r="AF4" i="2" s="1"/>
  <c r="I5" i="2" a="1"/>
  <c r="I5" i="2" s="1"/>
  <c r="G14" i="2" a="1"/>
  <c r="G14" i="2" s="1"/>
  <c r="Y5" i="2" a="1"/>
  <c r="Y5" i="2" s="1"/>
  <c r="T12" i="2" a="1"/>
  <c r="T12" i="2" s="1"/>
  <c r="Z13" i="2" a="1"/>
  <c r="Z13" i="2" s="1"/>
  <c r="K10" i="2" a="1"/>
  <c r="K10" i="2" s="1"/>
  <c r="C12" i="2" a="1"/>
  <c r="C12" i="2" s="1"/>
  <c r="Z3" i="2" a="1"/>
  <c r="Z3" i="2" s="1"/>
  <c r="AH6" i="2" a="1"/>
  <c r="AH6" i="2" s="1"/>
  <c r="I8" i="2" a="1"/>
  <c r="I8" i="2" s="1"/>
  <c r="F15" i="2" a="1"/>
  <c r="F15" i="2" s="1"/>
  <c r="S4" i="2" a="1"/>
  <c r="S4" i="2" s="1"/>
  <c r="AA8" i="2" a="1"/>
  <c r="AA8" i="2" s="1"/>
  <c r="F16" i="2" a="1"/>
  <c r="F16" i="2" s="1"/>
  <c r="AD3" i="2" a="1"/>
  <c r="AD3" i="2" s="1"/>
  <c r="J12" i="2" a="1"/>
  <c r="J12" i="2" s="1"/>
  <c r="U2" i="2" a="1"/>
  <c r="U2" i="2" s="1"/>
  <c r="AE2" i="2" a="1"/>
  <c r="AE2" i="2" s="1"/>
  <c r="U15" i="2" a="1"/>
  <c r="U15" i="2" s="1"/>
  <c r="AD14" i="2" a="1"/>
  <c r="AD14" i="2" s="1"/>
  <c r="P9" i="2" a="1"/>
  <c r="P9" i="2" s="1"/>
  <c r="X16" i="2" a="1"/>
  <c r="X16" i="2" s="1"/>
  <c r="L3" i="2" a="1"/>
  <c r="L3" i="2" s="1"/>
  <c r="Z15" i="2" a="1"/>
  <c r="Z15" i="2" s="1"/>
  <c r="S12" i="2" a="1"/>
  <c r="S12" i="2" s="1"/>
  <c r="K8" i="2" a="1"/>
  <c r="K8" i="2" s="1"/>
  <c r="W5" i="2" a="1"/>
  <c r="W5" i="2" s="1"/>
  <c r="M12" i="2" a="1"/>
  <c r="M12" i="2" s="1"/>
  <c r="D5" i="2" a="1"/>
  <c r="D5" i="2" s="1"/>
  <c r="C13" i="2" a="1"/>
  <c r="C13" i="2" s="1"/>
  <c r="AE7" i="2" a="1"/>
  <c r="AE7" i="2" s="1"/>
  <c r="T10" i="2" a="1"/>
  <c r="T10" i="2" s="1"/>
  <c r="AG10" i="2" a="1"/>
  <c r="AG10" i="2" s="1"/>
  <c r="AI15" i="2" a="1"/>
  <c r="AI15" i="2" s="1"/>
  <c r="AJ3" i="2" a="1"/>
  <c r="AJ3" i="2" s="1"/>
  <c r="AH16" i="2" a="1"/>
  <c r="AH16" i="2" s="1"/>
  <c r="AE15" i="2" a="1"/>
  <c r="AE15" i="2" s="1"/>
  <c r="O7" i="2" a="1"/>
  <c r="O7" i="2" s="1"/>
  <c r="D6" i="2" a="1"/>
  <c r="D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RODAT_369147_685668158" type="4" refreshedVersion="0" background="1">
    <webPr xml="1" sourceData="1" url="D:\САЙТЫ\ИНТЕРСТРОЙ МАГАЗИН\Интеграция Руссвет\PRODAT_369147_685668158.xml" htmlTables="1" htmlFormat="all"/>
  </connection>
</connections>
</file>

<file path=xl/sharedStrings.xml><?xml version="1.0" encoding="utf-8"?>
<sst xmlns="http://schemas.openxmlformats.org/spreadsheetml/2006/main" count="1534" uniqueCount="137">
  <si>
    <t>DocType</t>
  </si>
  <si>
    <t>SenderGln</t>
  </si>
  <si>
    <t>ReceiverGln</t>
  </si>
  <si>
    <t>Currency</t>
  </si>
  <si>
    <t>DocumentNumber</t>
  </si>
  <si>
    <t>DocumentDate</t>
  </si>
  <si>
    <t>Value</t>
  </si>
  <si>
    <t>Description</t>
  </si>
  <si>
    <t>SenderPrdCode</t>
  </si>
  <si>
    <t>ReceiverPrdCode</t>
  </si>
  <si>
    <t>ProductName</t>
  </si>
  <si>
    <t>ProductStatus</t>
  </si>
  <si>
    <t>UOM</t>
  </si>
  <si>
    <t>ItemsPerUnit</t>
  </si>
  <si>
    <t>Multiplicity</t>
  </si>
  <si>
    <t>ParentProdCode</t>
  </si>
  <si>
    <t>ParentProdGroup</t>
  </si>
  <si>
    <t>ProductCode</t>
  </si>
  <si>
    <t>ProductGroup</t>
  </si>
  <si>
    <t>VendorProdNum</t>
  </si>
  <si>
    <t>Brand</t>
  </si>
  <si>
    <t>WeightUnit</t>
  </si>
  <si>
    <t>DimensionUnit</t>
  </si>
  <si>
    <t>Depth</t>
  </si>
  <si>
    <t>Width</t>
  </si>
  <si>
    <t>Height</t>
  </si>
  <si>
    <t>ItemCode</t>
  </si>
  <si>
    <t>FeatureCode</t>
  </si>
  <si>
    <t>FeatureName</t>
  </si>
  <si>
    <t>FeatureValue</t>
  </si>
  <si>
    <t>FeatureUom</t>
  </si>
  <si>
    <t>CertificateNum</t>
  </si>
  <si>
    <t>Value2</t>
  </si>
  <si>
    <t>ItemCode3</t>
  </si>
  <si>
    <t>Value4</t>
  </si>
  <si>
    <t>Value5</t>
  </si>
  <si>
    <t>Value6</t>
  </si>
  <si>
    <t>PRODAT</t>
  </si>
  <si>
    <t>RUB</t>
  </si>
  <si>
    <t>Штрих код груп.упак.</t>
  </si>
  <si>
    <t>Штрих код ед.изд.</t>
  </si>
  <si>
    <t>Патрон электрич. E27 подв. керам. ГОСТ УК02 Монашка</t>
  </si>
  <si>
    <t>Вывод кабельный Valena сл. кость Leg 774347</t>
  </si>
  <si>
    <t>Труба гофрированная ППЛ d20мм легкая с протяж. син. (уп.100м) DKC 11920</t>
  </si>
  <si>
    <t>Активно</t>
  </si>
  <si>
    <t>PCE</t>
  </si>
  <si>
    <t>NMP</t>
  </si>
  <si>
    <t>MTR</t>
  </si>
  <si>
    <t>EG000030</t>
  </si>
  <si>
    <t>EG000013</t>
  </si>
  <si>
    <t>EG000003</t>
  </si>
  <si>
    <t>Осветительные аксессуары</t>
  </si>
  <si>
    <t>Электроустановочные изделия</t>
  </si>
  <si>
    <t>Системы защиты шланговые</t>
  </si>
  <si>
    <t>EC000401</t>
  </si>
  <si>
    <t>EC000450</t>
  </si>
  <si>
    <t>EC001175</t>
  </si>
  <si>
    <t>Патрон ламповый</t>
  </si>
  <si>
    <t>Коробка монтажная для подключения электроприборов (электроплиты)</t>
  </si>
  <si>
    <t>Труба гофрированная пластиковая</t>
  </si>
  <si>
    <t>Е27 УК-02</t>
  </si>
  <si>
    <t>774347</t>
  </si>
  <si>
    <t>11920</t>
  </si>
  <si>
    <t>60</t>
  </si>
  <si>
    <t>Першотравенский з-д</t>
  </si>
  <si>
    <t>Legrand</t>
  </si>
  <si>
    <t>DKC</t>
  </si>
  <si>
    <t>KGM</t>
  </si>
  <si>
    <t>EF000007</t>
  </si>
  <si>
    <t>EF000010</t>
  </si>
  <si>
    <t>EF000048</t>
  </si>
  <si>
    <t>EF000582</t>
  </si>
  <si>
    <t>EF002169</t>
  </si>
  <si>
    <t>EF002442</t>
  </si>
  <si>
    <t>EF000003</t>
  </si>
  <si>
    <t>EF000025</t>
  </si>
  <si>
    <t>EF000887</t>
  </si>
  <si>
    <t>EF006755</t>
  </si>
  <si>
    <t>EF008808</t>
  </si>
  <si>
    <t>EF008809</t>
  </si>
  <si>
    <t>EF008810</t>
  </si>
  <si>
    <t>EF000015</t>
  </si>
  <si>
    <t>EF000022</t>
  </si>
  <si>
    <t>EF000024</t>
  </si>
  <si>
    <t>EF000065</t>
  </si>
  <si>
    <t>EF001742</t>
  </si>
  <si>
    <t>EF001742_1</t>
  </si>
  <si>
    <t>EF001743</t>
  </si>
  <si>
    <t>EF001744</t>
  </si>
  <si>
    <t>Цвет</t>
  </si>
  <si>
    <t>Исполнение</t>
  </si>
  <si>
    <t>Цоколь (патрон) лампы</t>
  </si>
  <si>
    <t>Резьба ниппеля</t>
  </si>
  <si>
    <t>Материал</t>
  </si>
  <si>
    <t>Тип монтажа</t>
  </si>
  <si>
    <t>Способ монтажа</t>
  </si>
  <si>
    <t>Не содержит (без) галогенов</t>
  </si>
  <si>
    <t>Клеммы</t>
  </si>
  <si>
    <t>Подходит для степени защиты IP</t>
  </si>
  <si>
    <t>Ширина устройства</t>
  </si>
  <si>
    <t>Высота устройства</t>
  </si>
  <si>
    <t>Глубина устройства</t>
  </si>
  <si>
    <t>Внешний диаметр</t>
  </si>
  <si>
    <t>Маслостойкая</t>
  </si>
  <si>
    <t>Устойчивость к ультрафиолетовому излучению</t>
  </si>
  <si>
    <t>Внутренний диаметр</t>
  </si>
  <si>
    <t>Температура эксплуатации с</t>
  </si>
  <si>
    <t>Температура эксплуатации по</t>
  </si>
  <si>
    <t>Огнестойкость в соответствии с нормативом UL94</t>
  </si>
  <si>
    <t>Статический радиус изгиба</t>
  </si>
  <si>
    <t>Белый</t>
  </si>
  <si>
    <t>Подвесной патрон для лампы</t>
  </si>
  <si>
    <t>E27</t>
  </si>
  <si>
    <t>Фарфор</t>
  </si>
  <si>
    <t>Винтовое крепление</t>
  </si>
  <si>
    <t>Скрытой установки</t>
  </si>
  <si>
    <t>Кремово-белый</t>
  </si>
  <si>
    <t>Нет</t>
  </si>
  <si>
    <t>Нет (без)</t>
  </si>
  <si>
    <t>Пластик</t>
  </si>
  <si>
    <t>IP20</t>
  </si>
  <si>
    <t>0</t>
  </si>
  <si>
    <t>Синий</t>
  </si>
  <si>
    <t>19.7</t>
  </si>
  <si>
    <t>Да</t>
  </si>
  <si>
    <t>14.8</t>
  </si>
  <si>
    <t>-40</t>
  </si>
  <si>
    <t>105</t>
  </si>
  <si>
    <t>мм</t>
  </si>
  <si>
    <t>град.C</t>
  </si>
  <si>
    <t>https://rs24.ru/ctlg_rsz/perschotrawensk/9689.jpg</t>
  </si>
  <si>
    <t>https://rs24.ru/ctlg/edi/LEGRAND/774/774347/774347_1.jpeg</t>
  </si>
  <si>
    <t>84ЭЛ</t>
  </si>
  <si>
    <t>3300СП</t>
  </si>
  <si>
    <t>3302СП</t>
  </si>
  <si>
    <t>Цвет;Исполнение;Цоколь (патрон) лампы;Резьба ниппеля;Материал;Тип монтажа</t>
  </si>
  <si>
    <t>Белый;Подвесной патрон для лампы;E27;;Фарфор;Винтовое крепление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</si>
</sst>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1" fillId="0" borderId="0" xfId="1" applyNumberFormat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49" fontId="0" fillId="0" borderId="1" xfId="0" applyNumberFormat="1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ocument">
        <xsd:complexType>
          <xsd:sequence minOccurs="0">
            <xsd:element minOccurs="0" nillable="true" type="xsd:string" name="DocType" form="unqualified"/>
            <xsd:element minOccurs="0" nillable="true" type="xsd:integer" name="SenderGln" form="unqualified"/>
            <xsd:element minOccurs="0" nillable="true" type="xsd:integer" name="ReceiverGln" form="unqualified"/>
            <xsd:element minOccurs="0" nillable="true" type="xsd:string" name="Currency" form="unqualified"/>
            <xsd:element minOccurs="0" nillable="true" type="xsd:integer" name="DocumentNumber" form="unqualified"/>
            <xsd:element minOccurs="0" nillable="true" type="xsd:integer" name="DocumentDate" form="unqualified"/>
            <xsd:element minOccurs="0" maxOccurs="unbounded" nillable="true" name="DocDetail" form="unqualified">
              <xsd:complexType>
                <xsd:sequence minOccurs="0">
                  <xsd:element minOccurs="0" nillable="true" name="EAN" form="unqualified">
                    <xsd:complexType>
                      <xsd:sequence minOccurs="0" maxOccurs="unbounded">
                        <xsd:element minOccurs="0" maxOccurs="unbounded" nillable="true" type="xsd:integer" name="Value" form="unqualified"/>
                        <xsd:element minOccurs="0" maxOccurs="unbounded" nillable="true" type="xsd:string" name="Description" form="unqualified"/>
                      </xsd:sequence>
                    </xsd:complexType>
                  </xsd:element>
                  <xsd:element minOccurs="0" nillable="true" type="xsd:integer" name="SenderPrdCode" form="unqualified"/>
                  <xsd:element minOccurs="0" nillable="true" type="xsd:string" name="ReceiverPrdCode" form="unqualified"/>
                  <xsd:element minOccurs="0" nillable="true" type="xsd:string" name="ProductName" form="unqualified"/>
                  <xsd:element minOccurs="0" nillable="true" type="xsd:string" name="ProductStatus" form="unqualified"/>
                  <xsd:element minOccurs="0" nillable="true" type="xsd:string" name="UOM" form="unqualified"/>
                  <xsd:element minOccurs="0" nillable="true" type="xsd:integer" name="ItemsPerUnit" form="unqualified"/>
                  <xsd:element minOccurs="0" nillable="true" type="xsd:integer" name="Multiplicity" form="unqualified"/>
                  <xsd:element minOccurs="0" nillable="true" type="xsd:string" name="ParentProdCode" form="unqualified"/>
                  <xsd:element minOccurs="0" nillable="true" type="xsd:string" name="ParentProdGroup" form="unqualified"/>
                  <xsd:element minOccurs="0" nillable="true" type="xsd:string" name="ProductCode" form="unqualified"/>
                  <xsd:element minOccurs="0" nillable="true" type="xsd:string" name="ProductGroup" form="unqualified"/>
                  <xsd:element minOccurs="0" nillable="true" type="xsd:string" name="VendorProdNum" form="unqualified"/>
                  <xsd:element minOccurs="0" nillable="true" type="xsd:string" name="Brand" form="unqualified"/>
                  <xsd:element minOccurs="0" nillable="true" name="Weight" form="unqualified">
                    <xsd:complexType>
                      <xsd:sequence minOccurs="0">
                        <xsd:element minOccurs="0" nillable="true" type="xsd:string" name="WeightUnit" form="unqualified"/>
                        <xsd:element minOccurs="0" nillable="true" type="xsd:double" name="Value" form="unqualified"/>
                      </xsd:sequence>
                    </xsd:complexType>
                  </xsd:element>
                  <xsd:element minOccurs="0" nillable="true" name="Dimension" form="unqualified">
                    <xsd:complexType>
                      <xsd:sequence minOccurs="0">
                        <xsd:element minOccurs="0" nillable="true" type="xsd:string" name="DimensionUnit" form="unqualified"/>
                        <xsd:element minOccurs="0" nillable="true" type="xsd:double" name="Depth" form="unqualified"/>
                        <xsd:element minOccurs="0" nillable="true" type="xsd:double" name="Width" form="unqualified"/>
                        <xsd:element minOccurs="0" nillable="true" type="xsd:double" name="Height" form="unqualified"/>
                      </xsd:sequence>
                    </xsd:complexType>
                  </xsd:element>
                  <xsd:element minOccurs="0" nillable="true" name="RelatedProd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Analog" form="unqualified">
                    <xsd:complexType>
                      <xsd:sequence minOccurs="0">
                        <xsd:element minOccurs="0" maxOccurs="unbounded" nillable="true" type="xsd:integer" name="ItemCode" form="unqualified"/>
                      </xsd:sequence>
                    </xsd:complexType>
                  </xsd:element>
                  <xsd:element minOccurs="0" nillable="true" name="FeatureETIMDetails" form="unqualified">
                    <xsd:complexType>
                      <xsd:sequence minOccurs="0">
                        <xsd:element minOccurs="0" maxOccurs="unbounded" nillable="true" name="FeatureETIM" form="unqualified">
                          <xsd:complexType>
                            <xsd:sequence minOccurs="0">
                              <xsd:element minOccurs="0" nillable="true" type="xsd:string" name="FeatureCode" form="unqualified"/>
                              <xsd:element minOccurs="0" nillable="true" type="xsd:string" name="FeatureName" form="unqualified"/>
                              <xsd:element minOccurs="0" nillable="true" type="xsd:string" name="FeatureValue" form="unqualified"/>
                              <xsd:element minOccurs="0" nillable="true" type="xsd:string" name="FeatureUom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Imag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type="xsd:string" name="CertificateNum" form="unqualified"/>
                  <xsd:element minOccurs="0" nillable="true" name="Certificate" form="unqualified">
                    <xsd:complexType>
                      <xsd:sequence minOccurs="0">
                        <xsd:element minOccurs="0" maxOccurs="unbounded" nillable="true" type="xsd:anyURI" name="Value" form="unqualified"/>
                      </xsd:sequence>
                    </xsd:complexType>
                  </xsd:element>
                  <xsd:element minOccurs="0" nillable="true" name="Video" form="unqualified">
                    <xsd:complexType>
                      <xsd:sequence minOccurs="0">
                        <xsd:element minOccurs="0" maxOccurs="unbounded" nillable="true" type="xsd:string" name="Valu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карта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K99" tableType="xml" totalsRowShown="0" connectionId="1">
  <autoFilter ref="A1:AK99" xr:uid="{00000000-0009-0000-0100-000001000000}"/>
  <tableColumns count="37">
    <tableColumn id="1" xr3:uid="{00000000-0010-0000-0000-000001000000}" uniqueName="DocType" name="DocType">
      <xmlColumnPr mapId="1" xpath="/Document/DocType" xmlDataType="string"/>
    </tableColumn>
    <tableColumn id="2" xr3:uid="{00000000-0010-0000-0000-000002000000}" uniqueName="SenderGln" name="SenderGln">
      <xmlColumnPr mapId="1" xpath="/Document/SenderGln" xmlDataType="integer"/>
    </tableColumn>
    <tableColumn id="3" xr3:uid="{00000000-0010-0000-0000-000003000000}" uniqueName="ReceiverGln" name="ReceiverGln">
      <xmlColumnPr mapId="1" xpath="/Document/ReceiverGln" xmlDataType="integer"/>
    </tableColumn>
    <tableColumn id="4" xr3:uid="{00000000-0010-0000-0000-000004000000}" uniqueName="Currency" name="Currency">
      <xmlColumnPr mapId="1" xpath="/Document/Currency" xmlDataType="string"/>
    </tableColumn>
    <tableColumn id="5" xr3:uid="{00000000-0010-0000-0000-000005000000}" uniqueName="DocumentNumber" name="DocumentNumber">
      <xmlColumnPr mapId="1" xpath="/Document/DocumentNumber" xmlDataType="integer"/>
    </tableColumn>
    <tableColumn id="6" xr3:uid="{00000000-0010-0000-0000-000006000000}" uniqueName="DocumentDate" name="DocumentDate">
      <xmlColumnPr mapId="1" xpath="/Document/DocumentDate" xmlDataType="integer"/>
    </tableColumn>
    <tableColumn id="7" xr3:uid="{00000000-0010-0000-0000-000007000000}" uniqueName="Value" name="Value">
      <xmlColumnPr mapId="1" xpath="/Document/DocDetail/EAN/Value" xmlDataType="integer"/>
    </tableColumn>
    <tableColumn id="8" xr3:uid="{00000000-0010-0000-0000-000008000000}" uniqueName="Description" name="Description">
      <xmlColumnPr mapId="1" xpath="/Document/DocDetail/EAN/Description" xmlDataType="string"/>
    </tableColumn>
    <tableColumn id="9" xr3:uid="{00000000-0010-0000-0000-000009000000}" uniqueName="SenderPrdCode" name="SenderPrdCode">
      <xmlColumnPr mapId="1" xpath="/Document/DocDetail/SenderPrdCode" xmlDataType="integer"/>
    </tableColumn>
    <tableColumn id="10" xr3:uid="{00000000-0010-0000-0000-00000A000000}" uniqueName="ReceiverPrdCode" name="ReceiverPrdCode">
      <xmlColumnPr mapId="1" xpath="/Document/DocDetail/ReceiverPrdCode" xmlDataType="string"/>
    </tableColumn>
    <tableColumn id="11" xr3:uid="{00000000-0010-0000-0000-00000B000000}" uniqueName="ProductName" name="ProductName">
      <xmlColumnPr mapId="1" xpath="/Document/DocDetail/ProductName" xmlDataType="string"/>
    </tableColumn>
    <tableColumn id="12" xr3:uid="{00000000-0010-0000-0000-00000C000000}" uniqueName="ProductStatus" name="ProductStatus">
      <xmlColumnPr mapId="1" xpath="/Document/DocDetail/ProductStatus" xmlDataType="string"/>
    </tableColumn>
    <tableColumn id="13" xr3:uid="{00000000-0010-0000-0000-00000D000000}" uniqueName="UOM" name="UOM">
      <xmlColumnPr mapId="1" xpath="/Document/DocDetail/UOM" xmlDataType="string"/>
    </tableColumn>
    <tableColumn id="14" xr3:uid="{00000000-0010-0000-0000-00000E000000}" uniqueName="ItemsPerUnit" name="ItemsPerUnit">
      <xmlColumnPr mapId="1" xpath="/Document/DocDetail/ItemsPerUnit" xmlDataType="integer"/>
    </tableColumn>
    <tableColumn id="15" xr3:uid="{00000000-0010-0000-0000-00000F000000}" uniqueName="Multiplicity" name="Multiplicity">
      <xmlColumnPr mapId="1" xpath="/Document/DocDetail/Multiplicity" xmlDataType="integer"/>
    </tableColumn>
    <tableColumn id="16" xr3:uid="{00000000-0010-0000-0000-000010000000}" uniqueName="ParentProdCode" name="ParentProdCode">
      <xmlColumnPr mapId="1" xpath="/Document/DocDetail/ParentProdCode" xmlDataType="string"/>
    </tableColumn>
    <tableColumn id="17" xr3:uid="{00000000-0010-0000-0000-000011000000}" uniqueName="ParentProdGroup" name="ParentProdGroup">
      <xmlColumnPr mapId="1" xpath="/Document/DocDetail/ParentProdGroup" xmlDataType="string"/>
    </tableColumn>
    <tableColumn id="18" xr3:uid="{00000000-0010-0000-0000-000012000000}" uniqueName="ProductCode" name="ProductCode">
      <xmlColumnPr mapId="1" xpath="/Document/DocDetail/ProductCode" xmlDataType="string"/>
    </tableColumn>
    <tableColumn id="19" xr3:uid="{00000000-0010-0000-0000-000013000000}" uniqueName="ProductGroup" name="ProductGroup">
      <xmlColumnPr mapId="1" xpath="/Document/DocDetail/ProductGroup" xmlDataType="string"/>
    </tableColumn>
    <tableColumn id="20" xr3:uid="{00000000-0010-0000-0000-000014000000}" uniqueName="VendorProdNum" name="VendorProdNum">
      <xmlColumnPr mapId="1" xpath="/Document/DocDetail/VendorProdNum" xmlDataType="string"/>
    </tableColumn>
    <tableColumn id="21" xr3:uid="{00000000-0010-0000-0000-000015000000}" uniqueName="Brand" name="Brand">
      <xmlColumnPr mapId="1" xpath="/Document/DocDetail/Brand" xmlDataType="string"/>
    </tableColumn>
    <tableColumn id="22" xr3:uid="{00000000-0010-0000-0000-000016000000}" uniqueName="WeightUnit" name="WeightUnit">
      <xmlColumnPr mapId="1" xpath="/Document/DocDetail/Weight/WeightUnit" xmlDataType="string"/>
    </tableColumn>
    <tableColumn id="23" xr3:uid="{00000000-0010-0000-0000-000017000000}" uniqueName="Value" name="Value2">
      <xmlColumnPr mapId="1" xpath="/Document/DocDetail/Weight/Value" xmlDataType="double"/>
    </tableColumn>
    <tableColumn id="24" xr3:uid="{00000000-0010-0000-0000-000018000000}" uniqueName="DimensionUnit" name="DimensionUnit">
      <xmlColumnPr mapId="1" xpath="/Document/DocDetail/Dimension/DimensionUnit" xmlDataType="string"/>
    </tableColumn>
    <tableColumn id="25" xr3:uid="{00000000-0010-0000-0000-000019000000}" uniqueName="Depth" name="Depth">
      <xmlColumnPr mapId="1" xpath="/Document/DocDetail/Dimension/Depth" xmlDataType="double"/>
    </tableColumn>
    <tableColumn id="26" xr3:uid="{00000000-0010-0000-0000-00001A000000}" uniqueName="Width" name="Width">
      <xmlColumnPr mapId="1" xpath="/Document/DocDetail/Dimension/Width" xmlDataType="double"/>
    </tableColumn>
    <tableColumn id="27" xr3:uid="{00000000-0010-0000-0000-00001B000000}" uniqueName="Height" name="Height">
      <xmlColumnPr mapId="1" xpath="/Document/DocDetail/Dimension/Height" xmlDataType="double"/>
    </tableColumn>
    <tableColumn id="28" xr3:uid="{00000000-0010-0000-0000-00001C000000}" uniqueName="ItemCode" name="ItemCode">
      <xmlColumnPr mapId="1" xpath="/Document/DocDetail/RelatedProd/ItemCode" xmlDataType="integer"/>
    </tableColumn>
    <tableColumn id="29" xr3:uid="{00000000-0010-0000-0000-00001D000000}" uniqueName="ItemCode" name="ItemCode3">
      <xmlColumnPr mapId="1" xpath="/Document/DocDetail/Analog/ItemCode" xmlDataType="integer"/>
    </tableColumn>
    <tableColumn id="30" xr3:uid="{00000000-0010-0000-0000-00001E000000}" uniqueName="FeatureCode" name="FeatureCode">
      <xmlColumnPr mapId="1" xpath="/Document/DocDetail/FeatureETIMDetails/FeatureETIM/FeatureCode" xmlDataType="string"/>
    </tableColumn>
    <tableColumn id="31" xr3:uid="{00000000-0010-0000-0000-00001F000000}" uniqueName="FeatureName" name="FeatureName">
      <xmlColumnPr mapId="1" xpath="/Document/DocDetail/FeatureETIMDetails/FeatureETIM/FeatureName" xmlDataType="string"/>
    </tableColumn>
    <tableColumn id="32" xr3:uid="{00000000-0010-0000-0000-000020000000}" uniqueName="FeatureValue" name="FeatureValue">
      <xmlColumnPr mapId="1" xpath="/Document/DocDetail/FeatureETIMDetails/FeatureETIM/FeatureValue" xmlDataType="string"/>
    </tableColumn>
    <tableColumn id="33" xr3:uid="{00000000-0010-0000-0000-000021000000}" uniqueName="FeatureUom" name="FeatureUom">
      <xmlColumnPr mapId="1" xpath="/Document/DocDetail/FeatureETIMDetails/FeatureETIM/FeatureUom" xmlDataType="string"/>
    </tableColumn>
    <tableColumn id="34" xr3:uid="{00000000-0010-0000-0000-000022000000}" uniqueName="Value" name="Value4">
      <xmlColumnPr mapId="1" xpath="/Document/DocDetail/Image/Value" xmlDataType="anyURI"/>
    </tableColumn>
    <tableColumn id="35" xr3:uid="{00000000-0010-0000-0000-000023000000}" uniqueName="CertificateNum" name="CertificateNum">
      <xmlColumnPr mapId="1" xpath="/Document/DocDetail/CertificateNum" xmlDataType="string"/>
    </tableColumn>
    <tableColumn id="36" xr3:uid="{00000000-0010-0000-0000-000024000000}" uniqueName="Value" name="Value5">
      <xmlColumnPr mapId="1" xpath="/Document/DocDetail/Certificate/Value" xmlDataType="anyURI"/>
    </tableColumn>
    <tableColumn id="37" xr3:uid="{00000000-0010-0000-0000-000025000000}" uniqueName="Value" name="Value6">
      <xmlColumnPr mapId="1" xpath="/Document/DocDetail/Video/Value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rs24.ru/ctlg/edi/LEGRAND/774/774347/774347_1.jpeg" TargetMode="External"/><Relationship Id="rId1" Type="http://schemas.openxmlformats.org/officeDocument/2006/relationships/hyperlink" Target="https://rs24.ru/ctlg_rsz/perschotrawensk/9689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9"/>
  <sheetViews>
    <sheetView topLeftCell="W22" workbookViewId="0">
      <selection activeCell="AF31" sqref="AF31:AF36"/>
    </sheetView>
  </sheetViews>
  <sheetFormatPr defaultRowHeight="15" x14ac:dyDescent="0.25"/>
  <cols>
    <col min="1" max="1" width="10.85546875" bestFit="1" customWidth="1"/>
    <col min="2" max="2" width="12.7109375" bestFit="1" customWidth="1"/>
    <col min="3" max="3" width="14.140625" bestFit="1" customWidth="1"/>
    <col min="4" max="4" width="11.140625" bestFit="1" customWidth="1"/>
    <col min="5" max="5" width="20" bestFit="1" customWidth="1"/>
    <col min="6" max="6" width="16.7109375" bestFit="1" customWidth="1"/>
    <col min="7" max="7" width="12" bestFit="1" customWidth="1"/>
    <col min="8" max="8" width="11.5703125" customWidth="1"/>
    <col min="9" max="9" width="17.28515625" bestFit="1" customWidth="1"/>
    <col min="10" max="10" width="14" customWidth="1"/>
    <col min="11" max="11" width="81.140625" bestFit="1" customWidth="1"/>
    <col min="12" max="12" width="15.7109375" bestFit="1" customWidth="1"/>
    <col min="13" max="13" width="8" bestFit="1" customWidth="1"/>
    <col min="14" max="14" width="15.140625" bestFit="1" customWidth="1"/>
    <col min="15" max="15" width="13.5703125" bestFit="1" customWidth="1"/>
    <col min="16" max="16" width="18" bestFit="1" customWidth="1"/>
    <col min="17" max="17" width="81.140625" bestFit="1" customWidth="1"/>
    <col min="18" max="18" width="15" bestFit="1" customWidth="1"/>
    <col min="19" max="19" width="81.140625" bestFit="1" customWidth="1"/>
    <col min="20" max="20" width="26.5703125" bestFit="1" customWidth="1"/>
    <col min="21" max="21" width="26.140625" bestFit="1" customWidth="1"/>
    <col min="22" max="22" width="13.7109375" bestFit="1" customWidth="1"/>
    <col min="23" max="23" width="12" bestFit="1" customWidth="1"/>
    <col min="24" max="24" width="16.85546875" bestFit="1" customWidth="1"/>
    <col min="25" max="26" width="11" bestFit="1" customWidth="1"/>
    <col min="27" max="28" width="12" bestFit="1" customWidth="1"/>
    <col min="29" max="29" width="13" bestFit="1" customWidth="1"/>
    <col min="30" max="30" width="14.85546875" bestFit="1" customWidth="1"/>
    <col min="31" max="32" width="81.140625" bestFit="1" customWidth="1"/>
    <col min="33" max="33" width="14.42578125" bestFit="1" customWidth="1"/>
    <col min="34" max="34" width="81.140625" bestFit="1" customWidth="1"/>
    <col min="35" max="35" width="17" bestFit="1" customWidth="1"/>
    <col min="36" max="36" width="51.28515625" bestFit="1" customWidth="1"/>
    <col min="37" max="37" width="81.1406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32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33</v>
      </c>
      <c r="AD1" t="s">
        <v>27</v>
      </c>
      <c r="AE1" t="s">
        <v>28</v>
      </c>
      <c r="AF1" t="s">
        <v>29</v>
      </c>
      <c r="AG1" t="s">
        <v>30</v>
      </c>
      <c r="AH1" t="s">
        <v>34</v>
      </c>
      <c r="AI1" t="s">
        <v>31</v>
      </c>
      <c r="AJ1" t="s">
        <v>35</v>
      </c>
      <c r="AK1" t="s">
        <v>36</v>
      </c>
    </row>
    <row r="2" spans="1:37" x14ac:dyDescent="0.25">
      <c r="A2" s="1" t="s">
        <v>37</v>
      </c>
      <c r="B2">
        <v>4607166859990</v>
      </c>
      <c r="C2">
        <v>4607081908611</v>
      </c>
      <c r="D2" s="1" t="s">
        <v>38</v>
      </c>
      <c r="E2">
        <v>685668158</v>
      </c>
      <c r="F2">
        <v>20210718</v>
      </c>
      <c r="H2" s="1"/>
      <c r="I2">
        <v>9689</v>
      </c>
      <c r="J2" s="1"/>
      <c r="K2" s="1" t="s">
        <v>41</v>
      </c>
      <c r="L2" s="1" t="s">
        <v>44</v>
      </c>
      <c r="M2" s="1" t="s">
        <v>45</v>
      </c>
      <c r="N2">
        <v>1</v>
      </c>
      <c r="O2">
        <v>1</v>
      </c>
      <c r="P2" s="1" t="s">
        <v>48</v>
      </c>
      <c r="Q2" s="1" t="s">
        <v>51</v>
      </c>
      <c r="R2" s="1" t="s">
        <v>54</v>
      </c>
      <c r="S2" s="1" t="s">
        <v>57</v>
      </c>
      <c r="T2" s="1" t="s">
        <v>60</v>
      </c>
      <c r="U2" s="1" t="s">
        <v>64</v>
      </c>
      <c r="V2" s="1" t="s">
        <v>67</v>
      </c>
      <c r="W2">
        <v>0.14699999999999999</v>
      </c>
      <c r="X2" s="1" t="s">
        <v>47</v>
      </c>
      <c r="Y2">
        <v>4.4999999999999998E-2</v>
      </c>
      <c r="Z2">
        <v>4.7E-2</v>
      </c>
      <c r="AA2">
        <v>6.7000000000000004E-2</v>
      </c>
      <c r="AD2" s="1"/>
      <c r="AE2" s="1"/>
      <c r="AF2" s="1"/>
      <c r="AG2" s="1"/>
      <c r="AH2" s="1"/>
      <c r="AI2" s="1" t="s">
        <v>132</v>
      </c>
      <c r="AJ2" s="1"/>
      <c r="AK2" s="1"/>
    </row>
    <row r="3" spans="1:37" x14ac:dyDescent="0.25">
      <c r="A3" s="1" t="s">
        <v>37</v>
      </c>
      <c r="B3">
        <v>4607166859990</v>
      </c>
      <c r="C3">
        <v>4607081908611</v>
      </c>
      <c r="D3" s="1" t="s">
        <v>38</v>
      </c>
      <c r="E3">
        <v>685668158</v>
      </c>
      <c r="F3">
        <v>20210718</v>
      </c>
      <c r="H3" s="1"/>
      <c r="I3">
        <v>9689</v>
      </c>
      <c r="J3" s="1"/>
      <c r="K3" s="1" t="s">
        <v>41</v>
      </c>
      <c r="L3" s="1" t="s">
        <v>44</v>
      </c>
      <c r="M3" s="1" t="s">
        <v>45</v>
      </c>
      <c r="N3">
        <v>1</v>
      </c>
      <c r="O3">
        <v>1</v>
      </c>
      <c r="P3" s="1" t="s">
        <v>48</v>
      </c>
      <c r="Q3" s="1" t="s">
        <v>51</v>
      </c>
      <c r="R3" s="1" t="s">
        <v>54</v>
      </c>
      <c r="S3" s="1" t="s">
        <v>57</v>
      </c>
      <c r="T3" s="1" t="s">
        <v>60</v>
      </c>
      <c r="U3" s="1" t="s">
        <v>64</v>
      </c>
      <c r="V3" s="1" t="s">
        <v>67</v>
      </c>
      <c r="W3">
        <v>0.14699999999999999</v>
      </c>
      <c r="X3" s="1" t="s">
        <v>47</v>
      </c>
      <c r="Y3">
        <v>4.4999999999999998E-2</v>
      </c>
      <c r="Z3">
        <v>4.7E-2</v>
      </c>
      <c r="AA3">
        <v>6.7000000000000004E-2</v>
      </c>
      <c r="AB3">
        <v>325372</v>
      </c>
      <c r="AD3" s="1"/>
      <c r="AE3" s="1"/>
      <c r="AF3" s="1"/>
      <c r="AG3" s="1"/>
      <c r="AH3" s="1"/>
      <c r="AI3" s="1" t="s">
        <v>132</v>
      </c>
      <c r="AJ3" s="1"/>
      <c r="AK3" s="1"/>
    </row>
    <row r="4" spans="1:37" x14ac:dyDescent="0.25">
      <c r="A4" s="1" t="s">
        <v>37</v>
      </c>
      <c r="B4">
        <v>4607166859990</v>
      </c>
      <c r="C4">
        <v>4607081908611</v>
      </c>
      <c r="D4" s="1" t="s">
        <v>38</v>
      </c>
      <c r="E4">
        <v>685668158</v>
      </c>
      <c r="F4">
        <v>20210718</v>
      </c>
      <c r="H4" s="1"/>
      <c r="I4">
        <v>9689</v>
      </c>
      <c r="J4" s="1"/>
      <c r="K4" s="1" t="s">
        <v>41</v>
      </c>
      <c r="L4" s="1" t="s">
        <v>44</v>
      </c>
      <c r="M4" s="1" t="s">
        <v>45</v>
      </c>
      <c r="N4">
        <v>1</v>
      </c>
      <c r="O4">
        <v>1</v>
      </c>
      <c r="P4" s="1" t="s">
        <v>48</v>
      </c>
      <c r="Q4" s="1" t="s">
        <v>51</v>
      </c>
      <c r="R4" s="1" t="s">
        <v>54</v>
      </c>
      <c r="S4" s="1" t="s">
        <v>57</v>
      </c>
      <c r="T4" s="1" t="s">
        <v>60</v>
      </c>
      <c r="U4" s="1" t="s">
        <v>64</v>
      </c>
      <c r="V4" s="1" t="s">
        <v>67</v>
      </c>
      <c r="W4">
        <v>0.14699999999999999</v>
      </c>
      <c r="X4" s="1" t="s">
        <v>47</v>
      </c>
      <c r="Y4">
        <v>4.4999999999999998E-2</v>
      </c>
      <c r="Z4">
        <v>4.7E-2</v>
      </c>
      <c r="AA4">
        <v>6.7000000000000004E-2</v>
      </c>
      <c r="AB4">
        <v>325374</v>
      </c>
      <c r="AD4" s="1"/>
      <c r="AE4" s="1"/>
      <c r="AF4" s="1"/>
      <c r="AG4" s="1"/>
      <c r="AH4" s="1"/>
      <c r="AI4" s="1" t="s">
        <v>132</v>
      </c>
      <c r="AJ4" s="1"/>
      <c r="AK4" s="1"/>
    </row>
    <row r="5" spans="1:37" x14ac:dyDescent="0.25">
      <c r="A5" s="1" t="s">
        <v>37</v>
      </c>
      <c r="B5">
        <v>4607166859990</v>
      </c>
      <c r="C5">
        <v>4607081908611</v>
      </c>
      <c r="D5" s="1" t="s">
        <v>38</v>
      </c>
      <c r="E5">
        <v>685668158</v>
      </c>
      <c r="F5">
        <v>20210718</v>
      </c>
      <c r="H5" s="1"/>
      <c r="I5">
        <v>9689</v>
      </c>
      <c r="J5" s="1"/>
      <c r="K5" s="1" t="s">
        <v>41</v>
      </c>
      <c r="L5" s="1" t="s">
        <v>44</v>
      </c>
      <c r="M5" s="1" t="s">
        <v>45</v>
      </c>
      <c r="N5">
        <v>1</v>
      </c>
      <c r="O5">
        <v>1</v>
      </c>
      <c r="P5" s="1" t="s">
        <v>48</v>
      </c>
      <c r="Q5" s="1" t="s">
        <v>51</v>
      </c>
      <c r="R5" s="1" t="s">
        <v>54</v>
      </c>
      <c r="S5" s="1" t="s">
        <v>57</v>
      </c>
      <c r="T5" s="1" t="s">
        <v>60</v>
      </c>
      <c r="U5" s="1" t="s">
        <v>64</v>
      </c>
      <c r="V5" s="1" t="s">
        <v>67</v>
      </c>
      <c r="W5">
        <v>0.14699999999999999</v>
      </c>
      <c r="X5" s="1" t="s">
        <v>47</v>
      </c>
      <c r="Y5">
        <v>4.4999999999999998E-2</v>
      </c>
      <c r="Z5">
        <v>4.7E-2</v>
      </c>
      <c r="AA5">
        <v>6.7000000000000004E-2</v>
      </c>
      <c r="AB5">
        <v>325376</v>
      </c>
      <c r="AD5" s="1"/>
      <c r="AE5" s="1"/>
      <c r="AF5" s="1"/>
      <c r="AG5" s="1"/>
      <c r="AH5" s="1"/>
      <c r="AI5" s="1" t="s">
        <v>132</v>
      </c>
      <c r="AJ5" s="1"/>
      <c r="AK5" s="1"/>
    </row>
    <row r="6" spans="1:37" x14ac:dyDescent="0.25">
      <c r="A6" s="1" t="s">
        <v>37</v>
      </c>
      <c r="B6">
        <v>4607166859990</v>
      </c>
      <c r="C6">
        <v>4607081908611</v>
      </c>
      <c r="D6" s="1" t="s">
        <v>38</v>
      </c>
      <c r="E6">
        <v>685668158</v>
      </c>
      <c r="F6">
        <v>20210718</v>
      </c>
      <c r="H6" s="1"/>
      <c r="I6">
        <v>9689</v>
      </c>
      <c r="J6" s="1"/>
      <c r="K6" s="1" t="s">
        <v>41</v>
      </c>
      <c r="L6" s="1" t="s">
        <v>44</v>
      </c>
      <c r="M6" s="1" t="s">
        <v>45</v>
      </c>
      <c r="N6">
        <v>1</v>
      </c>
      <c r="O6">
        <v>1</v>
      </c>
      <c r="P6" s="1" t="s">
        <v>48</v>
      </c>
      <c r="Q6" s="1" t="s">
        <v>51</v>
      </c>
      <c r="R6" s="1" t="s">
        <v>54</v>
      </c>
      <c r="S6" s="1" t="s">
        <v>57</v>
      </c>
      <c r="T6" s="1" t="s">
        <v>60</v>
      </c>
      <c r="U6" s="1" t="s">
        <v>64</v>
      </c>
      <c r="V6" s="1" t="s">
        <v>67</v>
      </c>
      <c r="W6">
        <v>0.14699999999999999</v>
      </c>
      <c r="X6" s="1" t="s">
        <v>47</v>
      </c>
      <c r="Y6">
        <v>4.4999999999999998E-2</v>
      </c>
      <c r="Z6">
        <v>4.7E-2</v>
      </c>
      <c r="AA6">
        <v>6.7000000000000004E-2</v>
      </c>
      <c r="AB6">
        <v>325378</v>
      </c>
      <c r="AD6" s="1"/>
      <c r="AE6" s="1"/>
      <c r="AF6" s="1"/>
      <c r="AG6" s="1"/>
      <c r="AH6" s="1"/>
      <c r="AI6" s="1" t="s">
        <v>132</v>
      </c>
      <c r="AJ6" s="1"/>
      <c r="AK6" s="1"/>
    </row>
    <row r="7" spans="1:37" x14ac:dyDescent="0.25">
      <c r="A7" s="1" t="s">
        <v>37</v>
      </c>
      <c r="B7">
        <v>4607166859990</v>
      </c>
      <c r="C7">
        <v>4607081908611</v>
      </c>
      <c r="D7" s="1" t="s">
        <v>38</v>
      </c>
      <c r="E7">
        <v>685668158</v>
      </c>
      <c r="F7">
        <v>20210718</v>
      </c>
      <c r="H7" s="1"/>
      <c r="I7">
        <v>9689</v>
      </c>
      <c r="J7" s="1"/>
      <c r="K7" s="1" t="s">
        <v>41</v>
      </c>
      <c r="L7" s="1" t="s">
        <v>44</v>
      </c>
      <c r="M7" s="1" t="s">
        <v>45</v>
      </c>
      <c r="N7">
        <v>1</v>
      </c>
      <c r="O7">
        <v>1</v>
      </c>
      <c r="P7" s="1" t="s">
        <v>48</v>
      </c>
      <c r="Q7" s="1" t="s">
        <v>51</v>
      </c>
      <c r="R7" s="1" t="s">
        <v>54</v>
      </c>
      <c r="S7" s="1" t="s">
        <v>57</v>
      </c>
      <c r="T7" s="1" t="s">
        <v>60</v>
      </c>
      <c r="U7" s="1" t="s">
        <v>64</v>
      </c>
      <c r="V7" s="1" t="s">
        <v>67</v>
      </c>
      <c r="W7">
        <v>0.14699999999999999</v>
      </c>
      <c r="X7" s="1" t="s">
        <v>47</v>
      </c>
      <c r="Y7">
        <v>4.4999999999999998E-2</v>
      </c>
      <c r="Z7">
        <v>4.7E-2</v>
      </c>
      <c r="AA7">
        <v>6.7000000000000004E-2</v>
      </c>
      <c r="AB7">
        <v>325381</v>
      </c>
      <c r="AD7" s="1"/>
      <c r="AE7" s="1"/>
      <c r="AF7" s="1"/>
      <c r="AG7" s="1"/>
      <c r="AH7" s="1"/>
      <c r="AI7" s="1" t="s">
        <v>132</v>
      </c>
      <c r="AJ7" s="1"/>
      <c r="AK7" s="1"/>
    </row>
    <row r="8" spans="1:37" x14ac:dyDescent="0.25">
      <c r="A8" s="1" t="s">
        <v>37</v>
      </c>
      <c r="B8">
        <v>4607166859990</v>
      </c>
      <c r="C8">
        <v>4607081908611</v>
      </c>
      <c r="D8" s="1" t="s">
        <v>38</v>
      </c>
      <c r="E8">
        <v>685668158</v>
      </c>
      <c r="F8">
        <v>20210718</v>
      </c>
      <c r="H8" s="1"/>
      <c r="I8">
        <v>9689</v>
      </c>
      <c r="J8" s="1"/>
      <c r="K8" s="1" t="s">
        <v>41</v>
      </c>
      <c r="L8" s="1" t="s">
        <v>44</v>
      </c>
      <c r="M8" s="1" t="s">
        <v>45</v>
      </c>
      <c r="N8">
        <v>1</v>
      </c>
      <c r="O8">
        <v>1</v>
      </c>
      <c r="P8" s="1" t="s">
        <v>48</v>
      </c>
      <c r="Q8" s="1" t="s">
        <v>51</v>
      </c>
      <c r="R8" s="1" t="s">
        <v>54</v>
      </c>
      <c r="S8" s="1" t="s">
        <v>57</v>
      </c>
      <c r="T8" s="1" t="s">
        <v>60</v>
      </c>
      <c r="U8" s="1" t="s">
        <v>64</v>
      </c>
      <c r="V8" s="1" t="s">
        <v>67</v>
      </c>
      <c r="W8">
        <v>0.14699999999999999</v>
      </c>
      <c r="X8" s="1" t="s">
        <v>47</v>
      </c>
      <c r="Y8">
        <v>4.4999999999999998E-2</v>
      </c>
      <c r="Z8">
        <v>4.7E-2</v>
      </c>
      <c r="AA8">
        <v>6.7000000000000004E-2</v>
      </c>
      <c r="AB8">
        <v>325388</v>
      </c>
      <c r="AD8" s="1"/>
      <c r="AE8" s="1"/>
      <c r="AF8" s="1"/>
      <c r="AG8" s="1"/>
      <c r="AH8" s="1"/>
      <c r="AI8" s="1" t="s">
        <v>132</v>
      </c>
      <c r="AJ8" s="1"/>
      <c r="AK8" s="1"/>
    </row>
    <row r="9" spans="1:37" x14ac:dyDescent="0.25">
      <c r="A9" s="1" t="s">
        <v>37</v>
      </c>
      <c r="B9">
        <v>4607166859990</v>
      </c>
      <c r="C9">
        <v>4607081908611</v>
      </c>
      <c r="D9" s="1" t="s">
        <v>38</v>
      </c>
      <c r="E9">
        <v>685668158</v>
      </c>
      <c r="F9">
        <v>20210718</v>
      </c>
      <c r="H9" s="1"/>
      <c r="I9">
        <v>9689</v>
      </c>
      <c r="J9" s="1"/>
      <c r="K9" s="1" t="s">
        <v>41</v>
      </c>
      <c r="L9" s="1" t="s">
        <v>44</v>
      </c>
      <c r="M9" s="1" t="s">
        <v>45</v>
      </c>
      <c r="N9">
        <v>1</v>
      </c>
      <c r="O9">
        <v>1</v>
      </c>
      <c r="P9" s="1" t="s">
        <v>48</v>
      </c>
      <c r="Q9" s="1" t="s">
        <v>51</v>
      </c>
      <c r="R9" s="1" t="s">
        <v>54</v>
      </c>
      <c r="S9" s="1" t="s">
        <v>57</v>
      </c>
      <c r="T9" s="1" t="s">
        <v>60</v>
      </c>
      <c r="U9" s="1" t="s">
        <v>64</v>
      </c>
      <c r="V9" s="1" t="s">
        <v>67</v>
      </c>
      <c r="W9">
        <v>0.14699999999999999</v>
      </c>
      <c r="X9" s="1" t="s">
        <v>47</v>
      </c>
      <c r="Y9">
        <v>4.4999999999999998E-2</v>
      </c>
      <c r="Z9">
        <v>4.7E-2</v>
      </c>
      <c r="AA9">
        <v>6.7000000000000004E-2</v>
      </c>
      <c r="AB9">
        <v>325390</v>
      </c>
      <c r="AD9" s="1"/>
      <c r="AE9" s="1"/>
      <c r="AF9" s="1"/>
      <c r="AG9" s="1"/>
      <c r="AH9" s="1"/>
      <c r="AI9" s="1" t="s">
        <v>132</v>
      </c>
      <c r="AJ9" s="1"/>
      <c r="AK9" s="1"/>
    </row>
    <row r="10" spans="1:37" x14ac:dyDescent="0.25">
      <c r="A10" s="1" t="s">
        <v>37</v>
      </c>
      <c r="B10">
        <v>4607166859990</v>
      </c>
      <c r="C10">
        <v>4607081908611</v>
      </c>
      <c r="D10" s="1" t="s">
        <v>38</v>
      </c>
      <c r="E10">
        <v>685668158</v>
      </c>
      <c r="F10">
        <v>20210718</v>
      </c>
      <c r="H10" s="1"/>
      <c r="I10">
        <v>9689</v>
      </c>
      <c r="J10" s="1"/>
      <c r="K10" s="1" t="s">
        <v>41</v>
      </c>
      <c r="L10" s="1" t="s">
        <v>44</v>
      </c>
      <c r="M10" s="1" t="s">
        <v>45</v>
      </c>
      <c r="N10">
        <v>1</v>
      </c>
      <c r="O10">
        <v>1</v>
      </c>
      <c r="P10" s="1" t="s">
        <v>48</v>
      </c>
      <c r="Q10" s="1" t="s">
        <v>51</v>
      </c>
      <c r="R10" s="1" t="s">
        <v>54</v>
      </c>
      <c r="S10" s="1" t="s">
        <v>57</v>
      </c>
      <c r="T10" s="1" t="s">
        <v>60</v>
      </c>
      <c r="U10" s="1" t="s">
        <v>64</v>
      </c>
      <c r="V10" s="1" t="s">
        <v>67</v>
      </c>
      <c r="W10">
        <v>0.14699999999999999</v>
      </c>
      <c r="X10" s="1" t="s">
        <v>47</v>
      </c>
      <c r="Y10">
        <v>4.4999999999999998E-2</v>
      </c>
      <c r="Z10">
        <v>4.7E-2</v>
      </c>
      <c r="AA10">
        <v>6.7000000000000004E-2</v>
      </c>
      <c r="AB10">
        <v>423985</v>
      </c>
      <c r="AD10" s="1"/>
      <c r="AE10" s="1"/>
      <c r="AF10" s="1"/>
      <c r="AG10" s="1"/>
      <c r="AH10" s="1"/>
      <c r="AI10" s="1" t="s">
        <v>132</v>
      </c>
      <c r="AJ10" s="1"/>
      <c r="AK10" s="1"/>
    </row>
    <row r="11" spans="1:37" x14ac:dyDescent="0.25">
      <c r="A11" s="1" t="s">
        <v>37</v>
      </c>
      <c r="B11">
        <v>4607166859990</v>
      </c>
      <c r="C11">
        <v>4607081908611</v>
      </c>
      <c r="D11" s="1" t="s">
        <v>38</v>
      </c>
      <c r="E11">
        <v>685668158</v>
      </c>
      <c r="F11">
        <v>20210718</v>
      </c>
      <c r="H11" s="1"/>
      <c r="I11">
        <v>9689</v>
      </c>
      <c r="J11" s="1"/>
      <c r="K11" s="1" t="s">
        <v>41</v>
      </c>
      <c r="L11" s="1" t="s">
        <v>44</v>
      </c>
      <c r="M11" s="1" t="s">
        <v>45</v>
      </c>
      <c r="N11">
        <v>1</v>
      </c>
      <c r="O11">
        <v>1</v>
      </c>
      <c r="P11" s="1" t="s">
        <v>48</v>
      </c>
      <c r="Q11" s="1" t="s">
        <v>51</v>
      </c>
      <c r="R11" s="1" t="s">
        <v>54</v>
      </c>
      <c r="S11" s="1" t="s">
        <v>57</v>
      </c>
      <c r="T11" s="1" t="s">
        <v>60</v>
      </c>
      <c r="U11" s="1" t="s">
        <v>64</v>
      </c>
      <c r="V11" s="1" t="s">
        <v>67</v>
      </c>
      <c r="W11">
        <v>0.14699999999999999</v>
      </c>
      <c r="X11" s="1" t="s">
        <v>47</v>
      </c>
      <c r="Y11">
        <v>4.4999999999999998E-2</v>
      </c>
      <c r="Z11">
        <v>4.7E-2</v>
      </c>
      <c r="AA11">
        <v>6.7000000000000004E-2</v>
      </c>
      <c r="AB11">
        <v>423986</v>
      </c>
      <c r="AD11" s="1"/>
      <c r="AE11" s="1"/>
      <c r="AF11" s="1"/>
      <c r="AG11" s="1"/>
      <c r="AH11" s="1"/>
      <c r="AI11" s="1" t="s">
        <v>132</v>
      </c>
      <c r="AJ11" s="1"/>
      <c r="AK11" s="1"/>
    </row>
    <row r="12" spans="1:37" x14ac:dyDescent="0.25">
      <c r="A12" s="1" t="s">
        <v>37</v>
      </c>
      <c r="B12">
        <v>4607166859990</v>
      </c>
      <c r="C12">
        <v>4607081908611</v>
      </c>
      <c r="D12" s="1" t="s">
        <v>38</v>
      </c>
      <c r="E12">
        <v>685668158</v>
      </c>
      <c r="F12">
        <v>20210718</v>
      </c>
      <c r="H12" s="1"/>
      <c r="I12">
        <v>9689</v>
      </c>
      <c r="J12" s="1"/>
      <c r="K12" s="1" t="s">
        <v>41</v>
      </c>
      <c r="L12" s="1" t="s">
        <v>44</v>
      </c>
      <c r="M12" s="1" t="s">
        <v>45</v>
      </c>
      <c r="N12">
        <v>1</v>
      </c>
      <c r="O12">
        <v>1</v>
      </c>
      <c r="P12" s="1" t="s">
        <v>48</v>
      </c>
      <c r="Q12" s="1" t="s">
        <v>51</v>
      </c>
      <c r="R12" s="1" t="s">
        <v>54</v>
      </c>
      <c r="S12" s="1" t="s">
        <v>57</v>
      </c>
      <c r="T12" s="1" t="s">
        <v>60</v>
      </c>
      <c r="U12" s="1" t="s">
        <v>64</v>
      </c>
      <c r="V12" s="1" t="s">
        <v>67</v>
      </c>
      <c r="W12">
        <v>0.14699999999999999</v>
      </c>
      <c r="X12" s="1" t="s">
        <v>47</v>
      </c>
      <c r="Y12">
        <v>4.4999999999999998E-2</v>
      </c>
      <c r="Z12">
        <v>4.7E-2</v>
      </c>
      <c r="AA12">
        <v>6.7000000000000004E-2</v>
      </c>
      <c r="AB12">
        <v>423989</v>
      </c>
      <c r="AD12" s="1"/>
      <c r="AE12" s="1"/>
      <c r="AF12" s="1"/>
      <c r="AG12" s="1"/>
      <c r="AH12" s="1"/>
      <c r="AI12" s="1" t="s">
        <v>132</v>
      </c>
      <c r="AJ12" s="1"/>
      <c r="AK12" s="1"/>
    </row>
    <row r="13" spans="1:37" x14ac:dyDescent="0.25">
      <c r="A13" s="1" t="s">
        <v>37</v>
      </c>
      <c r="B13">
        <v>4607166859990</v>
      </c>
      <c r="C13">
        <v>4607081908611</v>
      </c>
      <c r="D13" s="1" t="s">
        <v>38</v>
      </c>
      <c r="E13">
        <v>685668158</v>
      </c>
      <c r="F13">
        <v>20210718</v>
      </c>
      <c r="H13" s="1"/>
      <c r="I13">
        <v>9689</v>
      </c>
      <c r="J13" s="1"/>
      <c r="K13" s="1" t="s">
        <v>41</v>
      </c>
      <c r="L13" s="1" t="s">
        <v>44</v>
      </c>
      <c r="M13" s="1" t="s">
        <v>45</v>
      </c>
      <c r="N13">
        <v>1</v>
      </c>
      <c r="O13">
        <v>1</v>
      </c>
      <c r="P13" s="1" t="s">
        <v>48</v>
      </c>
      <c r="Q13" s="1" t="s">
        <v>51</v>
      </c>
      <c r="R13" s="1" t="s">
        <v>54</v>
      </c>
      <c r="S13" s="1" t="s">
        <v>57</v>
      </c>
      <c r="T13" s="1" t="s">
        <v>60</v>
      </c>
      <c r="U13" s="1" t="s">
        <v>64</v>
      </c>
      <c r="V13" s="1" t="s">
        <v>67</v>
      </c>
      <c r="W13">
        <v>0.14699999999999999</v>
      </c>
      <c r="X13" s="1" t="s">
        <v>47</v>
      </c>
      <c r="Y13">
        <v>4.4999999999999998E-2</v>
      </c>
      <c r="Z13">
        <v>4.7E-2</v>
      </c>
      <c r="AA13">
        <v>6.7000000000000004E-2</v>
      </c>
      <c r="AB13">
        <v>423995</v>
      </c>
      <c r="AD13" s="1"/>
      <c r="AE13" s="1"/>
      <c r="AF13" s="1"/>
      <c r="AG13" s="1"/>
      <c r="AH13" s="1"/>
      <c r="AI13" s="1" t="s">
        <v>132</v>
      </c>
      <c r="AJ13" s="1"/>
      <c r="AK13" s="1"/>
    </row>
    <row r="14" spans="1:37" x14ac:dyDescent="0.25">
      <c r="A14" s="1" t="s">
        <v>37</v>
      </c>
      <c r="B14">
        <v>4607166859990</v>
      </c>
      <c r="C14">
        <v>4607081908611</v>
      </c>
      <c r="D14" s="1" t="s">
        <v>38</v>
      </c>
      <c r="E14">
        <v>685668158</v>
      </c>
      <c r="F14">
        <v>20210718</v>
      </c>
      <c r="H14" s="1"/>
      <c r="I14">
        <v>9689</v>
      </c>
      <c r="J14" s="1"/>
      <c r="K14" s="1" t="s">
        <v>41</v>
      </c>
      <c r="L14" s="1" t="s">
        <v>44</v>
      </c>
      <c r="M14" s="1" t="s">
        <v>45</v>
      </c>
      <c r="N14">
        <v>1</v>
      </c>
      <c r="O14">
        <v>1</v>
      </c>
      <c r="P14" s="1" t="s">
        <v>48</v>
      </c>
      <c r="Q14" s="1" t="s">
        <v>51</v>
      </c>
      <c r="R14" s="1" t="s">
        <v>54</v>
      </c>
      <c r="S14" s="1" t="s">
        <v>57</v>
      </c>
      <c r="T14" s="1" t="s">
        <v>60</v>
      </c>
      <c r="U14" s="1" t="s">
        <v>64</v>
      </c>
      <c r="V14" s="1" t="s">
        <v>67</v>
      </c>
      <c r="W14">
        <v>0.14699999999999999</v>
      </c>
      <c r="X14" s="1" t="s">
        <v>47</v>
      </c>
      <c r="Y14">
        <v>4.4999999999999998E-2</v>
      </c>
      <c r="Z14">
        <v>4.7E-2</v>
      </c>
      <c r="AA14">
        <v>6.7000000000000004E-2</v>
      </c>
      <c r="AB14">
        <v>423996</v>
      </c>
      <c r="AD14" s="1"/>
      <c r="AE14" s="1"/>
      <c r="AF14" s="1"/>
      <c r="AG14" s="1"/>
      <c r="AH14" s="1"/>
      <c r="AI14" s="1" t="s">
        <v>132</v>
      </c>
      <c r="AJ14" s="1"/>
      <c r="AK14" s="1"/>
    </row>
    <row r="15" spans="1:37" x14ac:dyDescent="0.25">
      <c r="A15" s="1" t="s">
        <v>37</v>
      </c>
      <c r="B15">
        <v>4607166859990</v>
      </c>
      <c r="C15">
        <v>4607081908611</v>
      </c>
      <c r="D15" s="1" t="s">
        <v>38</v>
      </c>
      <c r="E15">
        <v>685668158</v>
      </c>
      <c r="F15">
        <v>20210718</v>
      </c>
      <c r="H15" s="1"/>
      <c r="I15">
        <v>9689</v>
      </c>
      <c r="J15" s="1"/>
      <c r="K15" s="1" t="s">
        <v>41</v>
      </c>
      <c r="L15" s="1" t="s">
        <v>44</v>
      </c>
      <c r="M15" s="1" t="s">
        <v>45</v>
      </c>
      <c r="N15">
        <v>1</v>
      </c>
      <c r="O15">
        <v>1</v>
      </c>
      <c r="P15" s="1" t="s">
        <v>48</v>
      </c>
      <c r="Q15" s="1" t="s">
        <v>51</v>
      </c>
      <c r="R15" s="1" t="s">
        <v>54</v>
      </c>
      <c r="S15" s="1" t="s">
        <v>57</v>
      </c>
      <c r="T15" s="1" t="s">
        <v>60</v>
      </c>
      <c r="U15" s="1" t="s">
        <v>64</v>
      </c>
      <c r="V15" s="1" t="s">
        <v>67</v>
      </c>
      <c r="W15">
        <v>0.14699999999999999</v>
      </c>
      <c r="X15" s="1" t="s">
        <v>47</v>
      </c>
      <c r="Y15">
        <v>4.4999999999999998E-2</v>
      </c>
      <c r="Z15">
        <v>4.7E-2</v>
      </c>
      <c r="AA15">
        <v>6.7000000000000004E-2</v>
      </c>
      <c r="AB15">
        <v>424003</v>
      </c>
      <c r="AD15" s="1"/>
      <c r="AE15" s="1"/>
      <c r="AF15" s="1"/>
      <c r="AG15" s="1"/>
      <c r="AH15" s="1"/>
      <c r="AI15" s="1" t="s">
        <v>132</v>
      </c>
      <c r="AJ15" s="1"/>
      <c r="AK15" s="1"/>
    </row>
    <row r="16" spans="1:37" x14ac:dyDescent="0.25">
      <c r="A16" s="1" t="s">
        <v>37</v>
      </c>
      <c r="B16">
        <v>4607166859990</v>
      </c>
      <c r="C16">
        <v>4607081908611</v>
      </c>
      <c r="D16" s="1" t="s">
        <v>38</v>
      </c>
      <c r="E16">
        <v>685668158</v>
      </c>
      <c r="F16">
        <v>20210718</v>
      </c>
      <c r="H16" s="1"/>
      <c r="I16">
        <v>9689</v>
      </c>
      <c r="J16" s="1"/>
      <c r="K16" s="1" t="s">
        <v>41</v>
      </c>
      <c r="L16" s="1" t="s">
        <v>44</v>
      </c>
      <c r="M16" s="1" t="s">
        <v>45</v>
      </c>
      <c r="N16">
        <v>1</v>
      </c>
      <c r="O16">
        <v>1</v>
      </c>
      <c r="P16" s="1" t="s">
        <v>48</v>
      </c>
      <c r="Q16" s="1" t="s">
        <v>51</v>
      </c>
      <c r="R16" s="1" t="s">
        <v>54</v>
      </c>
      <c r="S16" s="1" t="s">
        <v>57</v>
      </c>
      <c r="T16" s="1" t="s">
        <v>60</v>
      </c>
      <c r="U16" s="1" t="s">
        <v>64</v>
      </c>
      <c r="V16" s="1" t="s">
        <v>67</v>
      </c>
      <c r="W16">
        <v>0.14699999999999999</v>
      </c>
      <c r="X16" s="1" t="s">
        <v>47</v>
      </c>
      <c r="Y16">
        <v>4.4999999999999998E-2</v>
      </c>
      <c r="Z16">
        <v>4.7E-2</v>
      </c>
      <c r="AA16">
        <v>6.7000000000000004E-2</v>
      </c>
      <c r="AB16">
        <v>424004</v>
      </c>
      <c r="AD16" s="1"/>
      <c r="AE16" s="1"/>
      <c r="AF16" s="1"/>
      <c r="AG16" s="1"/>
      <c r="AH16" s="1"/>
      <c r="AI16" s="1" t="s">
        <v>132</v>
      </c>
      <c r="AJ16" s="1"/>
      <c r="AK16" s="1"/>
    </row>
    <row r="17" spans="1:37" x14ac:dyDescent="0.25">
      <c r="A17" s="1" t="s">
        <v>37</v>
      </c>
      <c r="B17">
        <v>4607166859990</v>
      </c>
      <c r="C17">
        <v>4607081908611</v>
      </c>
      <c r="D17" s="1" t="s">
        <v>38</v>
      </c>
      <c r="E17">
        <v>685668158</v>
      </c>
      <c r="F17">
        <v>20210718</v>
      </c>
      <c r="H17" s="1"/>
      <c r="I17">
        <v>9689</v>
      </c>
      <c r="J17" s="1"/>
      <c r="K17" s="1" t="s">
        <v>41</v>
      </c>
      <c r="L17" s="1" t="s">
        <v>44</v>
      </c>
      <c r="M17" s="1" t="s">
        <v>45</v>
      </c>
      <c r="N17">
        <v>1</v>
      </c>
      <c r="O17">
        <v>1</v>
      </c>
      <c r="P17" s="1" t="s">
        <v>48</v>
      </c>
      <c r="Q17" s="1" t="s">
        <v>51</v>
      </c>
      <c r="R17" s="1" t="s">
        <v>54</v>
      </c>
      <c r="S17" s="1" t="s">
        <v>57</v>
      </c>
      <c r="T17" s="1" t="s">
        <v>60</v>
      </c>
      <c r="U17" s="1" t="s">
        <v>64</v>
      </c>
      <c r="V17" s="1" t="s">
        <v>67</v>
      </c>
      <c r="W17">
        <v>0.14699999999999999</v>
      </c>
      <c r="X17" s="1" t="s">
        <v>47</v>
      </c>
      <c r="Y17">
        <v>4.4999999999999998E-2</v>
      </c>
      <c r="Z17">
        <v>4.7E-2</v>
      </c>
      <c r="AA17">
        <v>6.7000000000000004E-2</v>
      </c>
      <c r="AB17">
        <v>424005</v>
      </c>
      <c r="AD17" s="1"/>
      <c r="AE17" s="1"/>
      <c r="AF17" s="1"/>
      <c r="AG17" s="1"/>
      <c r="AH17" s="1"/>
      <c r="AI17" s="1" t="s">
        <v>132</v>
      </c>
      <c r="AJ17" s="1"/>
      <c r="AK17" s="1"/>
    </row>
    <row r="18" spans="1:37" x14ac:dyDescent="0.25">
      <c r="A18" s="1" t="s">
        <v>37</v>
      </c>
      <c r="B18">
        <v>4607166859990</v>
      </c>
      <c r="C18">
        <v>4607081908611</v>
      </c>
      <c r="D18" s="1" t="s">
        <v>38</v>
      </c>
      <c r="E18">
        <v>685668158</v>
      </c>
      <c r="F18">
        <v>20210718</v>
      </c>
      <c r="H18" s="1"/>
      <c r="I18">
        <v>9689</v>
      </c>
      <c r="J18" s="1"/>
      <c r="K18" s="1" t="s">
        <v>41</v>
      </c>
      <c r="L18" s="1" t="s">
        <v>44</v>
      </c>
      <c r="M18" s="1" t="s">
        <v>45</v>
      </c>
      <c r="N18">
        <v>1</v>
      </c>
      <c r="O18">
        <v>1</v>
      </c>
      <c r="P18" s="1" t="s">
        <v>48</v>
      </c>
      <c r="Q18" s="1" t="s">
        <v>51</v>
      </c>
      <c r="R18" s="1" t="s">
        <v>54</v>
      </c>
      <c r="S18" s="1" t="s">
        <v>57</v>
      </c>
      <c r="T18" s="1" t="s">
        <v>60</v>
      </c>
      <c r="U18" s="1" t="s">
        <v>64</v>
      </c>
      <c r="V18" s="1" t="s">
        <v>67</v>
      </c>
      <c r="W18">
        <v>0.14699999999999999</v>
      </c>
      <c r="X18" s="1" t="s">
        <v>47</v>
      </c>
      <c r="Y18">
        <v>4.4999999999999998E-2</v>
      </c>
      <c r="Z18">
        <v>4.7E-2</v>
      </c>
      <c r="AA18">
        <v>6.7000000000000004E-2</v>
      </c>
      <c r="AB18">
        <v>424006</v>
      </c>
      <c r="AD18" s="1"/>
      <c r="AE18" s="1"/>
      <c r="AF18" s="1"/>
      <c r="AG18" s="1"/>
      <c r="AH18" s="1"/>
      <c r="AI18" s="1" t="s">
        <v>132</v>
      </c>
      <c r="AJ18" s="1"/>
      <c r="AK18" s="1"/>
    </row>
    <row r="19" spans="1:37" x14ac:dyDescent="0.25">
      <c r="A19" s="1" t="s">
        <v>37</v>
      </c>
      <c r="B19">
        <v>4607166859990</v>
      </c>
      <c r="C19">
        <v>4607081908611</v>
      </c>
      <c r="D19" s="1" t="s">
        <v>38</v>
      </c>
      <c r="E19">
        <v>685668158</v>
      </c>
      <c r="F19">
        <v>20210718</v>
      </c>
      <c r="H19" s="1"/>
      <c r="I19">
        <v>9689</v>
      </c>
      <c r="J19" s="1"/>
      <c r="K19" s="1" t="s">
        <v>41</v>
      </c>
      <c r="L19" s="1" t="s">
        <v>44</v>
      </c>
      <c r="M19" s="1" t="s">
        <v>45</v>
      </c>
      <c r="N19">
        <v>1</v>
      </c>
      <c r="O19">
        <v>1</v>
      </c>
      <c r="P19" s="1" t="s">
        <v>48</v>
      </c>
      <c r="Q19" s="1" t="s">
        <v>51</v>
      </c>
      <c r="R19" s="1" t="s">
        <v>54</v>
      </c>
      <c r="S19" s="1" t="s">
        <v>57</v>
      </c>
      <c r="T19" s="1" t="s">
        <v>60</v>
      </c>
      <c r="U19" s="1" t="s">
        <v>64</v>
      </c>
      <c r="V19" s="1" t="s">
        <v>67</v>
      </c>
      <c r="W19">
        <v>0.14699999999999999</v>
      </c>
      <c r="X19" s="1" t="s">
        <v>47</v>
      </c>
      <c r="Y19">
        <v>4.4999999999999998E-2</v>
      </c>
      <c r="Z19">
        <v>4.7E-2</v>
      </c>
      <c r="AA19">
        <v>6.7000000000000004E-2</v>
      </c>
      <c r="AB19">
        <v>424041</v>
      </c>
      <c r="AD19" s="1"/>
      <c r="AE19" s="1"/>
      <c r="AF19" s="1"/>
      <c r="AG19" s="1"/>
      <c r="AH19" s="1"/>
      <c r="AI19" s="1" t="s">
        <v>132</v>
      </c>
      <c r="AJ19" s="1"/>
      <c r="AK19" s="1"/>
    </row>
    <row r="20" spans="1:37" x14ac:dyDescent="0.25">
      <c r="A20" s="1" t="s">
        <v>37</v>
      </c>
      <c r="B20">
        <v>4607166859990</v>
      </c>
      <c r="C20">
        <v>4607081908611</v>
      </c>
      <c r="D20" s="1" t="s">
        <v>38</v>
      </c>
      <c r="E20">
        <v>685668158</v>
      </c>
      <c r="F20">
        <v>20210718</v>
      </c>
      <c r="H20" s="1"/>
      <c r="I20">
        <v>9689</v>
      </c>
      <c r="J20" s="1"/>
      <c r="K20" s="1" t="s">
        <v>41</v>
      </c>
      <c r="L20" s="1" t="s">
        <v>44</v>
      </c>
      <c r="M20" s="1" t="s">
        <v>45</v>
      </c>
      <c r="N20">
        <v>1</v>
      </c>
      <c r="O20">
        <v>1</v>
      </c>
      <c r="P20" s="1" t="s">
        <v>48</v>
      </c>
      <c r="Q20" s="1" t="s">
        <v>51</v>
      </c>
      <c r="R20" s="1" t="s">
        <v>54</v>
      </c>
      <c r="S20" s="1" t="s">
        <v>57</v>
      </c>
      <c r="T20" s="1" t="s">
        <v>60</v>
      </c>
      <c r="U20" s="1" t="s">
        <v>64</v>
      </c>
      <c r="V20" s="1" t="s">
        <v>67</v>
      </c>
      <c r="W20">
        <v>0.14699999999999999</v>
      </c>
      <c r="X20" s="1" t="s">
        <v>47</v>
      </c>
      <c r="Y20">
        <v>4.4999999999999998E-2</v>
      </c>
      <c r="Z20">
        <v>4.7E-2</v>
      </c>
      <c r="AA20">
        <v>6.7000000000000004E-2</v>
      </c>
      <c r="AB20">
        <v>424042</v>
      </c>
      <c r="AD20" s="1"/>
      <c r="AE20" s="1"/>
      <c r="AF20" s="1"/>
      <c r="AG20" s="1"/>
      <c r="AH20" s="1"/>
      <c r="AI20" s="1" t="s">
        <v>132</v>
      </c>
      <c r="AJ20" s="1"/>
      <c r="AK20" s="1"/>
    </row>
    <row r="21" spans="1:37" x14ac:dyDescent="0.25">
      <c r="A21" s="1" t="s">
        <v>37</v>
      </c>
      <c r="B21">
        <v>4607166859990</v>
      </c>
      <c r="C21">
        <v>4607081908611</v>
      </c>
      <c r="D21" s="1" t="s">
        <v>38</v>
      </c>
      <c r="E21">
        <v>685668158</v>
      </c>
      <c r="F21">
        <v>20210718</v>
      </c>
      <c r="H21" s="1"/>
      <c r="I21">
        <v>9689</v>
      </c>
      <c r="J21" s="1"/>
      <c r="K21" s="1" t="s">
        <v>41</v>
      </c>
      <c r="L21" s="1" t="s">
        <v>44</v>
      </c>
      <c r="M21" s="1" t="s">
        <v>45</v>
      </c>
      <c r="N21">
        <v>1</v>
      </c>
      <c r="O21">
        <v>1</v>
      </c>
      <c r="P21" s="1" t="s">
        <v>48</v>
      </c>
      <c r="Q21" s="1" t="s">
        <v>51</v>
      </c>
      <c r="R21" s="1" t="s">
        <v>54</v>
      </c>
      <c r="S21" s="1" t="s">
        <v>57</v>
      </c>
      <c r="T21" s="1" t="s">
        <v>60</v>
      </c>
      <c r="U21" s="1" t="s">
        <v>64</v>
      </c>
      <c r="V21" s="1" t="s">
        <v>67</v>
      </c>
      <c r="W21">
        <v>0.14699999999999999</v>
      </c>
      <c r="X21" s="1" t="s">
        <v>47</v>
      </c>
      <c r="Y21">
        <v>4.4999999999999998E-2</v>
      </c>
      <c r="Z21">
        <v>4.7E-2</v>
      </c>
      <c r="AA21">
        <v>6.7000000000000004E-2</v>
      </c>
      <c r="AB21">
        <v>424043</v>
      </c>
      <c r="AD21" s="1"/>
      <c r="AE21" s="1"/>
      <c r="AF21" s="1"/>
      <c r="AG21" s="1"/>
      <c r="AH21" s="1"/>
      <c r="AI21" s="1" t="s">
        <v>132</v>
      </c>
      <c r="AJ21" s="1"/>
      <c r="AK21" s="1"/>
    </row>
    <row r="22" spans="1:37" x14ac:dyDescent="0.25">
      <c r="A22" s="1" t="s">
        <v>37</v>
      </c>
      <c r="B22">
        <v>4607166859990</v>
      </c>
      <c r="C22">
        <v>4607081908611</v>
      </c>
      <c r="D22" s="1" t="s">
        <v>38</v>
      </c>
      <c r="E22">
        <v>685668158</v>
      </c>
      <c r="F22">
        <v>20210718</v>
      </c>
      <c r="H22" s="1"/>
      <c r="I22">
        <v>9689</v>
      </c>
      <c r="J22" s="1"/>
      <c r="K22" s="1" t="s">
        <v>41</v>
      </c>
      <c r="L22" s="1" t="s">
        <v>44</v>
      </c>
      <c r="M22" s="1" t="s">
        <v>45</v>
      </c>
      <c r="N22">
        <v>1</v>
      </c>
      <c r="O22">
        <v>1</v>
      </c>
      <c r="P22" s="1" t="s">
        <v>48</v>
      </c>
      <c r="Q22" s="1" t="s">
        <v>51</v>
      </c>
      <c r="R22" s="1" t="s">
        <v>54</v>
      </c>
      <c r="S22" s="1" t="s">
        <v>57</v>
      </c>
      <c r="T22" s="1" t="s">
        <v>60</v>
      </c>
      <c r="U22" s="1" t="s">
        <v>64</v>
      </c>
      <c r="V22" s="1" t="s">
        <v>67</v>
      </c>
      <c r="W22">
        <v>0.14699999999999999</v>
      </c>
      <c r="X22" s="1" t="s">
        <v>47</v>
      </c>
      <c r="Y22">
        <v>4.4999999999999998E-2</v>
      </c>
      <c r="Z22">
        <v>4.7E-2</v>
      </c>
      <c r="AA22">
        <v>6.7000000000000004E-2</v>
      </c>
      <c r="AB22">
        <v>424044</v>
      </c>
      <c r="AD22" s="1"/>
      <c r="AE22" s="1"/>
      <c r="AF22" s="1"/>
      <c r="AG22" s="1"/>
      <c r="AH22" s="1"/>
      <c r="AI22" s="1" t="s">
        <v>132</v>
      </c>
      <c r="AJ22" s="1"/>
      <c r="AK22" s="1"/>
    </row>
    <row r="23" spans="1:37" x14ac:dyDescent="0.25">
      <c r="A23" s="1" t="s">
        <v>37</v>
      </c>
      <c r="B23">
        <v>4607166859990</v>
      </c>
      <c r="C23">
        <v>4607081908611</v>
      </c>
      <c r="D23" s="1" t="s">
        <v>38</v>
      </c>
      <c r="E23">
        <v>685668158</v>
      </c>
      <c r="F23">
        <v>20210718</v>
      </c>
      <c r="H23" s="1"/>
      <c r="I23">
        <v>9689</v>
      </c>
      <c r="J23" s="1"/>
      <c r="K23" s="1" t="s">
        <v>41</v>
      </c>
      <c r="L23" s="1" t="s">
        <v>44</v>
      </c>
      <c r="M23" s="1" t="s">
        <v>45</v>
      </c>
      <c r="N23">
        <v>1</v>
      </c>
      <c r="O23">
        <v>1</v>
      </c>
      <c r="P23" s="1" t="s">
        <v>48</v>
      </c>
      <c r="Q23" s="1" t="s">
        <v>51</v>
      </c>
      <c r="R23" s="1" t="s">
        <v>54</v>
      </c>
      <c r="S23" s="1" t="s">
        <v>57</v>
      </c>
      <c r="T23" s="1" t="s">
        <v>60</v>
      </c>
      <c r="U23" s="1" t="s">
        <v>64</v>
      </c>
      <c r="V23" s="1" t="s">
        <v>67</v>
      </c>
      <c r="W23">
        <v>0.14699999999999999</v>
      </c>
      <c r="X23" s="1" t="s">
        <v>47</v>
      </c>
      <c r="Y23">
        <v>4.4999999999999998E-2</v>
      </c>
      <c r="Z23">
        <v>4.7E-2</v>
      </c>
      <c r="AA23">
        <v>6.7000000000000004E-2</v>
      </c>
      <c r="AC23">
        <v>255899</v>
      </c>
      <c r="AD23" s="1"/>
      <c r="AE23" s="1"/>
      <c r="AF23" s="1"/>
      <c r="AG23" s="1"/>
      <c r="AH23" s="1"/>
      <c r="AI23" s="1" t="s">
        <v>132</v>
      </c>
      <c r="AJ23" s="1"/>
      <c r="AK23" s="1"/>
    </row>
    <row r="24" spans="1:37" x14ac:dyDescent="0.25">
      <c r="A24" s="1" t="s">
        <v>37</v>
      </c>
      <c r="B24">
        <v>4607166859990</v>
      </c>
      <c r="C24">
        <v>4607081908611</v>
      </c>
      <c r="D24" s="1" t="s">
        <v>38</v>
      </c>
      <c r="E24">
        <v>685668158</v>
      </c>
      <c r="F24">
        <v>20210718</v>
      </c>
      <c r="H24" s="1"/>
      <c r="I24">
        <v>9689</v>
      </c>
      <c r="J24" s="1"/>
      <c r="K24" s="1" t="s">
        <v>41</v>
      </c>
      <c r="L24" s="1" t="s">
        <v>44</v>
      </c>
      <c r="M24" s="1" t="s">
        <v>45</v>
      </c>
      <c r="N24">
        <v>1</v>
      </c>
      <c r="O24">
        <v>1</v>
      </c>
      <c r="P24" s="1" t="s">
        <v>48</v>
      </c>
      <c r="Q24" s="1" t="s">
        <v>51</v>
      </c>
      <c r="R24" s="1" t="s">
        <v>54</v>
      </c>
      <c r="S24" s="1" t="s">
        <v>57</v>
      </c>
      <c r="T24" s="1" t="s">
        <v>60</v>
      </c>
      <c r="U24" s="1" t="s">
        <v>64</v>
      </c>
      <c r="V24" s="1" t="s">
        <v>67</v>
      </c>
      <c r="W24">
        <v>0.14699999999999999</v>
      </c>
      <c r="X24" s="1" t="s">
        <v>47</v>
      </c>
      <c r="Y24">
        <v>4.4999999999999998E-2</v>
      </c>
      <c r="Z24">
        <v>4.7E-2</v>
      </c>
      <c r="AA24">
        <v>6.7000000000000004E-2</v>
      </c>
      <c r="AC24">
        <v>255905</v>
      </c>
      <c r="AD24" s="1"/>
      <c r="AE24" s="1"/>
      <c r="AF24" s="1"/>
      <c r="AG24" s="1"/>
      <c r="AH24" s="1"/>
      <c r="AI24" s="1" t="s">
        <v>132</v>
      </c>
      <c r="AJ24" s="1"/>
      <c r="AK24" s="1"/>
    </row>
    <row r="25" spans="1:37" x14ac:dyDescent="0.25">
      <c r="A25" s="1" t="s">
        <v>37</v>
      </c>
      <c r="B25">
        <v>4607166859990</v>
      </c>
      <c r="C25">
        <v>4607081908611</v>
      </c>
      <c r="D25" s="1" t="s">
        <v>38</v>
      </c>
      <c r="E25">
        <v>685668158</v>
      </c>
      <c r="F25">
        <v>20210718</v>
      </c>
      <c r="H25" s="1"/>
      <c r="I25">
        <v>9689</v>
      </c>
      <c r="J25" s="1"/>
      <c r="K25" s="1" t="s">
        <v>41</v>
      </c>
      <c r="L25" s="1" t="s">
        <v>44</v>
      </c>
      <c r="M25" s="1" t="s">
        <v>45</v>
      </c>
      <c r="N25">
        <v>1</v>
      </c>
      <c r="O25">
        <v>1</v>
      </c>
      <c r="P25" s="1" t="s">
        <v>48</v>
      </c>
      <c r="Q25" s="1" t="s">
        <v>51</v>
      </c>
      <c r="R25" s="1" t="s">
        <v>54</v>
      </c>
      <c r="S25" s="1" t="s">
        <v>57</v>
      </c>
      <c r="T25" s="1" t="s">
        <v>60</v>
      </c>
      <c r="U25" s="1" t="s">
        <v>64</v>
      </c>
      <c r="V25" s="1" t="s">
        <v>67</v>
      </c>
      <c r="W25">
        <v>0.14699999999999999</v>
      </c>
      <c r="X25" s="1" t="s">
        <v>47</v>
      </c>
      <c r="Y25">
        <v>4.4999999999999998E-2</v>
      </c>
      <c r="Z25">
        <v>4.7E-2</v>
      </c>
      <c r="AA25">
        <v>6.7000000000000004E-2</v>
      </c>
      <c r="AC25">
        <v>2573</v>
      </c>
      <c r="AD25" s="1"/>
      <c r="AE25" s="1"/>
      <c r="AF25" s="1"/>
      <c r="AG25" s="1"/>
      <c r="AH25" s="1"/>
      <c r="AI25" s="1" t="s">
        <v>132</v>
      </c>
      <c r="AJ25" s="1"/>
      <c r="AK25" s="1"/>
    </row>
    <row r="26" spans="1:37" x14ac:dyDescent="0.25">
      <c r="A26" s="1" t="s">
        <v>37</v>
      </c>
      <c r="B26">
        <v>4607166859990</v>
      </c>
      <c r="C26">
        <v>4607081908611</v>
      </c>
      <c r="D26" s="1" t="s">
        <v>38</v>
      </c>
      <c r="E26">
        <v>685668158</v>
      </c>
      <c r="F26">
        <v>20210718</v>
      </c>
      <c r="H26" s="1"/>
      <c r="I26">
        <v>9689</v>
      </c>
      <c r="J26" s="1"/>
      <c r="K26" s="1" t="s">
        <v>41</v>
      </c>
      <c r="L26" s="1" t="s">
        <v>44</v>
      </c>
      <c r="M26" s="1" t="s">
        <v>45</v>
      </c>
      <c r="N26">
        <v>1</v>
      </c>
      <c r="O26">
        <v>1</v>
      </c>
      <c r="P26" s="1" t="s">
        <v>48</v>
      </c>
      <c r="Q26" s="1" t="s">
        <v>51</v>
      </c>
      <c r="R26" s="1" t="s">
        <v>54</v>
      </c>
      <c r="S26" s="1" t="s">
        <v>57</v>
      </c>
      <c r="T26" s="1" t="s">
        <v>60</v>
      </c>
      <c r="U26" s="1" t="s">
        <v>64</v>
      </c>
      <c r="V26" s="1" t="s">
        <v>67</v>
      </c>
      <c r="W26">
        <v>0.14699999999999999</v>
      </c>
      <c r="X26" s="1" t="s">
        <v>47</v>
      </c>
      <c r="Y26">
        <v>4.4999999999999998E-2</v>
      </c>
      <c r="Z26">
        <v>4.7E-2</v>
      </c>
      <c r="AA26">
        <v>6.7000000000000004E-2</v>
      </c>
      <c r="AC26">
        <v>286682</v>
      </c>
      <c r="AD26" s="1"/>
      <c r="AE26" s="1"/>
      <c r="AF26" s="1"/>
      <c r="AG26" s="1"/>
      <c r="AH26" s="1"/>
      <c r="AI26" s="1" t="s">
        <v>132</v>
      </c>
      <c r="AJ26" s="1"/>
      <c r="AK26" s="1"/>
    </row>
    <row r="27" spans="1:37" x14ac:dyDescent="0.25">
      <c r="A27" s="1" t="s">
        <v>37</v>
      </c>
      <c r="B27">
        <v>4607166859990</v>
      </c>
      <c r="C27">
        <v>4607081908611</v>
      </c>
      <c r="D27" s="1" t="s">
        <v>38</v>
      </c>
      <c r="E27">
        <v>685668158</v>
      </c>
      <c r="F27">
        <v>20210718</v>
      </c>
      <c r="H27" s="1"/>
      <c r="I27">
        <v>9689</v>
      </c>
      <c r="J27" s="1"/>
      <c r="K27" s="1" t="s">
        <v>41</v>
      </c>
      <c r="L27" s="1" t="s">
        <v>44</v>
      </c>
      <c r="M27" s="1" t="s">
        <v>45</v>
      </c>
      <c r="N27">
        <v>1</v>
      </c>
      <c r="O27">
        <v>1</v>
      </c>
      <c r="P27" s="1" t="s">
        <v>48</v>
      </c>
      <c r="Q27" s="1" t="s">
        <v>51</v>
      </c>
      <c r="R27" s="1" t="s">
        <v>54</v>
      </c>
      <c r="S27" s="1" t="s">
        <v>57</v>
      </c>
      <c r="T27" s="1" t="s">
        <v>60</v>
      </c>
      <c r="U27" s="1" t="s">
        <v>64</v>
      </c>
      <c r="V27" s="1" t="s">
        <v>67</v>
      </c>
      <c r="W27">
        <v>0.14699999999999999</v>
      </c>
      <c r="X27" s="1" t="s">
        <v>47</v>
      </c>
      <c r="Y27">
        <v>4.4999999999999998E-2</v>
      </c>
      <c r="Z27">
        <v>4.7E-2</v>
      </c>
      <c r="AA27">
        <v>6.7000000000000004E-2</v>
      </c>
      <c r="AC27">
        <v>286683</v>
      </c>
      <c r="AD27" s="1"/>
      <c r="AE27" s="1"/>
      <c r="AF27" s="1"/>
      <c r="AG27" s="1"/>
      <c r="AH27" s="1"/>
      <c r="AI27" s="1" t="s">
        <v>132</v>
      </c>
      <c r="AJ27" s="1"/>
      <c r="AK27" s="1"/>
    </row>
    <row r="28" spans="1:37" x14ac:dyDescent="0.25">
      <c r="A28" s="1" t="s">
        <v>37</v>
      </c>
      <c r="B28">
        <v>4607166859990</v>
      </c>
      <c r="C28">
        <v>4607081908611</v>
      </c>
      <c r="D28" s="1" t="s">
        <v>38</v>
      </c>
      <c r="E28">
        <v>685668158</v>
      </c>
      <c r="F28">
        <v>20210718</v>
      </c>
      <c r="H28" s="1"/>
      <c r="I28">
        <v>9689</v>
      </c>
      <c r="J28" s="1"/>
      <c r="K28" s="1" t="s">
        <v>41</v>
      </c>
      <c r="L28" s="1" t="s">
        <v>44</v>
      </c>
      <c r="M28" s="1" t="s">
        <v>45</v>
      </c>
      <c r="N28">
        <v>1</v>
      </c>
      <c r="O28">
        <v>1</v>
      </c>
      <c r="P28" s="1" t="s">
        <v>48</v>
      </c>
      <c r="Q28" s="1" t="s">
        <v>51</v>
      </c>
      <c r="R28" s="1" t="s">
        <v>54</v>
      </c>
      <c r="S28" s="1" t="s">
        <v>57</v>
      </c>
      <c r="T28" s="1" t="s">
        <v>60</v>
      </c>
      <c r="U28" s="1" t="s">
        <v>64</v>
      </c>
      <c r="V28" s="1" t="s">
        <v>67</v>
      </c>
      <c r="W28">
        <v>0.14699999999999999</v>
      </c>
      <c r="X28" s="1" t="s">
        <v>47</v>
      </c>
      <c r="Y28">
        <v>4.4999999999999998E-2</v>
      </c>
      <c r="Z28">
        <v>4.7E-2</v>
      </c>
      <c r="AA28">
        <v>6.7000000000000004E-2</v>
      </c>
      <c r="AC28">
        <v>48889</v>
      </c>
      <c r="AD28" s="1"/>
      <c r="AE28" s="1"/>
      <c r="AF28" s="1"/>
      <c r="AG28" s="1"/>
      <c r="AH28" s="1"/>
      <c r="AI28" s="1" t="s">
        <v>132</v>
      </c>
      <c r="AJ28" s="1"/>
      <c r="AK28" s="1"/>
    </row>
    <row r="29" spans="1:37" x14ac:dyDescent="0.25">
      <c r="A29" s="1" t="s">
        <v>37</v>
      </c>
      <c r="B29">
        <v>4607166859990</v>
      </c>
      <c r="C29">
        <v>4607081908611</v>
      </c>
      <c r="D29" s="1" t="s">
        <v>38</v>
      </c>
      <c r="E29">
        <v>685668158</v>
      </c>
      <c r="F29">
        <v>20210718</v>
      </c>
      <c r="H29" s="1"/>
      <c r="I29">
        <v>9689</v>
      </c>
      <c r="J29" s="1"/>
      <c r="K29" s="1" t="s">
        <v>41</v>
      </c>
      <c r="L29" s="1" t="s">
        <v>44</v>
      </c>
      <c r="M29" s="1" t="s">
        <v>45</v>
      </c>
      <c r="N29">
        <v>1</v>
      </c>
      <c r="O29">
        <v>1</v>
      </c>
      <c r="P29" s="1" t="s">
        <v>48</v>
      </c>
      <c r="Q29" s="1" t="s">
        <v>51</v>
      </c>
      <c r="R29" s="1" t="s">
        <v>54</v>
      </c>
      <c r="S29" s="1" t="s">
        <v>57</v>
      </c>
      <c r="T29" s="1" t="s">
        <v>60</v>
      </c>
      <c r="U29" s="1" t="s">
        <v>64</v>
      </c>
      <c r="V29" s="1" t="s">
        <v>67</v>
      </c>
      <c r="W29">
        <v>0.14699999999999999</v>
      </c>
      <c r="X29" s="1" t="s">
        <v>47</v>
      </c>
      <c r="Y29">
        <v>4.4999999999999998E-2</v>
      </c>
      <c r="Z29">
        <v>4.7E-2</v>
      </c>
      <c r="AA29">
        <v>6.7000000000000004E-2</v>
      </c>
      <c r="AC29">
        <v>7092</v>
      </c>
      <c r="AD29" s="1"/>
      <c r="AE29" s="1"/>
      <c r="AF29" s="1"/>
      <c r="AG29" s="1"/>
      <c r="AH29" s="1"/>
      <c r="AI29" s="1" t="s">
        <v>132</v>
      </c>
      <c r="AJ29" s="1"/>
      <c r="AK29" s="1"/>
    </row>
    <row r="30" spans="1:37" x14ac:dyDescent="0.25">
      <c r="A30" s="1" t="s">
        <v>37</v>
      </c>
      <c r="B30">
        <v>4607166859990</v>
      </c>
      <c r="C30">
        <v>4607081908611</v>
      </c>
      <c r="D30" s="1" t="s">
        <v>38</v>
      </c>
      <c r="E30">
        <v>685668158</v>
      </c>
      <c r="F30">
        <v>20210718</v>
      </c>
      <c r="H30" s="1"/>
      <c r="I30">
        <v>9689</v>
      </c>
      <c r="J30" s="1"/>
      <c r="K30" s="1" t="s">
        <v>41</v>
      </c>
      <c r="L30" s="1" t="s">
        <v>44</v>
      </c>
      <c r="M30" s="1" t="s">
        <v>45</v>
      </c>
      <c r="N30">
        <v>1</v>
      </c>
      <c r="O30">
        <v>1</v>
      </c>
      <c r="P30" s="1" t="s">
        <v>48</v>
      </c>
      <c r="Q30" s="1" t="s">
        <v>51</v>
      </c>
      <c r="R30" s="1" t="s">
        <v>54</v>
      </c>
      <c r="S30" s="1" t="s">
        <v>57</v>
      </c>
      <c r="T30" s="1" t="s">
        <v>60</v>
      </c>
      <c r="U30" s="1" t="s">
        <v>64</v>
      </c>
      <c r="V30" s="1" t="s">
        <v>67</v>
      </c>
      <c r="W30">
        <v>0.14699999999999999</v>
      </c>
      <c r="X30" s="1" t="s">
        <v>47</v>
      </c>
      <c r="Y30">
        <v>4.4999999999999998E-2</v>
      </c>
      <c r="Z30">
        <v>4.7E-2</v>
      </c>
      <c r="AA30">
        <v>6.7000000000000004E-2</v>
      </c>
      <c r="AC30">
        <v>9878</v>
      </c>
      <c r="AD30" s="1"/>
      <c r="AE30" s="1"/>
      <c r="AF30" s="1"/>
      <c r="AG30" s="1"/>
      <c r="AH30" s="1"/>
      <c r="AI30" s="1" t="s">
        <v>132</v>
      </c>
      <c r="AJ30" s="1"/>
      <c r="AK30" s="1"/>
    </row>
    <row r="31" spans="1:37" x14ac:dyDescent="0.25">
      <c r="A31" s="1" t="s">
        <v>37</v>
      </c>
      <c r="B31">
        <v>4607166859990</v>
      </c>
      <c r="C31">
        <v>4607081908611</v>
      </c>
      <c r="D31" s="1" t="s">
        <v>38</v>
      </c>
      <c r="E31">
        <v>685668158</v>
      </c>
      <c r="F31">
        <v>20210718</v>
      </c>
      <c r="H31" s="1"/>
      <c r="I31">
        <v>9689</v>
      </c>
      <c r="J31" s="1"/>
      <c r="K31" s="1" t="s">
        <v>41</v>
      </c>
      <c r="L31" s="1" t="s">
        <v>44</v>
      </c>
      <c r="M31" s="1" t="s">
        <v>45</v>
      </c>
      <c r="N31">
        <v>1</v>
      </c>
      <c r="O31">
        <v>1</v>
      </c>
      <c r="P31" s="1" t="s">
        <v>48</v>
      </c>
      <c r="Q31" s="1" t="s">
        <v>51</v>
      </c>
      <c r="R31" s="1" t="s">
        <v>54</v>
      </c>
      <c r="S31" s="1" t="s">
        <v>57</v>
      </c>
      <c r="T31" s="1" t="s">
        <v>60</v>
      </c>
      <c r="U31" s="1" t="s">
        <v>64</v>
      </c>
      <c r="V31" s="1" t="s">
        <v>67</v>
      </c>
      <c r="W31">
        <v>0.14699999999999999</v>
      </c>
      <c r="X31" s="1" t="s">
        <v>47</v>
      </c>
      <c r="Y31">
        <v>4.4999999999999998E-2</v>
      </c>
      <c r="Z31">
        <v>4.7E-2</v>
      </c>
      <c r="AA31">
        <v>6.7000000000000004E-2</v>
      </c>
      <c r="AD31" s="1" t="s">
        <v>68</v>
      </c>
      <c r="AE31" s="1" t="s">
        <v>89</v>
      </c>
      <c r="AF31" s="1" t="s">
        <v>110</v>
      </c>
      <c r="AG31" s="1"/>
      <c r="AH31" s="1"/>
      <c r="AI31" s="1" t="s">
        <v>132</v>
      </c>
      <c r="AJ31" s="1"/>
      <c r="AK31" s="1"/>
    </row>
    <row r="32" spans="1:37" x14ac:dyDescent="0.25">
      <c r="A32" s="1" t="s">
        <v>37</v>
      </c>
      <c r="B32">
        <v>4607166859990</v>
      </c>
      <c r="C32">
        <v>4607081908611</v>
      </c>
      <c r="D32" s="1" t="s">
        <v>38</v>
      </c>
      <c r="E32">
        <v>685668158</v>
      </c>
      <c r="F32">
        <v>20210718</v>
      </c>
      <c r="H32" s="1"/>
      <c r="I32">
        <v>9689</v>
      </c>
      <c r="J32" s="1"/>
      <c r="K32" s="1" t="s">
        <v>41</v>
      </c>
      <c r="L32" s="1" t="s">
        <v>44</v>
      </c>
      <c r="M32" s="1" t="s">
        <v>45</v>
      </c>
      <c r="N32">
        <v>1</v>
      </c>
      <c r="O32">
        <v>1</v>
      </c>
      <c r="P32" s="1" t="s">
        <v>48</v>
      </c>
      <c r="Q32" s="1" t="s">
        <v>51</v>
      </c>
      <c r="R32" s="1" t="s">
        <v>54</v>
      </c>
      <c r="S32" s="1" t="s">
        <v>57</v>
      </c>
      <c r="T32" s="1" t="s">
        <v>60</v>
      </c>
      <c r="U32" s="1" t="s">
        <v>64</v>
      </c>
      <c r="V32" s="1" t="s">
        <v>67</v>
      </c>
      <c r="W32">
        <v>0.14699999999999999</v>
      </c>
      <c r="X32" s="1" t="s">
        <v>47</v>
      </c>
      <c r="Y32">
        <v>4.4999999999999998E-2</v>
      </c>
      <c r="Z32">
        <v>4.7E-2</v>
      </c>
      <c r="AA32">
        <v>6.7000000000000004E-2</v>
      </c>
      <c r="AD32" s="1" t="s">
        <v>69</v>
      </c>
      <c r="AE32" s="1" t="s">
        <v>90</v>
      </c>
      <c r="AF32" s="1" t="s">
        <v>111</v>
      </c>
      <c r="AG32" s="1"/>
      <c r="AH32" s="1"/>
      <c r="AI32" s="1" t="s">
        <v>132</v>
      </c>
      <c r="AJ32" s="1"/>
      <c r="AK32" s="1"/>
    </row>
    <row r="33" spans="1:37" x14ac:dyDescent="0.25">
      <c r="A33" s="1" t="s">
        <v>37</v>
      </c>
      <c r="B33">
        <v>4607166859990</v>
      </c>
      <c r="C33">
        <v>4607081908611</v>
      </c>
      <c r="D33" s="1" t="s">
        <v>38</v>
      </c>
      <c r="E33">
        <v>685668158</v>
      </c>
      <c r="F33">
        <v>20210718</v>
      </c>
      <c r="H33" s="1"/>
      <c r="I33">
        <v>9689</v>
      </c>
      <c r="J33" s="1"/>
      <c r="K33" s="1" t="s">
        <v>41</v>
      </c>
      <c r="L33" s="1" t="s">
        <v>44</v>
      </c>
      <c r="M33" s="1" t="s">
        <v>45</v>
      </c>
      <c r="N33">
        <v>1</v>
      </c>
      <c r="O33">
        <v>1</v>
      </c>
      <c r="P33" s="1" t="s">
        <v>48</v>
      </c>
      <c r="Q33" s="1" t="s">
        <v>51</v>
      </c>
      <c r="R33" s="1" t="s">
        <v>54</v>
      </c>
      <c r="S33" s="1" t="s">
        <v>57</v>
      </c>
      <c r="T33" s="1" t="s">
        <v>60</v>
      </c>
      <c r="U33" s="1" t="s">
        <v>64</v>
      </c>
      <c r="V33" s="1" t="s">
        <v>67</v>
      </c>
      <c r="W33">
        <v>0.14699999999999999</v>
      </c>
      <c r="X33" s="1" t="s">
        <v>47</v>
      </c>
      <c r="Y33">
        <v>4.4999999999999998E-2</v>
      </c>
      <c r="Z33">
        <v>4.7E-2</v>
      </c>
      <c r="AA33">
        <v>6.7000000000000004E-2</v>
      </c>
      <c r="AD33" s="1" t="s">
        <v>70</v>
      </c>
      <c r="AE33" s="1" t="s">
        <v>91</v>
      </c>
      <c r="AF33" s="1" t="s">
        <v>112</v>
      </c>
      <c r="AG33" s="1"/>
      <c r="AH33" s="1"/>
      <c r="AI33" s="1" t="s">
        <v>132</v>
      </c>
      <c r="AJ33" s="1"/>
      <c r="AK33" s="1"/>
    </row>
    <row r="34" spans="1:37" x14ac:dyDescent="0.25">
      <c r="A34" s="1" t="s">
        <v>37</v>
      </c>
      <c r="B34">
        <v>4607166859990</v>
      </c>
      <c r="C34">
        <v>4607081908611</v>
      </c>
      <c r="D34" s="1" t="s">
        <v>38</v>
      </c>
      <c r="E34">
        <v>685668158</v>
      </c>
      <c r="F34">
        <v>20210718</v>
      </c>
      <c r="H34" s="1"/>
      <c r="I34">
        <v>9689</v>
      </c>
      <c r="J34" s="1"/>
      <c r="K34" s="1" t="s">
        <v>41</v>
      </c>
      <c r="L34" s="1" t="s">
        <v>44</v>
      </c>
      <c r="M34" s="1" t="s">
        <v>45</v>
      </c>
      <c r="N34">
        <v>1</v>
      </c>
      <c r="O34">
        <v>1</v>
      </c>
      <c r="P34" s="1" t="s">
        <v>48</v>
      </c>
      <c r="Q34" s="1" t="s">
        <v>51</v>
      </c>
      <c r="R34" s="1" t="s">
        <v>54</v>
      </c>
      <c r="S34" s="1" t="s">
        <v>57</v>
      </c>
      <c r="T34" s="1" t="s">
        <v>60</v>
      </c>
      <c r="U34" s="1" t="s">
        <v>64</v>
      </c>
      <c r="V34" s="1" t="s">
        <v>67</v>
      </c>
      <c r="W34">
        <v>0.14699999999999999</v>
      </c>
      <c r="X34" s="1" t="s">
        <v>47</v>
      </c>
      <c r="Y34">
        <v>4.4999999999999998E-2</v>
      </c>
      <c r="Z34">
        <v>4.7E-2</v>
      </c>
      <c r="AA34">
        <v>6.7000000000000004E-2</v>
      </c>
      <c r="AD34" s="1" t="s">
        <v>71</v>
      </c>
      <c r="AE34" s="1" t="s">
        <v>92</v>
      </c>
      <c r="AF34" s="1"/>
      <c r="AG34" s="1"/>
      <c r="AH34" s="1"/>
      <c r="AI34" s="1" t="s">
        <v>132</v>
      </c>
      <c r="AJ34" s="1"/>
      <c r="AK34" s="1"/>
    </row>
    <row r="35" spans="1:37" x14ac:dyDescent="0.25">
      <c r="A35" s="1" t="s">
        <v>37</v>
      </c>
      <c r="B35">
        <v>4607166859990</v>
      </c>
      <c r="C35">
        <v>4607081908611</v>
      </c>
      <c r="D35" s="1" t="s">
        <v>38</v>
      </c>
      <c r="E35">
        <v>685668158</v>
      </c>
      <c r="F35">
        <v>20210718</v>
      </c>
      <c r="H35" s="1"/>
      <c r="I35">
        <v>9689</v>
      </c>
      <c r="J35" s="1"/>
      <c r="K35" s="1" t="s">
        <v>41</v>
      </c>
      <c r="L35" s="1" t="s">
        <v>44</v>
      </c>
      <c r="M35" s="1" t="s">
        <v>45</v>
      </c>
      <c r="N35">
        <v>1</v>
      </c>
      <c r="O35">
        <v>1</v>
      </c>
      <c r="P35" s="1" t="s">
        <v>48</v>
      </c>
      <c r="Q35" s="1" t="s">
        <v>51</v>
      </c>
      <c r="R35" s="1" t="s">
        <v>54</v>
      </c>
      <c r="S35" s="1" t="s">
        <v>57</v>
      </c>
      <c r="T35" s="1" t="s">
        <v>60</v>
      </c>
      <c r="U35" s="1" t="s">
        <v>64</v>
      </c>
      <c r="V35" s="1" t="s">
        <v>67</v>
      </c>
      <c r="W35">
        <v>0.14699999999999999</v>
      </c>
      <c r="X35" s="1" t="s">
        <v>47</v>
      </c>
      <c r="Y35">
        <v>4.4999999999999998E-2</v>
      </c>
      <c r="Z35">
        <v>4.7E-2</v>
      </c>
      <c r="AA35">
        <v>6.7000000000000004E-2</v>
      </c>
      <c r="AD35" s="1" t="s">
        <v>72</v>
      </c>
      <c r="AE35" s="1" t="s">
        <v>93</v>
      </c>
      <c r="AF35" s="1" t="s">
        <v>113</v>
      </c>
      <c r="AG35" s="1"/>
      <c r="AH35" s="1"/>
      <c r="AI35" s="1" t="s">
        <v>132</v>
      </c>
      <c r="AJ35" s="1"/>
      <c r="AK35" s="1"/>
    </row>
    <row r="36" spans="1:37" x14ac:dyDescent="0.25">
      <c r="A36" s="1" t="s">
        <v>37</v>
      </c>
      <c r="B36">
        <v>4607166859990</v>
      </c>
      <c r="C36">
        <v>4607081908611</v>
      </c>
      <c r="D36" s="1" t="s">
        <v>38</v>
      </c>
      <c r="E36">
        <v>685668158</v>
      </c>
      <c r="F36">
        <v>20210718</v>
      </c>
      <c r="H36" s="1"/>
      <c r="I36">
        <v>9689</v>
      </c>
      <c r="J36" s="1"/>
      <c r="K36" s="1" t="s">
        <v>41</v>
      </c>
      <c r="L36" s="1" t="s">
        <v>44</v>
      </c>
      <c r="M36" s="1" t="s">
        <v>45</v>
      </c>
      <c r="N36">
        <v>1</v>
      </c>
      <c r="O36">
        <v>1</v>
      </c>
      <c r="P36" s="1" t="s">
        <v>48</v>
      </c>
      <c r="Q36" s="1" t="s">
        <v>51</v>
      </c>
      <c r="R36" s="1" t="s">
        <v>54</v>
      </c>
      <c r="S36" s="1" t="s">
        <v>57</v>
      </c>
      <c r="T36" s="1" t="s">
        <v>60</v>
      </c>
      <c r="U36" s="1" t="s">
        <v>64</v>
      </c>
      <c r="V36" s="1" t="s">
        <v>67</v>
      </c>
      <c r="W36">
        <v>0.14699999999999999</v>
      </c>
      <c r="X36" s="1" t="s">
        <v>47</v>
      </c>
      <c r="Y36">
        <v>4.4999999999999998E-2</v>
      </c>
      <c r="Z36">
        <v>4.7E-2</v>
      </c>
      <c r="AA36">
        <v>6.7000000000000004E-2</v>
      </c>
      <c r="AD36" s="1" t="s">
        <v>73</v>
      </c>
      <c r="AE36" s="1" t="s">
        <v>94</v>
      </c>
      <c r="AF36" s="1" t="s">
        <v>114</v>
      </c>
      <c r="AG36" s="1"/>
      <c r="AH36" s="1"/>
      <c r="AI36" s="1" t="s">
        <v>132</v>
      </c>
      <c r="AJ36" s="1"/>
      <c r="AK36" s="1"/>
    </row>
    <row r="37" spans="1:37" x14ac:dyDescent="0.25">
      <c r="A37" s="1" t="s">
        <v>37</v>
      </c>
      <c r="B37">
        <v>4607166859990</v>
      </c>
      <c r="C37">
        <v>4607081908611</v>
      </c>
      <c r="D37" s="1" t="s">
        <v>38</v>
      </c>
      <c r="E37">
        <v>685668158</v>
      </c>
      <c r="F37">
        <v>20210718</v>
      </c>
      <c r="H37" s="1"/>
      <c r="I37">
        <v>9689</v>
      </c>
      <c r="J37" s="1"/>
      <c r="K37" s="1" t="s">
        <v>41</v>
      </c>
      <c r="L37" s="1" t="s">
        <v>44</v>
      </c>
      <c r="M37" s="1" t="s">
        <v>45</v>
      </c>
      <c r="N37">
        <v>1</v>
      </c>
      <c r="O37">
        <v>1</v>
      </c>
      <c r="P37" s="1" t="s">
        <v>48</v>
      </c>
      <c r="Q37" s="1" t="s">
        <v>51</v>
      </c>
      <c r="R37" s="1" t="s">
        <v>54</v>
      </c>
      <c r="S37" s="1" t="s">
        <v>57</v>
      </c>
      <c r="T37" s="1" t="s">
        <v>60</v>
      </c>
      <c r="U37" s="1" t="s">
        <v>64</v>
      </c>
      <c r="V37" s="1" t="s">
        <v>67</v>
      </c>
      <c r="W37">
        <v>0.14699999999999999</v>
      </c>
      <c r="X37" s="1" t="s">
        <v>47</v>
      </c>
      <c r="Y37">
        <v>4.4999999999999998E-2</v>
      </c>
      <c r="Z37">
        <v>4.7E-2</v>
      </c>
      <c r="AA37">
        <v>6.7000000000000004E-2</v>
      </c>
      <c r="AD37" s="1"/>
      <c r="AE37" s="1"/>
      <c r="AF37" s="1"/>
      <c r="AG37" s="1"/>
      <c r="AH37" s="2" t="s">
        <v>130</v>
      </c>
      <c r="AI37" s="1" t="s">
        <v>132</v>
      </c>
      <c r="AJ37" s="1"/>
      <c r="AK37" s="1"/>
    </row>
    <row r="38" spans="1:37" x14ac:dyDescent="0.25">
      <c r="A38" s="1" t="s">
        <v>37</v>
      </c>
      <c r="B38">
        <v>4607166859990</v>
      </c>
      <c r="C38">
        <v>4607081908611</v>
      </c>
      <c r="D38" s="1" t="s">
        <v>38</v>
      </c>
      <c r="E38">
        <v>685668158</v>
      </c>
      <c r="F38">
        <v>20210718</v>
      </c>
      <c r="H38" s="1"/>
      <c r="I38">
        <v>9689</v>
      </c>
      <c r="J38" s="1"/>
      <c r="K38" s="1" t="s">
        <v>41</v>
      </c>
      <c r="L38" s="1" t="s">
        <v>44</v>
      </c>
      <c r="M38" s="1" t="s">
        <v>45</v>
      </c>
      <c r="N38">
        <v>1</v>
      </c>
      <c r="O38">
        <v>1</v>
      </c>
      <c r="P38" s="1" t="s">
        <v>48</v>
      </c>
      <c r="Q38" s="1" t="s">
        <v>51</v>
      </c>
      <c r="R38" s="1" t="s">
        <v>54</v>
      </c>
      <c r="S38" s="1" t="s">
        <v>57</v>
      </c>
      <c r="T38" s="1" t="s">
        <v>60</v>
      </c>
      <c r="U38" s="1" t="s">
        <v>64</v>
      </c>
      <c r="V38" s="1" t="s">
        <v>67</v>
      </c>
      <c r="W38">
        <v>0.14699999999999999</v>
      </c>
      <c r="X38" s="1" t="s">
        <v>47</v>
      </c>
      <c r="Y38">
        <v>4.4999999999999998E-2</v>
      </c>
      <c r="Z38">
        <v>4.7E-2</v>
      </c>
      <c r="AA38">
        <v>6.7000000000000004E-2</v>
      </c>
      <c r="AD38" s="1"/>
      <c r="AE38" s="1"/>
      <c r="AF38" s="1"/>
      <c r="AG38" s="1"/>
      <c r="AH38" s="1"/>
      <c r="AI38" s="1" t="s">
        <v>132</v>
      </c>
      <c r="AJ38" s="1"/>
      <c r="AK38" s="1"/>
    </row>
    <row r="39" spans="1:37" x14ac:dyDescent="0.25">
      <c r="A39" s="1" t="s">
        <v>37</v>
      </c>
      <c r="B39">
        <v>4607166859990</v>
      </c>
      <c r="C39">
        <v>4607081908611</v>
      </c>
      <c r="D39" s="1" t="s">
        <v>38</v>
      </c>
      <c r="E39">
        <v>685668158</v>
      </c>
      <c r="F39">
        <v>20210718</v>
      </c>
      <c r="H39" s="1"/>
      <c r="I39">
        <v>9689</v>
      </c>
      <c r="J39" s="1"/>
      <c r="K39" s="1" t="s">
        <v>41</v>
      </c>
      <c r="L39" s="1" t="s">
        <v>44</v>
      </c>
      <c r="M39" s="1" t="s">
        <v>45</v>
      </c>
      <c r="N39">
        <v>1</v>
      </c>
      <c r="O39">
        <v>1</v>
      </c>
      <c r="P39" s="1" t="s">
        <v>48</v>
      </c>
      <c r="Q39" s="1" t="s">
        <v>51</v>
      </c>
      <c r="R39" s="1" t="s">
        <v>54</v>
      </c>
      <c r="S39" s="1" t="s">
        <v>57</v>
      </c>
      <c r="T39" s="1" t="s">
        <v>60</v>
      </c>
      <c r="U39" s="1" t="s">
        <v>64</v>
      </c>
      <c r="V39" s="1" t="s">
        <v>67</v>
      </c>
      <c r="W39">
        <v>0.14699999999999999</v>
      </c>
      <c r="X39" s="1" t="s">
        <v>47</v>
      </c>
      <c r="Y39">
        <v>4.4999999999999998E-2</v>
      </c>
      <c r="Z39">
        <v>4.7E-2</v>
      </c>
      <c r="AA39">
        <v>6.7000000000000004E-2</v>
      </c>
      <c r="AD39" s="1"/>
      <c r="AE39" s="1"/>
      <c r="AF39" s="1"/>
      <c r="AG39" s="1"/>
      <c r="AH39" s="1"/>
      <c r="AI39" s="1" t="s">
        <v>132</v>
      </c>
      <c r="AJ39" s="1"/>
      <c r="AK39" s="1"/>
    </row>
    <row r="40" spans="1:37" x14ac:dyDescent="0.25">
      <c r="A40" s="1" t="s">
        <v>37</v>
      </c>
      <c r="B40">
        <v>4607166859990</v>
      </c>
      <c r="C40">
        <v>4607081908611</v>
      </c>
      <c r="D40" s="1" t="s">
        <v>38</v>
      </c>
      <c r="E40">
        <v>685668158</v>
      </c>
      <c r="F40">
        <v>20210718</v>
      </c>
      <c r="G40">
        <v>3245067743478</v>
      </c>
      <c r="H40" s="1"/>
      <c r="I40">
        <v>96897</v>
      </c>
      <c r="J40" s="1"/>
      <c r="K40" s="1" t="s">
        <v>42</v>
      </c>
      <c r="L40" s="1" t="s">
        <v>44</v>
      </c>
      <c r="M40" s="1" t="s">
        <v>45</v>
      </c>
      <c r="N40">
        <v>1</v>
      </c>
      <c r="O40">
        <v>1</v>
      </c>
      <c r="P40" s="1" t="s">
        <v>49</v>
      </c>
      <c r="Q40" s="1" t="s">
        <v>52</v>
      </c>
      <c r="R40" s="1" t="s">
        <v>55</v>
      </c>
      <c r="S40" s="1" t="s">
        <v>58</v>
      </c>
      <c r="T40" s="1" t="s">
        <v>61</v>
      </c>
      <c r="U40" s="1" t="s">
        <v>65</v>
      </c>
      <c r="V40" s="1" t="s">
        <v>67</v>
      </c>
      <c r="W40">
        <v>5.1700000000000003E-2</v>
      </c>
      <c r="X40" s="1" t="s">
        <v>47</v>
      </c>
      <c r="Y40">
        <v>0.111</v>
      </c>
      <c r="Z40">
        <v>5.5E-2</v>
      </c>
      <c r="AA40">
        <v>2.1999999999999999E-2</v>
      </c>
      <c r="AD40" s="1"/>
      <c r="AE40" s="1"/>
      <c r="AF40" s="1"/>
      <c r="AG40" s="1"/>
      <c r="AH40" s="1"/>
      <c r="AI40" s="1" t="s">
        <v>133</v>
      </c>
      <c r="AJ40" s="1"/>
      <c r="AK40" s="1"/>
    </row>
    <row r="41" spans="1:37" x14ac:dyDescent="0.25">
      <c r="A41" s="1" t="s">
        <v>37</v>
      </c>
      <c r="B41">
        <v>4607166859990</v>
      </c>
      <c r="C41">
        <v>4607081908611</v>
      </c>
      <c r="D41" s="1" t="s">
        <v>38</v>
      </c>
      <c r="E41">
        <v>685668158</v>
      </c>
      <c r="F41">
        <v>20210718</v>
      </c>
      <c r="H41" s="1" t="s">
        <v>39</v>
      </c>
      <c r="I41">
        <v>96897</v>
      </c>
      <c r="J41" s="1"/>
      <c r="K41" s="1" t="s">
        <v>42</v>
      </c>
      <c r="L41" s="1" t="s">
        <v>44</v>
      </c>
      <c r="M41" s="1" t="s">
        <v>45</v>
      </c>
      <c r="N41">
        <v>1</v>
      </c>
      <c r="O41">
        <v>1</v>
      </c>
      <c r="P41" s="1" t="s">
        <v>49</v>
      </c>
      <c r="Q41" s="1" t="s">
        <v>52</v>
      </c>
      <c r="R41" s="1" t="s">
        <v>55</v>
      </c>
      <c r="S41" s="1" t="s">
        <v>58</v>
      </c>
      <c r="T41" s="1" t="s">
        <v>61</v>
      </c>
      <c r="U41" s="1" t="s">
        <v>65</v>
      </c>
      <c r="V41" s="1" t="s">
        <v>67</v>
      </c>
      <c r="W41">
        <v>5.1700000000000003E-2</v>
      </c>
      <c r="X41" s="1" t="s">
        <v>47</v>
      </c>
      <c r="Y41">
        <v>0.111</v>
      </c>
      <c r="Z41">
        <v>5.5E-2</v>
      </c>
      <c r="AA41">
        <v>2.1999999999999999E-2</v>
      </c>
      <c r="AD41" s="1"/>
      <c r="AE41" s="1"/>
      <c r="AF41" s="1"/>
      <c r="AG41" s="1"/>
      <c r="AH41" s="1"/>
      <c r="AI41" s="1" t="s">
        <v>133</v>
      </c>
      <c r="AJ41" s="1"/>
      <c r="AK41" s="1"/>
    </row>
    <row r="42" spans="1:37" x14ac:dyDescent="0.25">
      <c r="A42" s="1" t="s">
        <v>37</v>
      </c>
      <c r="B42">
        <v>4607166859990</v>
      </c>
      <c r="C42">
        <v>4607081908611</v>
      </c>
      <c r="D42" s="1" t="s">
        <v>38</v>
      </c>
      <c r="E42">
        <v>685668158</v>
      </c>
      <c r="F42">
        <v>20210718</v>
      </c>
      <c r="H42" s="1"/>
      <c r="I42">
        <v>96897</v>
      </c>
      <c r="J42" s="1"/>
      <c r="K42" s="1" t="s">
        <v>42</v>
      </c>
      <c r="L42" s="1" t="s">
        <v>44</v>
      </c>
      <c r="M42" s="1" t="s">
        <v>45</v>
      </c>
      <c r="N42">
        <v>1</v>
      </c>
      <c r="O42">
        <v>1</v>
      </c>
      <c r="P42" s="1" t="s">
        <v>49</v>
      </c>
      <c r="Q42" s="1" t="s">
        <v>52</v>
      </c>
      <c r="R42" s="1" t="s">
        <v>55</v>
      </c>
      <c r="S42" s="1" t="s">
        <v>58</v>
      </c>
      <c r="T42" s="1" t="s">
        <v>61</v>
      </c>
      <c r="U42" s="1" t="s">
        <v>65</v>
      </c>
      <c r="V42" s="1" t="s">
        <v>67</v>
      </c>
      <c r="W42">
        <v>5.1700000000000003E-2</v>
      </c>
      <c r="X42" s="1" t="s">
        <v>47</v>
      </c>
      <c r="Y42">
        <v>0.111</v>
      </c>
      <c r="Z42">
        <v>5.5E-2</v>
      </c>
      <c r="AA42">
        <v>2.1999999999999999E-2</v>
      </c>
      <c r="AD42" s="1"/>
      <c r="AE42" s="1"/>
      <c r="AF42" s="1"/>
      <c r="AG42" s="1"/>
      <c r="AH42" s="1"/>
      <c r="AI42" s="1" t="s">
        <v>133</v>
      </c>
      <c r="AJ42" s="1"/>
      <c r="AK42" s="1"/>
    </row>
    <row r="43" spans="1:37" x14ac:dyDescent="0.25">
      <c r="A43" s="1" t="s">
        <v>37</v>
      </c>
      <c r="B43">
        <v>4607166859990</v>
      </c>
      <c r="C43">
        <v>4607081908611</v>
      </c>
      <c r="D43" s="1" t="s">
        <v>38</v>
      </c>
      <c r="E43">
        <v>685668158</v>
      </c>
      <c r="F43">
        <v>20210718</v>
      </c>
      <c r="H43" s="1"/>
      <c r="I43">
        <v>96897</v>
      </c>
      <c r="J43" s="1"/>
      <c r="K43" s="1" t="s">
        <v>42</v>
      </c>
      <c r="L43" s="1" t="s">
        <v>44</v>
      </c>
      <c r="M43" s="1" t="s">
        <v>45</v>
      </c>
      <c r="N43">
        <v>1</v>
      </c>
      <c r="O43">
        <v>1</v>
      </c>
      <c r="P43" s="1" t="s">
        <v>49</v>
      </c>
      <c r="Q43" s="1" t="s">
        <v>52</v>
      </c>
      <c r="R43" s="1" t="s">
        <v>55</v>
      </c>
      <c r="S43" s="1" t="s">
        <v>58</v>
      </c>
      <c r="T43" s="1" t="s">
        <v>61</v>
      </c>
      <c r="U43" s="1" t="s">
        <v>65</v>
      </c>
      <c r="V43" s="1" t="s">
        <v>67</v>
      </c>
      <c r="W43">
        <v>5.1700000000000003E-2</v>
      </c>
      <c r="X43" s="1" t="s">
        <v>47</v>
      </c>
      <c r="Y43">
        <v>0.111</v>
      </c>
      <c r="Z43">
        <v>5.5E-2</v>
      </c>
      <c r="AA43">
        <v>2.1999999999999999E-2</v>
      </c>
      <c r="AD43" s="1"/>
      <c r="AE43" s="1"/>
      <c r="AF43" s="1"/>
      <c r="AG43" s="1"/>
      <c r="AH43" s="1"/>
      <c r="AI43" s="1" t="s">
        <v>133</v>
      </c>
      <c r="AJ43" s="1"/>
      <c r="AK43" s="1"/>
    </row>
    <row r="44" spans="1:37" x14ac:dyDescent="0.25">
      <c r="A44" s="1" t="s">
        <v>37</v>
      </c>
      <c r="B44">
        <v>4607166859990</v>
      </c>
      <c r="C44">
        <v>4607081908611</v>
      </c>
      <c r="D44" s="1" t="s">
        <v>38</v>
      </c>
      <c r="E44">
        <v>685668158</v>
      </c>
      <c r="F44">
        <v>20210718</v>
      </c>
      <c r="H44" s="1"/>
      <c r="I44">
        <v>96897</v>
      </c>
      <c r="J44" s="1"/>
      <c r="K44" s="1" t="s">
        <v>42</v>
      </c>
      <c r="L44" s="1" t="s">
        <v>44</v>
      </c>
      <c r="M44" s="1" t="s">
        <v>45</v>
      </c>
      <c r="N44">
        <v>1</v>
      </c>
      <c r="O44">
        <v>1</v>
      </c>
      <c r="P44" s="1" t="s">
        <v>49</v>
      </c>
      <c r="Q44" s="1" t="s">
        <v>52</v>
      </c>
      <c r="R44" s="1" t="s">
        <v>55</v>
      </c>
      <c r="S44" s="1" t="s">
        <v>58</v>
      </c>
      <c r="T44" s="1" t="s">
        <v>61</v>
      </c>
      <c r="U44" s="1" t="s">
        <v>65</v>
      </c>
      <c r="V44" s="1" t="s">
        <v>67</v>
      </c>
      <c r="W44">
        <v>5.1700000000000003E-2</v>
      </c>
      <c r="X44" s="1" t="s">
        <v>47</v>
      </c>
      <c r="Y44">
        <v>0.111</v>
      </c>
      <c r="Z44">
        <v>5.5E-2</v>
      </c>
      <c r="AA44">
        <v>2.1999999999999999E-2</v>
      </c>
      <c r="AD44" s="1" t="s">
        <v>74</v>
      </c>
      <c r="AE44" s="1" t="s">
        <v>95</v>
      </c>
      <c r="AF44" s="1" t="s">
        <v>115</v>
      </c>
      <c r="AG44" s="1"/>
      <c r="AH44" s="1"/>
      <c r="AI44" s="1" t="s">
        <v>133</v>
      </c>
      <c r="AJ44" s="1"/>
      <c r="AK44" s="1"/>
    </row>
    <row r="45" spans="1:37" x14ac:dyDescent="0.25">
      <c r="A45" s="1" t="s">
        <v>37</v>
      </c>
      <c r="B45">
        <v>4607166859990</v>
      </c>
      <c r="C45">
        <v>4607081908611</v>
      </c>
      <c r="D45" s="1" t="s">
        <v>38</v>
      </c>
      <c r="E45">
        <v>685668158</v>
      </c>
      <c r="F45">
        <v>20210718</v>
      </c>
      <c r="H45" s="1"/>
      <c r="I45">
        <v>96897</v>
      </c>
      <c r="J45" s="1"/>
      <c r="K45" s="1" t="s">
        <v>42</v>
      </c>
      <c r="L45" s="1" t="s">
        <v>44</v>
      </c>
      <c r="M45" s="1" t="s">
        <v>45</v>
      </c>
      <c r="N45">
        <v>1</v>
      </c>
      <c r="O45">
        <v>1</v>
      </c>
      <c r="P45" s="1" t="s">
        <v>49</v>
      </c>
      <c r="Q45" s="1" t="s">
        <v>52</v>
      </c>
      <c r="R45" s="1" t="s">
        <v>55</v>
      </c>
      <c r="S45" s="1" t="s">
        <v>58</v>
      </c>
      <c r="T45" s="1" t="s">
        <v>61</v>
      </c>
      <c r="U45" s="1" t="s">
        <v>65</v>
      </c>
      <c r="V45" s="1" t="s">
        <v>67</v>
      </c>
      <c r="W45">
        <v>5.1700000000000003E-2</v>
      </c>
      <c r="X45" s="1" t="s">
        <v>47</v>
      </c>
      <c r="Y45">
        <v>0.111</v>
      </c>
      <c r="Z45">
        <v>5.5E-2</v>
      </c>
      <c r="AA45">
        <v>2.1999999999999999E-2</v>
      </c>
      <c r="AD45" s="1" t="s">
        <v>68</v>
      </c>
      <c r="AE45" s="1" t="s">
        <v>89</v>
      </c>
      <c r="AF45" s="1" t="s">
        <v>116</v>
      </c>
      <c r="AG45" s="1"/>
      <c r="AH45" s="1"/>
      <c r="AI45" s="1" t="s">
        <v>133</v>
      </c>
      <c r="AJ45" s="1"/>
      <c r="AK45" s="1"/>
    </row>
    <row r="46" spans="1:37" x14ac:dyDescent="0.25">
      <c r="A46" s="1" t="s">
        <v>37</v>
      </c>
      <c r="B46">
        <v>4607166859990</v>
      </c>
      <c r="C46">
        <v>4607081908611</v>
      </c>
      <c r="D46" s="1" t="s">
        <v>38</v>
      </c>
      <c r="E46">
        <v>685668158</v>
      </c>
      <c r="F46">
        <v>20210718</v>
      </c>
      <c r="H46" s="1"/>
      <c r="I46">
        <v>96897</v>
      </c>
      <c r="J46" s="1"/>
      <c r="K46" s="1" t="s">
        <v>42</v>
      </c>
      <c r="L46" s="1" t="s">
        <v>44</v>
      </c>
      <c r="M46" s="1" t="s">
        <v>45</v>
      </c>
      <c r="N46">
        <v>1</v>
      </c>
      <c r="O46">
        <v>1</v>
      </c>
      <c r="P46" s="1" t="s">
        <v>49</v>
      </c>
      <c r="Q46" s="1" t="s">
        <v>52</v>
      </c>
      <c r="R46" s="1" t="s">
        <v>55</v>
      </c>
      <c r="S46" s="1" t="s">
        <v>58</v>
      </c>
      <c r="T46" s="1" t="s">
        <v>61</v>
      </c>
      <c r="U46" s="1" t="s">
        <v>65</v>
      </c>
      <c r="V46" s="1" t="s">
        <v>67</v>
      </c>
      <c r="W46">
        <v>5.1700000000000003E-2</v>
      </c>
      <c r="X46" s="1" t="s">
        <v>47</v>
      </c>
      <c r="Y46">
        <v>0.111</v>
      </c>
      <c r="Z46">
        <v>5.5E-2</v>
      </c>
      <c r="AA46">
        <v>2.1999999999999999E-2</v>
      </c>
      <c r="AD46" s="1" t="s">
        <v>75</v>
      </c>
      <c r="AE46" s="1" t="s">
        <v>96</v>
      </c>
      <c r="AF46" s="1" t="s">
        <v>117</v>
      </c>
      <c r="AG46" s="1"/>
      <c r="AH46" s="1"/>
      <c r="AI46" s="1" t="s">
        <v>133</v>
      </c>
      <c r="AJ46" s="1"/>
      <c r="AK46" s="1"/>
    </row>
    <row r="47" spans="1:37" x14ac:dyDescent="0.25">
      <c r="A47" s="1" t="s">
        <v>37</v>
      </c>
      <c r="B47">
        <v>4607166859990</v>
      </c>
      <c r="C47">
        <v>4607081908611</v>
      </c>
      <c r="D47" s="1" t="s">
        <v>38</v>
      </c>
      <c r="E47">
        <v>685668158</v>
      </c>
      <c r="F47">
        <v>20210718</v>
      </c>
      <c r="H47" s="1"/>
      <c r="I47">
        <v>96897</v>
      </c>
      <c r="J47" s="1"/>
      <c r="K47" s="1" t="s">
        <v>42</v>
      </c>
      <c r="L47" s="1" t="s">
        <v>44</v>
      </c>
      <c r="M47" s="1" t="s">
        <v>45</v>
      </c>
      <c r="N47">
        <v>1</v>
      </c>
      <c r="O47">
        <v>1</v>
      </c>
      <c r="P47" s="1" t="s">
        <v>49</v>
      </c>
      <c r="Q47" s="1" t="s">
        <v>52</v>
      </c>
      <c r="R47" s="1" t="s">
        <v>55</v>
      </c>
      <c r="S47" s="1" t="s">
        <v>58</v>
      </c>
      <c r="T47" s="1" t="s">
        <v>61</v>
      </c>
      <c r="U47" s="1" t="s">
        <v>65</v>
      </c>
      <c r="V47" s="1" t="s">
        <v>67</v>
      </c>
      <c r="W47">
        <v>5.1700000000000003E-2</v>
      </c>
      <c r="X47" s="1" t="s">
        <v>47</v>
      </c>
      <c r="Y47">
        <v>0.111</v>
      </c>
      <c r="Z47">
        <v>5.5E-2</v>
      </c>
      <c r="AA47">
        <v>2.1999999999999999E-2</v>
      </c>
      <c r="AD47" s="1" t="s">
        <v>76</v>
      </c>
      <c r="AE47" s="1" t="s">
        <v>97</v>
      </c>
      <c r="AF47" s="1" t="s">
        <v>118</v>
      </c>
      <c r="AG47" s="1"/>
      <c r="AH47" s="1"/>
      <c r="AI47" s="1" t="s">
        <v>133</v>
      </c>
      <c r="AJ47" s="1"/>
      <c r="AK47" s="1"/>
    </row>
    <row r="48" spans="1:37" x14ac:dyDescent="0.25">
      <c r="A48" s="1" t="s">
        <v>37</v>
      </c>
      <c r="B48">
        <v>4607166859990</v>
      </c>
      <c r="C48">
        <v>4607081908611</v>
      </c>
      <c r="D48" s="1" t="s">
        <v>38</v>
      </c>
      <c r="E48">
        <v>685668158</v>
      </c>
      <c r="F48">
        <v>20210718</v>
      </c>
      <c r="H48" s="1"/>
      <c r="I48">
        <v>96897</v>
      </c>
      <c r="J48" s="1"/>
      <c r="K48" s="1" t="s">
        <v>42</v>
      </c>
      <c r="L48" s="1" t="s">
        <v>44</v>
      </c>
      <c r="M48" s="1" t="s">
        <v>45</v>
      </c>
      <c r="N48">
        <v>1</v>
      </c>
      <c r="O48">
        <v>1</v>
      </c>
      <c r="P48" s="1" t="s">
        <v>49</v>
      </c>
      <c r="Q48" s="1" t="s">
        <v>52</v>
      </c>
      <c r="R48" s="1" t="s">
        <v>55</v>
      </c>
      <c r="S48" s="1" t="s">
        <v>58</v>
      </c>
      <c r="T48" s="1" t="s">
        <v>61</v>
      </c>
      <c r="U48" s="1" t="s">
        <v>65</v>
      </c>
      <c r="V48" s="1" t="s">
        <v>67</v>
      </c>
      <c r="W48">
        <v>5.1700000000000003E-2</v>
      </c>
      <c r="X48" s="1" t="s">
        <v>47</v>
      </c>
      <c r="Y48">
        <v>0.111</v>
      </c>
      <c r="Z48">
        <v>5.5E-2</v>
      </c>
      <c r="AA48">
        <v>2.1999999999999999E-2</v>
      </c>
      <c r="AD48" s="1" t="s">
        <v>72</v>
      </c>
      <c r="AE48" s="1" t="s">
        <v>93</v>
      </c>
      <c r="AF48" s="1" t="s">
        <v>119</v>
      </c>
      <c r="AG48" s="1"/>
      <c r="AH48" s="1"/>
      <c r="AI48" s="1" t="s">
        <v>133</v>
      </c>
      <c r="AJ48" s="1"/>
      <c r="AK48" s="1"/>
    </row>
    <row r="49" spans="1:37" x14ac:dyDescent="0.25">
      <c r="A49" s="1" t="s">
        <v>37</v>
      </c>
      <c r="B49">
        <v>4607166859990</v>
      </c>
      <c r="C49">
        <v>4607081908611</v>
      </c>
      <c r="D49" s="1" t="s">
        <v>38</v>
      </c>
      <c r="E49">
        <v>685668158</v>
      </c>
      <c r="F49">
        <v>20210718</v>
      </c>
      <c r="H49" s="1"/>
      <c r="I49">
        <v>96897</v>
      </c>
      <c r="J49" s="1"/>
      <c r="K49" s="1" t="s">
        <v>42</v>
      </c>
      <c r="L49" s="1" t="s">
        <v>44</v>
      </c>
      <c r="M49" s="1" t="s">
        <v>45</v>
      </c>
      <c r="N49">
        <v>1</v>
      </c>
      <c r="O49">
        <v>1</v>
      </c>
      <c r="P49" s="1" t="s">
        <v>49</v>
      </c>
      <c r="Q49" s="1" t="s">
        <v>52</v>
      </c>
      <c r="R49" s="1" t="s">
        <v>55</v>
      </c>
      <c r="S49" s="1" t="s">
        <v>58</v>
      </c>
      <c r="T49" s="1" t="s">
        <v>61</v>
      </c>
      <c r="U49" s="1" t="s">
        <v>65</v>
      </c>
      <c r="V49" s="1" t="s">
        <v>67</v>
      </c>
      <c r="W49">
        <v>5.1700000000000003E-2</v>
      </c>
      <c r="X49" s="1" t="s">
        <v>47</v>
      </c>
      <c r="Y49">
        <v>0.111</v>
      </c>
      <c r="Z49">
        <v>5.5E-2</v>
      </c>
      <c r="AA49">
        <v>2.1999999999999999E-2</v>
      </c>
      <c r="AD49" s="1" t="s">
        <v>77</v>
      </c>
      <c r="AE49" s="1" t="s">
        <v>98</v>
      </c>
      <c r="AF49" s="1" t="s">
        <v>120</v>
      </c>
      <c r="AG49" s="1"/>
      <c r="AH49" s="1"/>
      <c r="AI49" s="1" t="s">
        <v>133</v>
      </c>
      <c r="AJ49" s="1"/>
      <c r="AK49" s="1"/>
    </row>
    <row r="50" spans="1:37" x14ac:dyDescent="0.25">
      <c r="A50" s="1" t="s">
        <v>37</v>
      </c>
      <c r="B50">
        <v>4607166859990</v>
      </c>
      <c r="C50">
        <v>4607081908611</v>
      </c>
      <c r="D50" s="1" t="s">
        <v>38</v>
      </c>
      <c r="E50">
        <v>685668158</v>
      </c>
      <c r="F50">
        <v>20210718</v>
      </c>
      <c r="H50" s="1"/>
      <c r="I50">
        <v>96897</v>
      </c>
      <c r="J50" s="1"/>
      <c r="K50" s="1" t="s">
        <v>42</v>
      </c>
      <c r="L50" s="1" t="s">
        <v>44</v>
      </c>
      <c r="M50" s="1" t="s">
        <v>45</v>
      </c>
      <c r="N50">
        <v>1</v>
      </c>
      <c r="O50">
        <v>1</v>
      </c>
      <c r="P50" s="1" t="s">
        <v>49</v>
      </c>
      <c r="Q50" s="1" t="s">
        <v>52</v>
      </c>
      <c r="R50" s="1" t="s">
        <v>55</v>
      </c>
      <c r="S50" s="1" t="s">
        <v>58</v>
      </c>
      <c r="T50" s="1" t="s">
        <v>61</v>
      </c>
      <c r="U50" s="1" t="s">
        <v>65</v>
      </c>
      <c r="V50" s="1" t="s">
        <v>67</v>
      </c>
      <c r="W50">
        <v>5.1700000000000003E-2</v>
      </c>
      <c r="X50" s="1" t="s">
        <v>47</v>
      </c>
      <c r="Y50">
        <v>0.111</v>
      </c>
      <c r="Z50">
        <v>5.5E-2</v>
      </c>
      <c r="AA50">
        <v>2.1999999999999999E-2</v>
      </c>
      <c r="AD50" s="1" t="s">
        <v>78</v>
      </c>
      <c r="AE50" s="1" t="s">
        <v>99</v>
      </c>
      <c r="AF50" s="1" t="s">
        <v>121</v>
      </c>
      <c r="AG50" s="1" t="s">
        <v>128</v>
      </c>
      <c r="AH50" s="1"/>
      <c r="AI50" s="1" t="s">
        <v>133</v>
      </c>
      <c r="AJ50" s="1"/>
      <c r="AK50" s="1"/>
    </row>
    <row r="51" spans="1:37" x14ac:dyDescent="0.25">
      <c r="A51" s="1" t="s">
        <v>37</v>
      </c>
      <c r="B51">
        <v>4607166859990</v>
      </c>
      <c r="C51">
        <v>4607081908611</v>
      </c>
      <c r="D51" s="1" t="s">
        <v>38</v>
      </c>
      <c r="E51">
        <v>685668158</v>
      </c>
      <c r="F51">
        <v>20210718</v>
      </c>
      <c r="H51" s="1"/>
      <c r="I51">
        <v>96897</v>
      </c>
      <c r="J51" s="1"/>
      <c r="K51" s="1" t="s">
        <v>42</v>
      </c>
      <c r="L51" s="1" t="s">
        <v>44</v>
      </c>
      <c r="M51" s="1" t="s">
        <v>45</v>
      </c>
      <c r="N51">
        <v>1</v>
      </c>
      <c r="O51">
        <v>1</v>
      </c>
      <c r="P51" s="1" t="s">
        <v>49</v>
      </c>
      <c r="Q51" s="1" t="s">
        <v>52</v>
      </c>
      <c r="R51" s="1" t="s">
        <v>55</v>
      </c>
      <c r="S51" s="1" t="s">
        <v>58</v>
      </c>
      <c r="T51" s="1" t="s">
        <v>61</v>
      </c>
      <c r="U51" s="1" t="s">
        <v>65</v>
      </c>
      <c r="V51" s="1" t="s">
        <v>67</v>
      </c>
      <c r="W51">
        <v>5.1700000000000003E-2</v>
      </c>
      <c r="X51" s="1" t="s">
        <v>47</v>
      </c>
      <c r="Y51">
        <v>0.111</v>
      </c>
      <c r="Z51">
        <v>5.5E-2</v>
      </c>
      <c r="AA51">
        <v>2.1999999999999999E-2</v>
      </c>
      <c r="AD51" s="1" t="s">
        <v>79</v>
      </c>
      <c r="AE51" s="1" t="s">
        <v>100</v>
      </c>
      <c r="AF51" s="1" t="s">
        <v>121</v>
      </c>
      <c r="AG51" s="1" t="s">
        <v>128</v>
      </c>
      <c r="AH51" s="1"/>
      <c r="AI51" s="1" t="s">
        <v>133</v>
      </c>
      <c r="AJ51" s="1"/>
      <c r="AK51" s="1"/>
    </row>
    <row r="52" spans="1:37" x14ac:dyDescent="0.25">
      <c r="A52" s="1" t="s">
        <v>37</v>
      </c>
      <c r="B52">
        <v>4607166859990</v>
      </c>
      <c r="C52">
        <v>4607081908611</v>
      </c>
      <c r="D52" s="1" t="s">
        <v>38</v>
      </c>
      <c r="E52">
        <v>685668158</v>
      </c>
      <c r="F52">
        <v>20210718</v>
      </c>
      <c r="H52" s="1"/>
      <c r="I52">
        <v>96897</v>
      </c>
      <c r="J52" s="1"/>
      <c r="K52" s="1" t="s">
        <v>42</v>
      </c>
      <c r="L52" s="1" t="s">
        <v>44</v>
      </c>
      <c r="M52" s="1" t="s">
        <v>45</v>
      </c>
      <c r="N52">
        <v>1</v>
      </c>
      <c r="O52">
        <v>1</v>
      </c>
      <c r="P52" s="1" t="s">
        <v>49</v>
      </c>
      <c r="Q52" s="1" t="s">
        <v>52</v>
      </c>
      <c r="R52" s="1" t="s">
        <v>55</v>
      </c>
      <c r="S52" s="1" t="s">
        <v>58</v>
      </c>
      <c r="T52" s="1" t="s">
        <v>61</v>
      </c>
      <c r="U52" s="1" t="s">
        <v>65</v>
      </c>
      <c r="V52" s="1" t="s">
        <v>67</v>
      </c>
      <c r="W52">
        <v>5.1700000000000003E-2</v>
      </c>
      <c r="X52" s="1" t="s">
        <v>47</v>
      </c>
      <c r="Y52">
        <v>0.111</v>
      </c>
      <c r="Z52">
        <v>5.5E-2</v>
      </c>
      <c r="AA52">
        <v>2.1999999999999999E-2</v>
      </c>
      <c r="AD52" s="1" t="s">
        <v>80</v>
      </c>
      <c r="AE52" s="1" t="s">
        <v>101</v>
      </c>
      <c r="AF52" s="1" t="s">
        <v>121</v>
      </c>
      <c r="AG52" s="1" t="s">
        <v>128</v>
      </c>
      <c r="AH52" s="1"/>
      <c r="AI52" s="1" t="s">
        <v>133</v>
      </c>
      <c r="AJ52" s="1"/>
      <c r="AK52" s="1"/>
    </row>
    <row r="53" spans="1:37" x14ac:dyDescent="0.25">
      <c r="A53" s="1" t="s">
        <v>37</v>
      </c>
      <c r="B53">
        <v>4607166859990</v>
      </c>
      <c r="C53">
        <v>4607081908611</v>
      </c>
      <c r="D53" s="1" t="s">
        <v>38</v>
      </c>
      <c r="E53">
        <v>685668158</v>
      </c>
      <c r="F53">
        <v>20210718</v>
      </c>
      <c r="H53" s="1"/>
      <c r="I53">
        <v>96897</v>
      </c>
      <c r="J53" s="1"/>
      <c r="K53" s="1" t="s">
        <v>42</v>
      </c>
      <c r="L53" s="1" t="s">
        <v>44</v>
      </c>
      <c r="M53" s="1" t="s">
        <v>45</v>
      </c>
      <c r="N53">
        <v>1</v>
      </c>
      <c r="O53">
        <v>1</v>
      </c>
      <c r="P53" s="1" t="s">
        <v>49</v>
      </c>
      <c r="Q53" s="1" t="s">
        <v>52</v>
      </c>
      <c r="R53" s="1" t="s">
        <v>55</v>
      </c>
      <c r="S53" s="1" t="s">
        <v>58</v>
      </c>
      <c r="T53" s="1" t="s">
        <v>61</v>
      </c>
      <c r="U53" s="1" t="s">
        <v>65</v>
      </c>
      <c r="V53" s="1" t="s">
        <v>67</v>
      </c>
      <c r="W53">
        <v>5.1700000000000003E-2</v>
      </c>
      <c r="X53" s="1" t="s">
        <v>47</v>
      </c>
      <c r="Y53">
        <v>0.111</v>
      </c>
      <c r="Z53">
        <v>5.5E-2</v>
      </c>
      <c r="AA53">
        <v>2.1999999999999999E-2</v>
      </c>
      <c r="AD53" s="1"/>
      <c r="AE53" s="1"/>
      <c r="AF53" s="1"/>
      <c r="AG53" s="1"/>
      <c r="AH53" s="2" t="s">
        <v>131</v>
      </c>
      <c r="AI53" s="1" t="s">
        <v>133</v>
      </c>
      <c r="AJ53" s="1"/>
      <c r="AK53" s="1"/>
    </row>
    <row r="54" spans="1:37" x14ac:dyDescent="0.25">
      <c r="A54" s="1" t="s">
        <v>37</v>
      </c>
      <c r="B54">
        <v>4607166859990</v>
      </c>
      <c r="C54">
        <v>4607081908611</v>
      </c>
      <c r="D54" s="1" t="s">
        <v>38</v>
      </c>
      <c r="E54">
        <v>685668158</v>
      </c>
      <c r="F54">
        <v>20210718</v>
      </c>
      <c r="H54" s="1"/>
      <c r="I54">
        <v>96897</v>
      </c>
      <c r="J54" s="1"/>
      <c r="K54" s="1" t="s">
        <v>42</v>
      </c>
      <c r="L54" s="1" t="s">
        <v>44</v>
      </c>
      <c r="M54" s="1" t="s">
        <v>45</v>
      </c>
      <c r="N54">
        <v>1</v>
      </c>
      <c r="O54">
        <v>1</v>
      </c>
      <c r="P54" s="1" t="s">
        <v>49</v>
      </c>
      <c r="Q54" s="1" t="s">
        <v>52</v>
      </c>
      <c r="R54" s="1" t="s">
        <v>55</v>
      </c>
      <c r="S54" s="1" t="s">
        <v>58</v>
      </c>
      <c r="T54" s="1" t="s">
        <v>61</v>
      </c>
      <c r="U54" s="1" t="s">
        <v>65</v>
      </c>
      <c r="V54" s="1" t="s">
        <v>67</v>
      </c>
      <c r="W54">
        <v>5.1700000000000003E-2</v>
      </c>
      <c r="X54" s="1" t="s">
        <v>47</v>
      </c>
      <c r="Y54">
        <v>0.111</v>
      </c>
      <c r="Z54">
        <v>5.5E-2</v>
      </c>
      <c r="AA54">
        <v>2.1999999999999999E-2</v>
      </c>
      <c r="AD54" s="1"/>
      <c r="AE54" s="1"/>
      <c r="AF54" s="1"/>
      <c r="AG54" s="1"/>
      <c r="AH54" s="1"/>
      <c r="AI54" s="1" t="s">
        <v>133</v>
      </c>
      <c r="AJ54" s="1"/>
      <c r="AK54" s="1"/>
    </row>
    <row r="55" spans="1:37" x14ac:dyDescent="0.25">
      <c r="A55" s="1" t="s">
        <v>37</v>
      </c>
      <c r="B55">
        <v>4607166859990</v>
      </c>
      <c r="C55">
        <v>4607081908611</v>
      </c>
      <c r="D55" s="1" t="s">
        <v>38</v>
      </c>
      <c r="E55">
        <v>685668158</v>
      </c>
      <c r="F55">
        <v>20210718</v>
      </c>
      <c r="H55" s="1"/>
      <c r="I55">
        <v>96897</v>
      </c>
      <c r="J55" s="1"/>
      <c r="K55" s="1" t="s">
        <v>42</v>
      </c>
      <c r="L55" s="1" t="s">
        <v>44</v>
      </c>
      <c r="M55" s="1" t="s">
        <v>45</v>
      </c>
      <c r="N55">
        <v>1</v>
      </c>
      <c r="O55">
        <v>1</v>
      </c>
      <c r="P55" s="1" t="s">
        <v>49</v>
      </c>
      <c r="Q55" s="1" t="s">
        <v>52</v>
      </c>
      <c r="R55" s="1" t="s">
        <v>55</v>
      </c>
      <c r="S55" s="1" t="s">
        <v>58</v>
      </c>
      <c r="T55" s="1" t="s">
        <v>61</v>
      </c>
      <c r="U55" s="1" t="s">
        <v>65</v>
      </c>
      <c r="V55" s="1" t="s">
        <v>67</v>
      </c>
      <c r="W55">
        <v>5.1700000000000003E-2</v>
      </c>
      <c r="X55" s="1" t="s">
        <v>47</v>
      </c>
      <c r="Y55">
        <v>0.111</v>
      </c>
      <c r="Z55">
        <v>5.5E-2</v>
      </c>
      <c r="AA55">
        <v>2.1999999999999999E-2</v>
      </c>
      <c r="AD55" s="1"/>
      <c r="AE55" s="1"/>
      <c r="AF55" s="1"/>
      <c r="AG55" s="1"/>
      <c r="AH55" s="1"/>
      <c r="AI55" s="1" t="s">
        <v>133</v>
      </c>
      <c r="AJ55" s="1"/>
      <c r="AK55" s="1"/>
    </row>
    <row r="56" spans="1:37" x14ac:dyDescent="0.25">
      <c r="A56" s="1" t="s">
        <v>37</v>
      </c>
      <c r="B56">
        <v>4607166859990</v>
      </c>
      <c r="C56">
        <v>4607081908611</v>
      </c>
      <c r="D56" s="1" t="s">
        <v>38</v>
      </c>
      <c r="E56">
        <v>685668158</v>
      </c>
      <c r="F56">
        <v>20210718</v>
      </c>
      <c r="G56">
        <v>4607004491801</v>
      </c>
      <c r="H56" s="1"/>
      <c r="I56">
        <v>92189</v>
      </c>
      <c r="J56" s="1"/>
      <c r="K56" s="1" t="s">
        <v>43</v>
      </c>
      <c r="L56" s="1" t="s">
        <v>44</v>
      </c>
      <c r="M56" s="1" t="s">
        <v>46</v>
      </c>
      <c r="N56">
        <v>100</v>
      </c>
      <c r="O56">
        <v>1</v>
      </c>
      <c r="P56" s="1" t="s">
        <v>50</v>
      </c>
      <c r="Q56" s="1" t="s">
        <v>53</v>
      </c>
      <c r="R56" s="1" t="s">
        <v>56</v>
      </c>
      <c r="S56" s="1" t="s">
        <v>59</v>
      </c>
      <c r="T56" s="1" t="s">
        <v>62</v>
      </c>
      <c r="U56" s="1" t="s">
        <v>66</v>
      </c>
      <c r="V56" s="1" t="s">
        <v>67</v>
      </c>
      <c r="W56">
        <v>5</v>
      </c>
      <c r="X56" s="1" t="s">
        <v>47</v>
      </c>
      <c r="Y56">
        <v>0.6</v>
      </c>
      <c r="Z56">
        <v>0.6</v>
      </c>
      <c r="AA56">
        <v>0.2</v>
      </c>
      <c r="AD56" s="1"/>
      <c r="AE56" s="1"/>
      <c r="AF56" s="1"/>
      <c r="AG56" s="1"/>
      <c r="AH56" s="1"/>
      <c r="AI56" s="1" t="s">
        <v>134</v>
      </c>
      <c r="AJ56" s="1"/>
      <c r="AK56" s="1"/>
    </row>
    <row r="57" spans="1:37" x14ac:dyDescent="0.25">
      <c r="A57" s="1" t="s">
        <v>37</v>
      </c>
      <c r="B57">
        <v>4607166859990</v>
      </c>
      <c r="C57">
        <v>4607081908611</v>
      </c>
      <c r="D57" s="1" t="s">
        <v>38</v>
      </c>
      <c r="E57">
        <v>685668158</v>
      </c>
      <c r="F57">
        <v>20210718</v>
      </c>
      <c r="H57" s="1" t="s">
        <v>40</v>
      </c>
      <c r="I57">
        <v>92189</v>
      </c>
      <c r="J57" s="1"/>
      <c r="K57" s="1" t="s">
        <v>43</v>
      </c>
      <c r="L57" s="1" t="s">
        <v>44</v>
      </c>
      <c r="M57" s="1" t="s">
        <v>46</v>
      </c>
      <c r="N57">
        <v>100</v>
      </c>
      <c r="O57">
        <v>1</v>
      </c>
      <c r="P57" s="1" t="s">
        <v>50</v>
      </c>
      <c r="Q57" s="1" t="s">
        <v>53</v>
      </c>
      <c r="R57" s="1" t="s">
        <v>56</v>
      </c>
      <c r="S57" s="1" t="s">
        <v>59</v>
      </c>
      <c r="T57" s="1" t="s">
        <v>62</v>
      </c>
      <c r="U57" s="1" t="s">
        <v>66</v>
      </c>
      <c r="V57" s="1" t="s">
        <v>67</v>
      </c>
      <c r="W57">
        <v>5</v>
      </c>
      <c r="X57" s="1" t="s">
        <v>47</v>
      </c>
      <c r="Y57">
        <v>0.6</v>
      </c>
      <c r="Z57">
        <v>0.6</v>
      </c>
      <c r="AA57">
        <v>0.2</v>
      </c>
      <c r="AD57" s="1"/>
      <c r="AE57" s="1"/>
      <c r="AF57" s="1"/>
      <c r="AG57" s="1"/>
      <c r="AH57" s="1"/>
      <c r="AI57" s="1" t="s">
        <v>134</v>
      </c>
      <c r="AJ57" s="1"/>
      <c r="AK57" s="1"/>
    </row>
    <row r="58" spans="1:37" x14ac:dyDescent="0.25">
      <c r="A58" s="1" t="s">
        <v>37</v>
      </c>
      <c r="B58">
        <v>4607166859990</v>
      </c>
      <c r="C58">
        <v>4607081908611</v>
      </c>
      <c r="D58" s="1" t="s">
        <v>38</v>
      </c>
      <c r="E58">
        <v>685668158</v>
      </c>
      <c r="F58">
        <v>20210718</v>
      </c>
      <c r="H58" s="1"/>
      <c r="I58">
        <v>92189</v>
      </c>
      <c r="J58" s="1"/>
      <c r="K58" s="1" t="s">
        <v>43</v>
      </c>
      <c r="L58" s="1" t="s">
        <v>44</v>
      </c>
      <c r="M58" s="1" t="s">
        <v>46</v>
      </c>
      <c r="N58">
        <v>100</v>
      </c>
      <c r="O58">
        <v>1</v>
      </c>
      <c r="P58" s="1" t="s">
        <v>50</v>
      </c>
      <c r="Q58" s="1" t="s">
        <v>53</v>
      </c>
      <c r="R58" s="1" t="s">
        <v>56</v>
      </c>
      <c r="S58" s="1" t="s">
        <v>59</v>
      </c>
      <c r="T58" s="1" t="s">
        <v>62</v>
      </c>
      <c r="U58" s="1" t="s">
        <v>66</v>
      </c>
      <c r="V58" s="1" t="s">
        <v>67</v>
      </c>
      <c r="W58">
        <v>5</v>
      </c>
      <c r="X58" s="1" t="s">
        <v>47</v>
      </c>
      <c r="Y58">
        <v>0.6</v>
      </c>
      <c r="Z58">
        <v>0.6</v>
      </c>
      <c r="AA58">
        <v>0.2</v>
      </c>
      <c r="AB58">
        <v>1008375</v>
      </c>
      <c r="AD58" s="1"/>
      <c r="AE58" s="1"/>
      <c r="AF58" s="1"/>
      <c r="AG58" s="1"/>
      <c r="AH58" s="1"/>
      <c r="AI58" s="1" t="s">
        <v>134</v>
      </c>
      <c r="AJ58" s="1"/>
      <c r="AK58" s="1"/>
    </row>
    <row r="59" spans="1:37" x14ac:dyDescent="0.25">
      <c r="A59" s="1" t="s">
        <v>37</v>
      </c>
      <c r="B59">
        <v>4607166859990</v>
      </c>
      <c r="C59">
        <v>4607081908611</v>
      </c>
      <c r="D59" s="1" t="s">
        <v>38</v>
      </c>
      <c r="E59">
        <v>685668158</v>
      </c>
      <c r="F59">
        <v>20210718</v>
      </c>
      <c r="H59" s="1"/>
      <c r="I59">
        <v>92189</v>
      </c>
      <c r="J59" s="1"/>
      <c r="K59" s="1" t="s">
        <v>43</v>
      </c>
      <c r="L59" s="1" t="s">
        <v>44</v>
      </c>
      <c r="M59" s="1" t="s">
        <v>46</v>
      </c>
      <c r="N59">
        <v>100</v>
      </c>
      <c r="O59">
        <v>1</v>
      </c>
      <c r="P59" s="1" t="s">
        <v>50</v>
      </c>
      <c r="Q59" s="1" t="s">
        <v>53</v>
      </c>
      <c r="R59" s="1" t="s">
        <v>56</v>
      </c>
      <c r="S59" s="1" t="s">
        <v>59</v>
      </c>
      <c r="T59" s="1" t="s">
        <v>62</v>
      </c>
      <c r="U59" s="1" t="s">
        <v>66</v>
      </c>
      <c r="V59" s="1" t="s">
        <v>67</v>
      </c>
      <c r="W59">
        <v>5</v>
      </c>
      <c r="X59" s="1" t="s">
        <v>47</v>
      </c>
      <c r="Y59">
        <v>0.6</v>
      </c>
      <c r="Z59">
        <v>0.6</v>
      </c>
      <c r="AA59">
        <v>0.2</v>
      </c>
      <c r="AB59">
        <v>1008732</v>
      </c>
      <c r="AD59" s="1"/>
      <c r="AE59" s="1"/>
      <c r="AF59" s="1"/>
      <c r="AG59" s="1"/>
      <c r="AH59" s="1"/>
      <c r="AI59" s="1" t="s">
        <v>134</v>
      </c>
      <c r="AJ59" s="1"/>
      <c r="AK59" s="1"/>
    </row>
    <row r="60" spans="1:37" x14ac:dyDescent="0.25">
      <c r="A60" s="1" t="s">
        <v>37</v>
      </c>
      <c r="B60">
        <v>4607166859990</v>
      </c>
      <c r="C60">
        <v>4607081908611</v>
      </c>
      <c r="D60" s="1" t="s">
        <v>38</v>
      </c>
      <c r="E60">
        <v>685668158</v>
      </c>
      <c r="F60">
        <v>20210718</v>
      </c>
      <c r="H60" s="1"/>
      <c r="I60">
        <v>92189</v>
      </c>
      <c r="J60" s="1"/>
      <c r="K60" s="1" t="s">
        <v>43</v>
      </c>
      <c r="L60" s="1" t="s">
        <v>44</v>
      </c>
      <c r="M60" s="1" t="s">
        <v>46</v>
      </c>
      <c r="N60">
        <v>100</v>
      </c>
      <c r="O60">
        <v>1</v>
      </c>
      <c r="P60" s="1" t="s">
        <v>50</v>
      </c>
      <c r="Q60" s="1" t="s">
        <v>53</v>
      </c>
      <c r="R60" s="1" t="s">
        <v>56</v>
      </c>
      <c r="S60" s="1" t="s">
        <v>59</v>
      </c>
      <c r="T60" s="1" t="s">
        <v>62</v>
      </c>
      <c r="U60" s="1" t="s">
        <v>66</v>
      </c>
      <c r="V60" s="1" t="s">
        <v>67</v>
      </c>
      <c r="W60">
        <v>5</v>
      </c>
      <c r="X60" s="1" t="s">
        <v>47</v>
      </c>
      <c r="Y60">
        <v>0.6</v>
      </c>
      <c r="Z60">
        <v>0.6</v>
      </c>
      <c r="AA60">
        <v>0.2</v>
      </c>
      <c r="AB60">
        <v>1008763</v>
      </c>
      <c r="AD60" s="1"/>
      <c r="AE60" s="1"/>
      <c r="AF60" s="1"/>
      <c r="AG60" s="1"/>
      <c r="AH60" s="1"/>
      <c r="AI60" s="1" t="s">
        <v>134</v>
      </c>
      <c r="AJ60" s="1"/>
      <c r="AK60" s="1"/>
    </row>
    <row r="61" spans="1:37" x14ac:dyDescent="0.25">
      <c r="A61" s="1" t="s">
        <v>37</v>
      </c>
      <c r="B61">
        <v>4607166859990</v>
      </c>
      <c r="C61">
        <v>4607081908611</v>
      </c>
      <c r="D61" s="1" t="s">
        <v>38</v>
      </c>
      <c r="E61">
        <v>685668158</v>
      </c>
      <c r="F61">
        <v>20210718</v>
      </c>
      <c r="H61" s="1"/>
      <c r="I61">
        <v>92189</v>
      </c>
      <c r="J61" s="1"/>
      <c r="K61" s="1" t="s">
        <v>43</v>
      </c>
      <c r="L61" s="1" t="s">
        <v>44</v>
      </c>
      <c r="M61" s="1" t="s">
        <v>46</v>
      </c>
      <c r="N61">
        <v>100</v>
      </c>
      <c r="O61">
        <v>1</v>
      </c>
      <c r="P61" s="1" t="s">
        <v>50</v>
      </c>
      <c r="Q61" s="1" t="s">
        <v>53</v>
      </c>
      <c r="R61" s="1" t="s">
        <v>56</v>
      </c>
      <c r="S61" s="1" t="s">
        <v>59</v>
      </c>
      <c r="T61" s="1" t="s">
        <v>62</v>
      </c>
      <c r="U61" s="1" t="s">
        <v>66</v>
      </c>
      <c r="V61" s="1" t="s">
        <v>67</v>
      </c>
      <c r="W61">
        <v>5</v>
      </c>
      <c r="X61" s="1" t="s">
        <v>47</v>
      </c>
      <c r="Y61">
        <v>0.6</v>
      </c>
      <c r="Z61">
        <v>0.6</v>
      </c>
      <c r="AA61">
        <v>0.2</v>
      </c>
      <c r="AB61">
        <v>120231</v>
      </c>
      <c r="AD61" s="1"/>
      <c r="AE61" s="1"/>
      <c r="AF61" s="1"/>
      <c r="AG61" s="1"/>
      <c r="AH61" s="1"/>
      <c r="AI61" s="1" t="s">
        <v>134</v>
      </c>
      <c r="AJ61" s="1"/>
      <c r="AK61" s="1"/>
    </row>
    <row r="62" spans="1:37" x14ac:dyDescent="0.25">
      <c r="A62" s="1" t="s">
        <v>37</v>
      </c>
      <c r="B62">
        <v>4607166859990</v>
      </c>
      <c r="C62">
        <v>4607081908611</v>
      </c>
      <c r="D62" s="1" t="s">
        <v>38</v>
      </c>
      <c r="E62">
        <v>685668158</v>
      </c>
      <c r="F62">
        <v>20210718</v>
      </c>
      <c r="H62" s="1"/>
      <c r="I62">
        <v>92189</v>
      </c>
      <c r="J62" s="1"/>
      <c r="K62" s="1" t="s">
        <v>43</v>
      </c>
      <c r="L62" s="1" t="s">
        <v>44</v>
      </c>
      <c r="M62" s="1" t="s">
        <v>46</v>
      </c>
      <c r="N62">
        <v>100</v>
      </c>
      <c r="O62">
        <v>1</v>
      </c>
      <c r="P62" s="1" t="s">
        <v>50</v>
      </c>
      <c r="Q62" s="1" t="s">
        <v>53</v>
      </c>
      <c r="R62" s="1" t="s">
        <v>56</v>
      </c>
      <c r="S62" s="1" t="s">
        <v>59</v>
      </c>
      <c r="T62" s="1" t="s">
        <v>62</v>
      </c>
      <c r="U62" s="1" t="s">
        <v>66</v>
      </c>
      <c r="V62" s="1" t="s">
        <v>67</v>
      </c>
      <c r="W62">
        <v>5</v>
      </c>
      <c r="X62" s="1" t="s">
        <v>47</v>
      </c>
      <c r="Y62">
        <v>0.6</v>
      </c>
      <c r="Z62">
        <v>0.6</v>
      </c>
      <c r="AA62">
        <v>0.2</v>
      </c>
      <c r="AB62">
        <v>120510</v>
      </c>
      <c r="AD62" s="1"/>
      <c r="AE62" s="1"/>
      <c r="AF62" s="1"/>
      <c r="AG62" s="1"/>
      <c r="AH62" s="1"/>
      <c r="AI62" s="1" t="s">
        <v>134</v>
      </c>
      <c r="AJ62" s="1"/>
      <c r="AK62" s="1"/>
    </row>
    <row r="63" spans="1:37" x14ac:dyDescent="0.25">
      <c r="A63" s="1" t="s">
        <v>37</v>
      </c>
      <c r="B63">
        <v>4607166859990</v>
      </c>
      <c r="C63">
        <v>4607081908611</v>
      </c>
      <c r="D63" s="1" t="s">
        <v>38</v>
      </c>
      <c r="E63">
        <v>685668158</v>
      </c>
      <c r="F63">
        <v>20210718</v>
      </c>
      <c r="H63" s="1"/>
      <c r="I63">
        <v>92189</v>
      </c>
      <c r="J63" s="1"/>
      <c r="K63" s="1" t="s">
        <v>43</v>
      </c>
      <c r="L63" s="1" t="s">
        <v>44</v>
      </c>
      <c r="M63" s="1" t="s">
        <v>46</v>
      </c>
      <c r="N63">
        <v>100</v>
      </c>
      <c r="O63">
        <v>1</v>
      </c>
      <c r="P63" s="1" t="s">
        <v>50</v>
      </c>
      <c r="Q63" s="1" t="s">
        <v>53</v>
      </c>
      <c r="R63" s="1" t="s">
        <v>56</v>
      </c>
      <c r="S63" s="1" t="s">
        <v>59</v>
      </c>
      <c r="T63" s="1" t="s">
        <v>62</v>
      </c>
      <c r="U63" s="1" t="s">
        <v>66</v>
      </c>
      <c r="V63" s="1" t="s">
        <v>67</v>
      </c>
      <c r="W63">
        <v>5</v>
      </c>
      <c r="X63" s="1" t="s">
        <v>47</v>
      </c>
      <c r="Y63">
        <v>0.6</v>
      </c>
      <c r="Z63">
        <v>0.6</v>
      </c>
      <c r="AA63">
        <v>0.2</v>
      </c>
      <c r="AB63">
        <v>123589</v>
      </c>
      <c r="AD63" s="1"/>
      <c r="AE63" s="1"/>
      <c r="AF63" s="1"/>
      <c r="AG63" s="1"/>
      <c r="AH63" s="1"/>
      <c r="AI63" s="1" t="s">
        <v>134</v>
      </c>
      <c r="AJ63" s="1"/>
      <c r="AK63" s="1"/>
    </row>
    <row r="64" spans="1:37" x14ac:dyDescent="0.25">
      <c r="A64" s="1" t="s">
        <v>37</v>
      </c>
      <c r="B64">
        <v>4607166859990</v>
      </c>
      <c r="C64">
        <v>4607081908611</v>
      </c>
      <c r="D64" s="1" t="s">
        <v>38</v>
      </c>
      <c r="E64">
        <v>685668158</v>
      </c>
      <c r="F64">
        <v>20210718</v>
      </c>
      <c r="H64" s="1"/>
      <c r="I64">
        <v>92189</v>
      </c>
      <c r="J64" s="1"/>
      <c r="K64" s="1" t="s">
        <v>43</v>
      </c>
      <c r="L64" s="1" t="s">
        <v>44</v>
      </c>
      <c r="M64" s="1" t="s">
        <v>46</v>
      </c>
      <c r="N64">
        <v>100</v>
      </c>
      <c r="O64">
        <v>1</v>
      </c>
      <c r="P64" s="1" t="s">
        <v>50</v>
      </c>
      <c r="Q64" s="1" t="s">
        <v>53</v>
      </c>
      <c r="R64" s="1" t="s">
        <v>56</v>
      </c>
      <c r="S64" s="1" t="s">
        <v>59</v>
      </c>
      <c r="T64" s="1" t="s">
        <v>62</v>
      </c>
      <c r="U64" s="1" t="s">
        <v>66</v>
      </c>
      <c r="V64" s="1" t="s">
        <v>67</v>
      </c>
      <c r="W64">
        <v>5</v>
      </c>
      <c r="X64" s="1" t="s">
        <v>47</v>
      </c>
      <c r="Y64">
        <v>0.6</v>
      </c>
      <c r="Z64">
        <v>0.6</v>
      </c>
      <c r="AA64">
        <v>0.2</v>
      </c>
      <c r="AB64">
        <v>127750</v>
      </c>
      <c r="AD64" s="1"/>
      <c r="AE64" s="1"/>
      <c r="AF64" s="1"/>
      <c r="AG64" s="1"/>
      <c r="AH64" s="1"/>
      <c r="AI64" s="1" t="s">
        <v>134</v>
      </c>
      <c r="AJ64" s="1"/>
      <c r="AK64" s="1"/>
    </row>
    <row r="65" spans="1:37" x14ac:dyDescent="0.25">
      <c r="A65" s="1" t="s">
        <v>37</v>
      </c>
      <c r="B65">
        <v>4607166859990</v>
      </c>
      <c r="C65">
        <v>4607081908611</v>
      </c>
      <c r="D65" s="1" t="s">
        <v>38</v>
      </c>
      <c r="E65">
        <v>685668158</v>
      </c>
      <c r="F65">
        <v>20210718</v>
      </c>
      <c r="H65" s="1"/>
      <c r="I65">
        <v>92189</v>
      </c>
      <c r="J65" s="1"/>
      <c r="K65" s="1" t="s">
        <v>43</v>
      </c>
      <c r="L65" s="1" t="s">
        <v>44</v>
      </c>
      <c r="M65" s="1" t="s">
        <v>46</v>
      </c>
      <c r="N65">
        <v>100</v>
      </c>
      <c r="O65">
        <v>1</v>
      </c>
      <c r="P65" s="1" t="s">
        <v>50</v>
      </c>
      <c r="Q65" s="1" t="s">
        <v>53</v>
      </c>
      <c r="R65" s="1" t="s">
        <v>56</v>
      </c>
      <c r="S65" s="1" t="s">
        <v>59</v>
      </c>
      <c r="T65" s="1" t="s">
        <v>62</v>
      </c>
      <c r="U65" s="1" t="s">
        <v>66</v>
      </c>
      <c r="V65" s="1" t="s">
        <v>67</v>
      </c>
      <c r="W65">
        <v>5</v>
      </c>
      <c r="X65" s="1" t="s">
        <v>47</v>
      </c>
      <c r="Y65">
        <v>0.6</v>
      </c>
      <c r="Z65">
        <v>0.6</v>
      </c>
      <c r="AA65">
        <v>0.2</v>
      </c>
      <c r="AB65">
        <v>144584</v>
      </c>
      <c r="AD65" s="1"/>
      <c r="AE65" s="1"/>
      <c r="AF65" s="1"/>
      <c r="AG65" s="1"/>
      <c r="AH65" s="1"/>
      <c r="AI65" s="1" t="s">
        <v>134</v>
      </c>
      <c r="AJ65" s="1"/>
      <c r="AK65" s="1"/>
    </row>
    <row r="66" spans="1:37" x14ac:dyDescent="0.25">
      <c r="A66" s="1" t="s">
        <v>37</v>
      </c>
      <c r="B66">
        <v>4607166859990</v>
      </c>
      <c r="C66">
        <v>4607081908611</v>
      </c>
      <c r="D66" s="1" t="s">
        <v>38</v>
      </c>
      <c r="E66">
        <v>685668158</v>
      </c>
      <c r="F66">
        <v>20210718</v>
      </c>
      <c r="H66" s="1"/>
      <c r="I66">
        <v>92189</v>
      </c>
      <c r="J66" s="1"/>
      <c r="K66" s="1" t="s">
        <v>43</v>
      </c>
      <c r="L66" s="1" t="s">
        <v>44</v>
      </c>
      <c r="M66" s="1" t="s">
        <v>46</v>
      </c>
      <c r="N66">
        <v>100</v>
      </c>
      <c r="O66">
        <v>1</v>
      </c>
      <c r="P66" s="1" t="s">
        <v>50</v>
      </c>
      <c r="Q66" s="1" t="s">
        <v>53</v>
      </c>
      <c r="R66" s="1" t="s">
        <v>56</v>
      </c>
      <c r="S66" s="1" t="s">
        <v>59</v>
      </c>
      <c r="T66" s="1" t="s">
        <v>62</v>
      </c>
      <c r="U66" s="1" t="s">
        <v>66</v>
      </c>
      <c r="V66" s="1" t="s">
        <v>67</v>
      </c>
      <c r="W66">
        <v>5</v>
      </c>
      <c r="X66" s="1" t="s">
        <v>47</v>
      </c>
      <c r="Y66">
        <v>0.6</v>
      </c>
      <c r="Z66">
        <v>0.6</v>
      </c>
      <c r="AA66">
        <v>0.2</v>
      </c>
      <c r="AB66">
        <v>196287</v>
      </c>
      <c r="AD66" s="1"/>
      <c r="AE66" s="1"/>
      <c r="AF66" s="1"/>
      <c r="AG66" s="1"/>
      <c r="AH66" s="1"/>
      <c r="AI66" s="1" t="s">
        <v>134</v>
      </c>
      <c r="AJ66" s="1"/>
      <c r="AK66" s="1"/>
    </row>
    <row r="67" spans="1:37" x14ac:dyDescent="0.25">
      <c r="A67" s="1" t="s">
        <v>37</v>
      </c>
      <c r="B67">
        <v>4607166859990</v>
      </c>
      <c r="C67">
        <v>4607081908611</v>
      </c>
      <c r="D67" s="1" t="s">
        <v>38</v>
      </c>
      <c r="E67">
        <v>685668158</v>
      </c>
      <c r="F67">
        <v>20210718</v>
      </c>
      <c r="H67" s="1"/>
      <c r="I67">
        <v>92189</v>
      </c>
      <c r="J67" s="1"/>
      <c r="K67" s="1" t="s">
        <v>43</v>
      </c>
      <c r="L67" s="1" t="s">
        <v>44</v>
      </c>
      <c r="M67" s="1" t="s">
        <v>46</v>
      </c>
      <c r="N67">
        <v>100</v>
      </c>
      <c r="O67">
        <v>1</v>
      </c>
      <c r="P67" s="1" t="s">
        <v>50</v>
      </c>
      <c r="Q67" s="1" t="s">
        <v>53</v>
      </c>
      <c r="R67" s="1" t="s">
        <v>56</v>
      </c>
      <c r="S67" s="1" t="s">
        <v>59</v>
      </c>
      <c r="T67" s="1" t="s">
        <v>62</v>
      </c>
      <c r="U67" s="1" t="s">
        <v>66</v>
      </c>
      <c r="V67" s="1" t="s">
        <v>67</v>
      </c>
      <c r="W67">
        <v>5</v>
      </c>
      <c r="X67" s="1" t="s">
        <v>47</v>
      </c>
      <c r="Y67">
        <v>0.6</v>
      </c>
      <c r="Z67">
        <v>0.6</v>
      </c>
      <c r="AA67">
        <v>0.2</v>
      </c>
      <c r="AB67">
        <v>209919</v>
      </c>
      <c r="AD67" s="1"/>
      <c r="AE67" s="1"/>
      <c r="AF67" s="1"/>
      <c r="AG67" s="1"/>
      <c r="AH67" s="1"/>
      <c r="AI67" s="1" t="s">
        <v>134</v>
      </c>
      <c r="AJ67" s="1"/>
      <c r="AK67" s="1"/>
    </row>
    <row r="68" spans="1:37" x14ac:dyDescent="0.25">
      <c r="A68" s="1" t="s">
        <v>37</v>
      </c>
      <c r="B68">
        <v>4607166859990</v>
      </c>
      <c r="C68">
        <v>4607081908611</v>
      </c>
      <c r="D68" s="1" t="s">
        <v>38</v>
      </c>
      <c r="E68">
        <v>685668158</v>
      </c>
      <c r="F68">
        <v>20210718</v>
      </c>
      <c r="H68" s="1"/>
      <c r="I68">
        <v>92189</v>
      </c>
      <c r="J68" s="1"/>
      <c r="K68" s="1" t="s">
        <v>43</v>
      </c>
      <c r="L68" s="1" t="s">
        <v>44</v>
      </c>
      <c r="M68" s="1" t="s">
        <v>46</v>
      </c>
      <c r="N68">
        <v>100</v>
      </c>
      <c r="O68">
        <v>1</v>
      </c>
      <c r="P68" s="1" t="s">
        <v>50</v>
      </c>
      <c r="Q68" s="1" t="s">
        <v>53</v>
      </c>
      <c r="R68" s="1" t="s">
        <v>56</v>
      </c>
      <c r="S68" s="1" t="s">
        <v>59</v>
      </c>
      <c r="T68" s="1" t="s">
        <v>62</v>
      </c>
      <c r="U68" s="1" t="s">
        <v>66</v>
      </c>
      <c r="V68" s="1" t="s">
        <v>67</v>
      </c>
      <c r="W68">
        <v>5</v>
      </c>
      <c r="X68" s="1" t="s">
        <v>47</v>
      </c>
      <c r="Y68">
        <v>0.6</v>
      </c>
      <c r="Z68">
        <v>0.6</v>
      </c>
      <c r="AA68">
        <v>0.2</v>
      </c>
      <c r="AB68">
        <v>211430</v>
      </c>
      <c r="AD68" s="1"/>
      <c r="AE68" s="1"/>
      <c r="AF68" s="1"/>
      <c r="AG68" s="1"/>
      <c r="AH68" s="1"/>
      <c r="AI68" s="1" t="s">
        <v>134</v>
      </c>
      <c r="AJ68" s="1"/>
      <c r="AK68" s="1"/>
    </row>
    <row r="69" spans="1:37" x14ac:dyDescent="0.25">
      <c r="A69" s="1" t="s">
        <v>37</v>
      </c>
      <c r="B69">
        <v>4607166859990</v>
      </c>
      <c r="C69">
        <v>4607081908611</v>
      </c>
      <c r="D69" s="1" t="s">
        <v>38</v>
      </c>
      <c r="E69">
        <v>685668158</v>
      </c>
      <c r="F69">
        <v>20210718</v>
      </c>
      <c r="H69" s="1"/>
      <c r="I69">
        <v>92189</v>
      </c>
      <c r="J69" s="1"/>
      <c r="K69" s="1" t="s">
        <v>43</v>
      </c>
      <c r="L69" s="1" t="s">
        <v>44</v>
      </c>
      <c r="M69" s="1" t="s">
        <v>46</v>
      </c>
      <c r="N69">
        <v>100</v>
      </c>
      <c r="O69">
        <v>1</v>
      </c>
      <c r="P69" s="1" t="s">
        <v>50</v>
      </c>
      <c r="Q69" s="1" t="s">
        <v>53</v>
      </c>
      <c r="R69" s="1" t="s">
        <v>56</v>
      </c>
      <c r="S69" s="1" t="s">
        <v>59</v>
      </c>
      <c r="T69" s="1" t="s">
        <v>62</v>
      </c>
      <c r="U69" s="1" t="s">
        <v>66</v>
      </c>
      <c r="V69" s="1" t="s">
        <v>67</v>
      </c>
      <c r="W69">
        <v>5</v>
      </c>
      <c r="X69" s="1" t="s">
        <v>47</v>
      </c>
      <c r="Y69">
        <v>0.6</v>
      </c>
      <c r="Z69">
        <v>0.6</v>
      </c>
      <c r="AA69">
        <v>0.2</v>
      </c>
      <c r="AB69">
        <v>211454</v>
      </c>
      <c r="AD69" s="1"/>
      <c r="AE69" s="1"/>
      <c r="AF69" s="1"/>
      <c r="AG69" s="1"/>
      <c r="AH69" s="1"/>
      <c r="AI69" s="1" t="s">
        <v>134</v>
      </c>
      <c r="AJ69" s="1"/>
      <c r="AK69" s="1"/>
    </row>
    <row r="70" spans="1:37" x14ac:dyDescent="0.25">
      <c r="A70" s="1" t="s">
        <v>37</v>
      </c>
      <c r="B70">
        <v>4607166859990</v>
      </c>
      <c r="C70">
        <v>4607081908611</v>
      </c>
      <c r="D70" s="1" t="s">
        <v>38</v>
      </c>
      <c r="E70">
        <v>685668158</v>
      </c>
      <c r="F70">
        <v>20210718</v>
      </c>
      <c r="H70" s="1"/>
      <c r="I70">
        <v>92189</v>
      </c>
      <c r="J70" s="1"/>
      <c r="K70" s="1" t="s">
        <v>43</v>
      </c>
      <c r="L70" s="1" t="s">
        <v>44</v>
      </c>
      <c r="M70" s="1" t="s">
        <v>46</v>
      </c>
      <c r="N70">
        <v>100</v>
      </c>
      <c r="O70">
        <v>1</v>
      </c>
      <c r="P70" s="1" t="s">
        <v>50</v>
      </c>
      <c r="Q70" s="1" t="s">
        <v>53</v>
      </c>
      <c r="R70" s="1" t="s">
        <v>56</v>
      </c>
      <c r="S70" s="1" t="s">
        <v>59</v>
      </c>
      <c r="T70" s="1" t="s">
        <v>62</v>
      </c>
      <c r="U70" s="1" t="s">
        <v>66</v>
      </c>
      <c r="V70" s="1" t="s">
        <v>67</v>
      </c>
      <c r="W70">
        <v>5</v>
      </c>
      <c r="X70" s="1" t="s">
        <v>47</v>
      </c>
      <c r="Y70">
        <v>0.6</v>
      </c>
      <c r="Z70">
        <v>0.6</v>
      </c>
      <c r="AA70">
        <v>0.2</v>
      </c>
      <c r="AB70">
        <v>211511</v>
      </c>
      <c r="AD70" s="1"/>
      <c r="AE70" s="1"/>
      <c r="AF70" s="1"/>
      <c r="AG70" s="1"/>
      <c r="AH70" s="1"/>
      <c r="AI70" s="1" t="s">
        <v>134</v>
      </c>
      <c r="AJ70" s="1"/>
      <c r="AK70" s="1"/>
    </row>
    <row r="71" spans="1:37" x14ac:dyDescent="0.25">
      <c r="A71" s="1" t="s">
        <v>37</v>
      </c>
      <c r="B71">
        <v>4607166859990</v>
      </c>
      <c r="C71">
        <v>4607081908611</v>
      </c>
      <c r="D71" s="1" t="s">
        <v>38</v>
      </c>
      <c r="E71">
        <v>685668158</v>
      </c>
      <c r="F71">
        <v>20210718</v>
      </c>
      <c r="H71" s="1"/>
      <c r="I71">
        <v>92189</v>
      </c>
      <c r="J71" s="1"/>
      <c r="K71" s="1" t="s">
        <v>43</v>
      </c>
      <c r="L71" s="1" t="s">
        <v>44</v>
      </c>
      <c r="M71" s="1" t="s">
        <v>46</v>
      </c>
      <c r="N71">
        <v>100</v>
      </c>
      <c r="O71">
        <v>1</v>
      </c>
      <c r="P71" s="1" t="s">
        <v>50</v>
      </c>
      <c r="Q71" s="1" t="s">
        <v>53</v>
      </c>
      <c r="R71" s="1" t="s">
        <v>56</v>
      </c>
      <c r="S71" s="1" t="s">
        <v>59</v>
      </c>
      <c r="T71" s="1" t="s">
        <v>62</v>
      </c>
      <c r="U71" s="1" t="s">
        <v>66</v>
      </c>
      <c r="V71" s="1" t="s">
        <v>67</v>
      </c>
      <c r="W71">
        <v>5</v>
      </c>
      <c r="X71" s="1" t="s">
        <v>47</v>
      </c>
      <c r="Y71">
        <v>0.6</v>
      </c>
      <c r="Z71">
        <v>0.6</v>
      </c>
      <c r="AA71">
        <v>0.2</v>
      </c>
      <c r="AB71">
        <v>31751</v>
      </c>
      <c r="AD71" s="1"/>
      <c r="AE71" s="1"/>
      <c r="AF71" s="1"/>
      <c r="AG71" s="1"/>
      <c r="AH71" s="1"/>
      <c r="AI71" s="1" t="s">
        <v>134</v>
      </c>
      <c r="AJ71" s="1"/>
      <c r="AK71" s="1"/>
    </row>
    <row r="72" spans="1:37" x14ac:dyDescent="0.25">
      <c r="A72" s="1" t="s">
        <v>37</v>
      </c>
      <c r="B72">
        <v>4607166859990</v>
      </c>
      <c r="C72">
        <v>4607081908611</v>
      </c>
      <c r="D72" s="1" t="s">
        <v>38</v>
      </c>
      <c r="E72">
        <v>685668158</v>
      </c>
      <c r="F72">
        <v>20210718</v>
      </c>
      <c r="H72" s="1"/>
      <c r="I72">
        <v>92189</v>
      </c>
      <c r="J72" s="1"/>
      <c r="K72" s="1" t="s">
        <v>43</v>
      </c>
      <c r="L72" s="1" t="s">
        <v>44</v>
      </c>
      <c r="M72" s="1" t="s">
        <v>46</v>
      </c>
      <c r="N72">
        <v>100</v>
      </c>
      <c r="O72">
        <v>1</v>
      </c>
      <c r="P72" s="1" t="s">
        <v>50</v>
      </c>
      <c r="Q72" s="1" t="s">
        <v>53</v>
      </c>
      <c r="R72" s="1" t="s">
        <v>56</v>
      </c>
      <c r="S72" s="1" t="s">
        <v>59</v>
      </c>
      <c r="T72" s="1" t="s">
        <v>62</v>
      </c>
      <c r="U72" s="1" t="s">
        <v>66</v>
      </c>
      <c r="V72" s="1" t="s">
        <v>67</v>
      </c>
      <c r="W72">
        <v>5</v>
      </c>
      <c r="X72" s="1" t="s">
        <v>47</v>
      </c>
      <c r="Y72">
        <v>0.6</v>
      </c>
      <c r="Z72">
        <v>0.6</v>
      </c>
      <c r="AA72">
        <v>0.2</v>
      </c>
      <c r="AB72">
        <v>38337</v>
      </c>
      <c r="AD72" s="1"/>
      <c r="AE72" s="1"/>
      <c r="AF72" s="1"/>
      <c r="AG72" s="1"/>
      <c r="AH72" s="1"/>
      <c r="AI72" s="1" t="s">
        <v>134</v>
      </c>
      <c r="AJ72" s="1"/>
      <c r="AK72" s="1"/>
    </row>
    <row r="73" spans="1:37" x14ac:dyDescent="0.25">
      <c r="A73" s="1" t="s">
        <v>37</v>
      </c>
      <c r="B73">
        <v>4607166859990</v>
      </c>
      <c r="C73">
        <v>4607081908611</v>
      </c>
      <c r="D73" s="1" t="s">
        <v>38</v>
      </c>
      <c r="E73">
        <v>685668158</v>
      </c>
      <c r="F73">
        <v>20210718</v>
      </c>
      <c r="H73" s="1"/>
      <c r="I73">
        <v>92189</v>
      </c>
      <c r="J73" s="1"/>
      <c r="K73" s="1" t="s">
        <v>43</v>
      </c>
      <c r="L73" s="1" t="s">
        <v>44</v>
      </c>
      <c r="M73" s="1" t="s">
        <v>46</v>
      </c>
      <c r="N73">
        <v>100</v>
      </c>
      <c r="O73">
        <v>1</v>
      </c>
      <c r="P73" s="1" t="s">
        <v>50</v>
      </c>
      <c r="Q73" s="1" t="s">
        <v>53</v>
      </c>
      <c r="R73" s="1" t="s">
        <v>56</v>
      </c>
      <c r="S73" s="1" t="s">
        <v>59</v>
      </c>
      <c r="T73" s="1" t="s">
        <v>62</v>
      </c>
      <c r="U73" s="1" t="s">
        <v>66</v>
      </c>
      <c r="V73" s="1" t="s">
        <v>67</v>
      </c>
      <c r="W73">
        <v>5</v>
      </c>
      <c r="X73" s="1" t="s">
        <v>47</v>
      </c>
      <c r="Y73">
        <v>0.6</v>
      </c>
      <c r="Z73">
        <v>0.6</v>
      </c>
      <c r="AA73">
        <v>0.2</v>
      </c>
      <c r="AB73">
        <v>433754</v>
      </c>
      <c r="AD73" s="1"/>
      <c r="AE73" s="1"/>
      <c r="AF73" s="1"/>
      <c r="AG73" s="1"/>
      <c r="AH73" s="1"/>
      <c r="AI73" s="1" t="s">
        <v>134</v>
      </c>
      <c r="AJ73" s="1"/>
      <c r="AK73" s="1"/>
    </row>
    <row r="74" spans="1:37" x14ac:dyDescent="0.25">
      <c r="A74" s="1" t="s">
        <v>37</v>
      </c>
      <c r="B74">
        <v>4607166859990</v>
      </c>
      <c r="C74">
        <v>4607081908611</v>
      </c>
      <c r="D74" s="1" t="s">
        <v>38</v>
      </c>
      <c r="E74">
        <v>685668158</v>
      </c>
      <c r="F74">
        <v>20210718</v>
      </c>
      <c r="H74" s="1"/>
      <c r="I74">
        <v>92189</v>
      </c>
      <c r="J74" s="1"/>
      <c r="K74" s="1" t="s">
        <v>43</v>
      </c>
      <c r="L74" s="1" t="s">
        <v>44</v>
      </c>
      <c r="M74" s="1" t="s">
        <v>46</v>
      </c>
      <c r="N74">
        <v>100</v>
      </c>
      <c r="O74">
        <v>1</v>
      </c>
      <c r="P74" s="1" t="s">
        <v>50</v>
      </c>
      <c r="Q74" s="1" t="s">
        <v>53</v>
      </c>
      <c r="R74" s="1" t="s">
        <v>56</v>
      </c>
      <c r="S74" s="1" t="s">
        <v>59</v>
      </c>
      <c r="T74" s="1" t="s">
        <v>62</v>
      </c>
      <c r="U74" s="1" t="s">
        <v>66</v>
      </c>
      <c r="V74" s="1" t="s">
        <v>67</v>
      </c>
      <c r="W74">
        <v>5</v>
      </c>
      <c r="X74" s="1" t="s">
        <v>47</v>
      </c>
      <c r="Y74">
        <v>0.6</v>
      </c>
      <c r="Z74">
        <v>0.6</v>
      </c>
      <c r="AA74">
        <v>0.2</v>
      </c>
      <c r="AB74">
        <v>433756</v>
      </c>
      <c r="AD74" s="1"/>
      <c r="AE74" s="1"/>
      <c r="AF74" s="1"/>
      <c r="AG74" s="1"/>
      <c r="AH74" s="1"/>
      <c r="AI74" s="1" t="s">
        <v>134</v>
      </c>
      <c r="AJ74" s="1"/>
      <c r="AK74" s="1"/>
    </row>
    <row r="75" spans="1:37" x14ac:dyDescent="0.25">
      <c r="A75" s="1" t="s">
        <v>37</v>
      </c>
      <c r="B75">
        <v>4607166859990</v>
      </c>
      <c r="C75">
        <v>4607081908611</v>
      </c>
      <c r="D75" s="1" t="s">
        <v>38</v>
      </c>
      <c r="E75">
        <v>685668158</v>
      </c>
      <c r="F75">
        <v>20210718</v>
      </c>
      <c r="H75" s="1"/>
      <c r="I75">
        <v>92189</v>
      </c>
      <c r="J75" s="1"/>
      <c r="K75" s="1" t="s">
        <v>43</v>
      </c>
      <c r="L75" s="1" t="s">
        <v>44</v>
      </c>
      <c r="M75" s="1" t="s">
        <v>46</v>
      </c>
      <c r="N75">
        <v>100</v>
      </c>
      <c r="O75">
        <v>1</v>
      </c>
      <c r="P75" s="1" t="s">
        <v>50</v>
      </c>
      <c r="Q75" s="1" t="s">
        <v>53</v>
      </c>
      <c r="R75" s="1" t="s">
        <v>56</v>
      </c>
      <c r="S75" s="1" t="s">
        <v>59</v>
      </c>
      <c r="T75" s="1" t="s">
        <v>62</v>
      </c>
      <c r="U75" s="1" t="s">
        <v>66</v>
      </c>
      <c r="V75" s="1" t="s">
        <v>67</v>
      </c>
      <c r="W75">
        <v>5</v>
      </c>
      <c r="X75" s="1" t="s">
        <v>47</v>
      </c>
      <c r="Y75">
        <v>0.6</v>
      </c>
      <c r="Z75">
        <v>0.6</v>
      </c>
      <c r="AA75">
        <v>0.2</v>
      </c>
      <c r="AB75">
        <v>433758</v>
      </c>
      <c r="AD75" s="1"/>
      <c r="AE75" s="1"/>
      <c r="AF75" s="1"/>
      <c r="AG75" s="1"/>
      <c r="AH75" s="1"/>
      <c r="AI75" s="1" t="s">
        <v>134</v>
      </c>
      <c r="AJ75" s="1"/>
      <c r="AK75" s="1"/>
    </row>
    <row r="76" spans="1:37" x14ac:dyDescent="0.25">
      <c r="A76" s="1" t="s">
        <v>37</v>
      </c>
      <c r="B76">
        <v>4607166859990</v>
      </c>
      <c r="C76">
        <v>4607081908611</v>
      </c>
      <c r="D76" s="1" t="s">
        <v>38</v>
      </c>
      <c r="E76">
        <v>685668158</v>
      </c>
      <c r="F76">
        <v>20210718</v>
      </c>
      <c r="H76" s="1"/>
      <c r="I76">
        <v>92189</v>
      </c>
      <c r="J76" s="1"/>
      <c r="K76" s="1" t="s">
        <v>43</v>
      </c>
      <c r="L76" s="1" t="s">
        <v>44</v>
      </c>
      <c r="M76" s="1" t="s">
        <v>46</v>
      </c>
      <c r="N76">
        <v>100</v>
      </c>
      <c r="O76">
        <v>1</v>
      </c>
      <c r="P76" s="1" t="s">
        <v>50</v>
      </c>
      <c r="Q76" s="1" t="s">
        <v>53</v>
      </c>
      <c r="R76" s="1" t="s">
        <v>56</v>
      </c>
      <c r="S76" s="1" t="s">
        <v>59</v>
      </c>
      <c r="T76" s="1" t="s">
        <v>62</v>
      </c>
      <c r="U76" s="1" t="s">
        <v>66</v>
      </c>
      <c r="V76" s="1" t="s">
        <v>67</v>
      </c>
      <c r="W76">
        <v>5</v>
      </c>
      <c r="X76" s="1" t="s">
        <v>47</v>
      </c>
      <c r="Y76">
        <v>0.6</v>
      </c>
      <c r="Z76">
        <v>0.6</v>
      </c>
      <c r="AA76">
        <v>0.2</v>
      </c>
      <c r="AB76">
        <v>45798</v>
      </c>
      <c r="AD76" s="1"/>
      <c r="AE76" s="1"/>
      <c r="AF76" s="1"/>
      <c r="AG76" s="1"/>
      <c r="AH76" s="1"/>
      <c r="AI76" s="1" t="s">
        <v>134</v>
      </c>
      <c r="AJ76" s="1"/>
      <c r="AK76" s="1"/>
    </row>
    <row r="77" spans="1:37" x14ac:dyDescent="0.25">
      <c r="A77" s="1" t="s">
        <v>37</v>
      </c>
      <c r="B77">
        <v>4607166859990</v>
      </c>
      <c r="C77">
        <v>4607081908611</v>
      </c>
      <c r="D77" s="1" t="s">
        <v>38</v>
      </c>
      <c r="E77">
        <v>685668158</v>
      </c>
      <c r="F77">
        <v>20210718</v>
      </c>
      <c r="H77" s="1"/>
      <c r="I77">
        <v>92189</v>
      </c>
      <c r="J77" s="1"/>
      <c r="K77" s="1" t="s">
        <v>43</v>
      </c>
      <c r="L77" s="1" t="s">
        <v>44</v>
      </c>
      <c r="M77" s="1" t="s">
        <v>46</v>
      </c>
      <c r="N77">
        <v>100</v>
      </c>
      <c r="O77">
        <v>1</v>
      </c>
      <c r="P77" s="1" t="s">
        <v>50</v>
      </c>
      <c r="Q77" s="1" t="s">
        <v>53</v>
      </c>
      <c r="R77" s="1" t="s">
        <v>56</v>
      </c>
      <c r="S77" s="1" t="s">
        <v>59</v>
      </c>
      <c r="T77" s="1" t="s">
        <v>62</v>
      </c>
      <c r="U77" s="1" t="s">
        <v>66</v>
      </c>
      <c r="V77" s="1" t="s">
        <v>67</v>
      </c>
      <c r="W77">
        <v>5</v>
      </c>
      <c r="X77" s="1" t="s">
        <v>47</v>
      </c>
      <c r="Y77">
        <v>0.6</v>
      </c>
      <c r="Z77">
        <v>0.6</v>
      </c>
      <c r="AA77">
        <v>0.2</v>
      </c>
      <c r="AB77">
        <v>50091</v>
      </c>
      <c r="AD77" s="1"/>
      <c r="AE77" s="1"/>
      <c r="AF77" s="1"/>
      <c r="AG77" s="1"/>
      <c r="AH77" s="1"/>
      <c r="AI77" s="1" t="s">
        <v>134</v>
      </c>
      <c r="AJ77" s="1"/>
      <c r="AK77" s="1"/>
    </row>
    <row r="78" spans="1:37" x14ac:dyDescent="0.25">
      <c r="A78" s="1" t="s">
        <v>37</v>
      </c>
      <c r="B78">
        <v>4607166859990</v>
      </c>
      <c r="C78">
        <v>4607081908611</v>
      </c>
      <c r="D78" s="1" t="s">
        <v>38</v>
      </c>
      <c r="E78">
        <v>685668158</v>
      </c>
      <c r="F78">
        <v>20210718</v>
      </c>
      <c r="H78" s="1"/>
      <c r="I78">
        <v>92189</v>
      </c>
      <c r="J78" s="1"/>
      <c r="K78" s="1" t="s">
        <v>43</v>
      </c>
      <c r="L78" s="1" t="s">
        <v>44</v>
      </c>
      <c r="M78" s="1" t="s">
        <v>46</v>
      </c>
      <c r="N78">
        <v>100</v>
      </c>
      <c r="O78">
        <v>1</v>
      </c>
      <c r="P78" s="1" t="s">
        <v>50</v>
      </c>
      <c r="Q78" s="1" t="s">
        <v>53</v>
      </c>
      <c r="R78" s="1" t="s">
        <v>56</v>
      </c>
      <c r="S78" s="1" t="s">
        <v>59</v>
      </c>
      <c r="T78" s="1" t="s">
        <v>62</v>
      </c>
      <c r="U78" s="1" t="s">
        <v>66</v>
      </c>
      <c r="V78" s="1" t="s">
        <v>67</v>
      </c>
      <c r="W78">
        <v>5</v>
      </c>
      <c r="X78" s="1" t="s">
        <v>47</v>
      </c>
      <c r="Y78">
        <v>0.6</v>
      </c>
      <c r="Z78">
        <v>0.6</v>
      </c>
      <c r="AA78">
        <v>0.2</v>
      </c>
      <c r="AB78">
        <v>56866</v>
      </c>
      <c r="AD78" s="1"/>
      <c r="AE78" s="1"/>
      <c r="AF78" s="1"/>
      <c r="AG78" s="1"/>
      <c r="AH78" s="1"/>
      <c r="AI78" s="1" t="s">
        <v>134</v>
      </c>
      <c r="AJ78" s="1"/>
      <c r="AK78" s="1"/>
    </row>
    <row r="79" spans="1:37" x14ac:dyDescent="0.25">
      <c r="A79" s="1" t="s">
        <v>37</v>
      </c>
      <c r="B79">
        <v>4607166859990</v>
      </c>
      <c r="C79">
        <v>4607081908611</v>
      </c>
      <c r="D79" s="1" t="s">
        <v>38</v>
      </c>
      <c r="E79">
        <v>685668158</v>
      </c>
      <c r="F79">
        <v>20210718</v>
      </c>
      <c r="H79" s="1"/>
      <c r="I79">
        <v>92189</v>
      </c>
      <c r="J79" s="1"/>
      <c r="K79" s="1" t="s">
        <v>43</v>
      </c>
      <c r="L79" s="1" t="s">
        <v>44</v>
      </c>
      <c r="M79" s="1" t="s">
        <v>46</v>
      </c>
      <c r="N79">
        <v>100</v>
      </c>
      <c r="O79">
        <v>1</v>
      </c>
      <c r="P79" s="1" t="s">
        <v>50</v>
      </c>
      <c r="Q79" s="1" t="s">
        <v>53</v>
      </c>
      <c r="R79" s="1" t="s">
        <v>56</v>
      </c>
      <c r="S79" s="1" t="s">
        <v>59</v>
      </c>
      <c r="T79" s="1" t="s">
        <v>62</v>
      </c>
      <c r="U79" s="1" t="s">
        <v>66</v>
      </c>
      <c r="V79" s="1" t="s">
        <v>67</v>
      </c>
      <c r="W79">
        <v>5</v>
      </c>
      <c r="X79" s="1" t="s">
        <v>47</v>
      </c>
      <c r="Y79">
        <v>0.6</v>
      </c>
      <c r="Z79">
        <v>0.6</v>
      </c>
      <c r="AA79">
        <v>0.2</v>
      </c>
      <c r="AB79">
        <v>69733</v>
      </c>
      <c r="AD79" s="1"/>
      <c r="AE79" s="1"/>
      <c r="AF79" s="1"/>
      <c r="AG79" s="1"/>
      <c r="AH79" s="1"/>
      <c r="AI79" s="1" t="s">
        <v>134</v>
      </c>
      <c r="AJ79" s="1"/>
      <c r="AK79" s="1"/>
    </row>
    <row r="80" spans="1:37" x14ac:dyDescent="0.25">
      <c r="A80" s="1" t="s">
        <v>37</v>
      </c>
      <c r="B80">
        <v>4607166859990</v>
      </c>
      <c r="C80">
        <v>4607081908611</v>
      </c>
      <c r="D80" s="1" t="s">
        <v>38</v>
      </c>
      <c r="E80">
        <v>685668158</v>
      </c>
      <c r="F80">
        <v>20210718</v>
      </c>
      <c r="H80" s="1"/>
      <c r="I80">
        <v>92189</v>
      </c>
      <c r="J80" s="1"/>
      <c r="K80" s="1" t="s">
        <v>43</v>
      </c>
      <c r="L80" s="1" t="s">
        <v>44</v>
      </c>
      <c r="M80" s="1" t="s">
        <v>46</v>
      </c>
      <c r="N80">
        <v>100</v>
      </c>
      <c r="O80">
        <v>1</v>
      </c>
      <c r="P80" s="1" t="s">
        <v>50</v>
      </c>
      <c r="Q80" s="1" t="s">
        <v>53</v>
      </c>
      <c r="R80" s="1" t="s">
        <v>56</v>
      </c>
      <c r="S80" s="1" t="s">
        <v>59</v>
      </c>
      <c r="T80" s="1" t="s">
        <v>62</v>
      </c>
      <c r="U80" s="1" t="s">
        <v>66</v>
      </c>
      <c r="V80" s="1" t="s">
        <v>67</v>
      </c>
      <c r="W80">
        <v>5</v>
      </c>
      <c r="X80" s="1" t="s">
        <v>47</v>
      </c>
      <c r="Y80">
        <v>0.6</v>
      </c>
      <c r="Z80">
        <v>0.6</v>
      </c>
      <c r="AA80">
        <v>0.2</v>
      </c>
      <c r="AB80">
        <v>75264</v>
      </c>
      <c r="AD80" s="1"/>
      <c r="AE80" s="1"/>
      <c r="AF80" s="1"/>
      <c r="AG80" s="1"/>
      <c r="AH80" s="1"/>
      <c r="AI80" s="1" t="s">
        <v>134</v>
      </c>
      <c r="AJ80" s="1"/>
      <c r="AK80" s="1"/>
    </row>
    <row r="81" spans="1:37" x14ac:dyDescent="0.25">
      <c r="A81" s="1" t="s">
        <v>37</v>
      </c>
      <c r="B81">
        <v>4607166859990</v>
      </c>
      <c r="C81">
        <v>4607081908611</v>
      </c>
      <c r="D81" s="1" t="s">
        <v>38</v>
      </c>
      <c r="E81">
        <v>685668158</v>
      </c>
      <c r="F81">
        <v>20210718</v>
      </c>
      <c r="H81" s="1"/>
      <c r="I81">
        <v>92189</v>
      </c>
      <c r="J81" s="1"/>
      <c r="K81" s="1" t="s">
        <v>43</v>
      </c>
      <c r="L81" s="1" t="s">
        <v>44</v>
      </c>
      <c r="M81" s="1" t="s">
        <v>46</v>
      </c>
      <c r="N81">
        <v>100</v>
      </c>
      <c r="O81">
        <v>1</v>
      </c>
      <c r="P81" s="1" t="s">
        <v>50</v>
      </c>
      <c r="Q81" s="1" t="s">
        <v>53</v>
      </c>
      <c r="R81" s="1" t="s">
        <v>56</v>
      </c>
      <c r="S81" s="1" t="s">
        <v>59</v>
      </c>
      <c r="T81" s="1" t="s">
        <v>62</v>
      </c>
      <c r="U81" s="1" t="s">
        <v>66</v>
      </c>
      <c r="V81" s="1" t="s">
        <v>67</v>
      </c>
      <c r="W81">
        <v>5</v>
      </c>
      <c r="X81" s="1" t="s">
        <v>47</v>
      </c>
      <c r="Y81">
        <v>0.6</v>
      </c>
      <c r="Z81">
        <v>0.6</v>
      </c>
      <c r="AA81">
        <v>0.2</v>
      </c>
      <c r="AB81">
        <v>7775</v>
      </c>
      <c r="AD81" s="1"/>
      <c r="AE81" s="1"/>
      <c r="AF81" s="1"/>
      <c r="AG81" s="1"/>
      <c r="AH81" s="1"/>
      <c r="AI81" s="1" t="s">
        <v>134</v>
      </c>
      <c r="AJ81" s="1"/>
      <c r="AK81" s="1"/>
    </row>
    <row r="82" spans="1:37" x14ac:dyDescent="0.25">
      <c r="A82" s="1" t="s">
        <v>37</v>
      </c>
      <c r="B82">
        <v>4607166859990</v>
      </c>
      <c r="C82">
        <v>4607081908611</v>
      </c>
      <c r="D82" s="1" t="s">
        <v>38</v>
      </c>
      <c r="E82">
        <v>685668158</v>
      </c>
      <c r="F82">
        <v>20210718</v>
      </c>
      <c r="H82" s="1"/>
      <c r="I82">
        <v>92189</v>
      </c>
      <c r="J82" s="1"/>
      <c r="K82" s="1" t="s">
        <v>43</v>
      </c>
      <c r="L82" s="1" t="s">
        <v>44</v>
      </c>
      <c r="M82" s="1" t="s">
        <v>46</v>
      </c>
      <c r="N82">
        <v>100</v>
      </c>
      <c r="O82">
        <v>1</v>
      </c>
      <c r="P82" s="1" t="s">
        <v>50</v>
      </c>
      <c r="Q82" s="1" t="s">
        <v>53</v>
      </c>
      <c r="R82" s="1" t="s">
        <v>56</v>
      </c>
      <c r="S82" s="1" t="s">
        <v>59</v>
      </c>
      <c r="T82" s="1" t="s">
        <v>62</v>
      </c>
      <c r="U82" s="1" t="s">
        <v>66</v>
      </c>
      <c r="V82" s="1" t="s">
        <v>67</v>
      </c>
      <c r="W82">
        <v>5</v>
      </c>
      <c r="X82" s="1" t="s">
        <v>47</v>
      </c>
      <c r="Y82">
        <v>0.6</v>
      </c>
      <c r="Z82">
        <v>0.6</v>
      </c>
      <c r="AA82">
        <v>0.2</v>
      </c>
      <c r="AB82">
        <v>83879</v>
      </c>
      <c r="AD82" s="1"/>
      <c r="AE82" s="1"/>
      <c r="AF82" s="1"/>
      <c r="AG82" s="1"/>
      <c r="AH82" s="1"/>
      <c r="AI82" s="1" t="s">
        <v>134</v>
      </c>
      <c r="AJ82" s="1"/>
      <c r="AK82" s="1"/>
    </row>
    <row r="83" spans="1:37" x14ac:dyDescent="0.25">
      <c r="A83" s="1" t="s">
        <v>37</v>
      </c>
      <c r="B83">
        <v>4607166859990</v>
      </c>
      <c r="C83">
        <v>4607081908611</v>
      </c>
      <c r="D83" s="1" t="s">
        <v>38</v>
      </c>
      <c r="E83">
        <v>685668158</v>
      </c>
      <c r="F83">
        <v>20210718</v>
      </c>
      <c r="H83" s="1"/>
      <c r="I83">
        <v>92189</v>
      </c>
      <c r="J83" s="1"/>
      <c r="K83" s="1" t="s">
        <v>43</v>
      </c>
      <c r="L83" s="1" t="s">
        <v>44</v>
      </c>
      <c r="M83" s="1" t="s">
        <v>46</v>
      </c>
      <c r="N83">
        <v>100</v>
      </c>
      <c r="O83">
        <v>1</v>
      </c>
      <c r="P83" s="1" t="s">
        <v>50</v>
      </c>
      <c r="Q83" s="1" t="s">
        <v>53</v>
      </c>
      <c r="R83" s="1" t="s">
        <v>56</v>
      </c>
      <c r="S83" s="1" t="s">
        <v>59</v>
      </c>
      <c r="T83" s="1" t="s">
        <v>62</v>
      </c>
      <c r="U83" s="1" t="s">
        <v>66</v>
      </c>
      <c r="V83" s="1" t="s">
        <v>67</v>
      </c>
      <c r="W83">
        <v>5</v>
      </c>
      <c r="X83" s="1" t="s">
        <v>47</v>
      </c>
      <c r="Y83">
        <v>0.6</v>
      </c>
      <c r="Z83">
        <v>0.6</v>
      </c>
      <c r="AA83">
        <v>0.2</v>
      </c>
      <c r="AB83">
        <v>84868</v>
      </c>
      <c r="AD83" s="1"/>
      <c r="AE83" s="1"/>
      <c r="AF83" s="1"/>
      <c r="AG83" s="1"/>
      <c r="AH83" s="1"/>
      <c r="AI83" s="1" t="s">
        <v>134</v>
      </c>
      <c r="AJ83" s="1"/>
      <c r="AK83" s="1"/>
    </row>
    <row r="84" spans="1:37" x14ac:dyDescent="0.25">
      <c r="A84" s="1" t="s">
        <v>37</v>
      </c>
      <c r="B84">
        <v>4607166859990</v>
      </c>
      <c r="C84">
        <v>4607081908611</v>
      </c>
      <c r="D84" s="1" t="s">
        <v>38</v>
      </c>
      <c r="E84">
        <v>685668158</v>
      </c>
      <c r="F84">
        <v>20210718</v>
      </c>
      <c r="H84" s="1"/>
      <c r="I84">
        <v>92189</v>
      </c>
      <c r="J84" s="1"/>
      <c r="K84" s="1" t="s">
        <v>43</v>
      </c>
      <c r="L84" s="1" t="s">
        <v>44</v>
      </c>
      <c r="M84" s="1" t="s">
        <v>46</v>
      </c>
      <c r="N84">
        <v>100</v>
      </c>
      <c r="O84">
        <v>1</v>
      </c>
      <c r="P84" s="1" t="s">
        <v>50</v>
      </c>
      <c r="Q84" s="1" t="s">
        <v>53</v>
      </c>
      <c r="R84" s="1" t="s">
        <v>56</v>
      </c>
      <c r="S84" s="1" t="s">
        <v>59</v>
      </c>
      <c r="T84" s="1" t="s">
        <v>62</v>
      </c>
      <c r="U84" s="1" t="s">
        <v>66</v>
      </c>
      <c r="V84" s="1" t="s">
        <v>67</v>
      </c>
      <c r="W84">
        <v>5</v>
      </c>
      <c r="X84" s="1" t="s">
        <v>47</v>
      </c>
      <c r="Y84">
        <v>0.6</v>
      </c>
      <c r="Z84">
        <v>0.6</v>
      </c>
      <c r="AA84">
        <v>0.2</v>
      </c>
      <c r="AB84">
        <v>84869</v>
      </c>
      <c r="AD84" s="1"/>
      <c r="AE84" s="1"/>
      <c r="AF84" s="1"/>
      <c r="AG84" s="1"/>
      <c r="AH84" s="1"/>
      <c r="AI84" s="1" t="s">
        <v>134</v>
      </c>
      <c r="AJ84" s="1"/>
      <c r="AK84" s="1"/>
    </row>
    <row r="85" spans="1:37" x14ac:dyDescent="0.25">
      <c r="A85" s="1" t="s">
        <v>37</v>
      </c>
      <c r="B85">
        <v>4607166859990</v>
      </c>
      <c r="C85">
        <v>4607081908611</v>
      </c>
      <c r="D85" s="1" t="s">
        <v>38</v>
      </c>
      <c r="E85">
        <v>685668158</v>
      </c>
      <c r="F85">
        <v>20210718</v>
      </c>
      <c r="H85" s="1"/>
      <c r="I85">
        <v>92189</v>
      </c>
      <c r="J85" s="1"/>
      <c r="K85" s="1" t="s">
        <v>43</v>
      </c>
      <c r="L85" s="1" t="s">
        <v>44</v>
      </c>
      <c r="M85" s="1" t="s">
        <v>46</v>
      </c>
      <c r="N85">
        <v>100</v>
      </c>
      <c r="O85">
        <v>1</v>
      </c>
      <c r="P85" s="1" t="s">
        <v>50</v>
      </c>
      <c r="Q85" s="1" t="s">
        <v>53</v>
      </c>
      <c r="R85" s="1" t="s">
        <v>56</v>
      </c>
      <c r="S85" s="1" t="s">
        <v>59</v>
      </c>
      <c r="T85" s="1" t="s">
        <v>62</v>
      </c>
      <c r="U85" s="1" t="s">
        <v>66</v>
      </c>
      <c r="V85" s="1" t="s">
        <v>67</v>
      </c>
      <c r="W85">
        <v>5</v>
      </c>
      <c r="X85" s="1" t="s">
        <v>47</v>
      </c>
      <c r="Y85">
        <v>0.6</v>
      </c>
      <c r="Z85">
        <v>0.6</v>
      </c>
      <c r="AA85">
        <v>0.2</v>
      </c>
      <c r="AB85">
        <v>87985</v>
      </c>
      <c r="AD85" s="1"/>
      <c r="AE85" s="1"/>
      <c r="AF85" s="1"/>
      <c r="AG85" s="1"/>
      <c r="AH85" s="1"/>
      <c r="AI85" s="1" t="s">
        <v>134</v>
      </c>
      <c r="AJ85" s="1"/>
      <c r="AK85" s="1"/>
    </row>
    <row r="86" spans="1:37" x14ac:dyDescent="0.25">
      <c r="A86" s="1" t="s">
        <v>37</v>
      </c>
      <c r="B86">
        <v>4607166859990</v>
      </c>
      <c r="C86">
        <v>4607081908611</v>
      </c>
      <c r="D86" s="1" t="s">
        <v>38</v>
      </c>
      <c r="E86">
        <v>685668158</v>
      </c>
      <c r="F86">
        <v>20210718</v>
      </c>
      <c r="H86" s="1"/>
      <c r="I86">
        <v>92189</v>
      </c>
      <c r="J86" s="1"/>
      <c r="K86" s="1" t="s">
        <v>43</v>
      </c>
      <c r="L86" s="1" t="s">
        <v>44</v>
      </c>
      <c r="M86" s="1" t="s">
        <v>46</v>
      </c>
      <c r="N86">
        <v>100</v>
      </c>
      <c r="O86">
        <v>1</v>
      </c>
      <c r="P86" s="1" t="s">
        <v>50</v>
      </c>
      <c r="Q86" s="1" t="s">
        <v>53</v>
      </c>
      <c r="R86" s="1" t="s">
        <v>56</v>
      </c>
      <c r="S86" s="1" t="s">
        <v>59</v>
      </c>
      <c r="T86" s="1" t="s">
        <v>62</v>
      </c>
      <c r="U86" s="1" t="s">
        <v>66</v>
      </c>
      <c r="V86" s="1" t="s">
        <v>67</v>
      </c>
      <c r="W86">
        <v>5</v>
      </c>
      <c r="X86" s="1" t="s">
        <v>47</v>
      </c>
      <c r="Y86">
        <v>0.6</v>
      </c>
      <c r="Z86">
        <v>0.6</v>
      </c>
      <c r="AA86">
        <v>0.2</v>
      </c>
      <c r="AB86">
        <v>88020</v>
      </c>
      <c r="AD86" s="1"/>
      <c r="AE86" s="1"/>
      <c r="AF86" s="1"/>
      <c r="AG86" s="1"/>
      <c r="AH86" s="1"/>
      <c r="AI86" s="1" t="s">
        <v>134</v>
      </c>
      <c r="AJ86" s="1"/>
      <c r="AK86" s="1"/>
    </row>
    <row r="87" spans="1:37" x14ac:dyDescent="0.25">
      <c r="A87" s="1" t="s">
        <v>37</v>
      </c>
      <c r="B87">
        <v>4607166859990</v>
      </c>
      <c r="C87">
        <v>4607081908611</v>
      </c>
      <c r="D87" s="1" t="s">
        <v>38</v>
      </c>
      <c r="E87">
        <v>685668158</v>
      </c>
      <c r="F87">
        <v>20210718</v>
      </c>
      <c r="H87" s="1"/>
      <c r="I87">
        <v>92189</v>
      </c>
      <c r="J87" s="1"/>
      <c r="K87" s="1" t="s">
        <v>43</v>
      </c>
      <c r="L87" s="1" t="s">
        <v>44</v>
      </c>
      <c r="M87" s="1" t="s">
        <v>46</v>
      </c>
      <c r="N87">
        <v>100</v>
      </c>
      <c r="O87">
        <v>1</v>
      </c>
      <c r="P87" s="1" t="s">
        <v>50</v>
      </c>
      <c r="Q87" s="1" t="s">
        <v>53</v>
      </c>
      <c r="R87" s="1" t="s">
        <v>56</v>
      </c>
      <c r="S87" s="1" t="s">
        <v>59</v>
      </c>
      <c r="T87" s="1" t="s">
        <v>62</v>
      </c>
      <c r="U87" s="1" t="s">
        <v>66</v>
      </c>
      <c r="V87" s="1" t="s">
        <v>67</v>
      </c>
      <c r="W87">
        <v>5</v>
      </c>
      <c r="X87" s="1" t="s">
        <v>47</v>
      </c>
      <c r="Y87">
        <v>0.6</v>
      </c>
      <c r="Z87">
        <v>0.6</v>
      </c>
      <c r="AA87">
        <v>0.2</v>
      </c>
      <c r="AB87">
        <v>88021</v>
      </c>
      <c r="AD87" s="1"/>
      <c r="AE87" s="1"/>
      <c r="AF87" s="1"/>
      <c r="AG87" s="1"/>
      <c r="AH87" s="1"/>
      <c r="AI87" s="1" t="s">
        <v>134</v>
      </c>
      <c r="AJ87" s="1"/>
      <c r="AK87" s="1"/>
    </row>
    <row r="88" spans="1:37" x14ac:dyDescent="0.25">
      <c r="A88" s="1" t="s">
        <v>37</v>
      </c>
      <c r="B88">
        <v>4607166859990</v>
      </c>
      <c r="C88">
        <v>4607081908611</v>
      </c>
      <c r="D88" s="1" t="s">
        <v>38</v>
      </c>
      <c r="E88">
        <v>685668158</v>
      </c>
      <c r="F88">
        <v>20210718</v>
      </c>
      <c r="H88" s="1"/>
      <c r="I88">
        <v>92189</v>
      </c>
      <c r="J88" s="1"/>
      <c r="K88" s="1" t="s">
        <v>43</v>
      </c>
      <c r="L88" s="1" t="s">
        <v>44</v>
      </c>
      <c r="M88" s="1" t="s">
        <v>46</v>
      </c>
      <c r="N88">
        <v>100</v>
      </c>
      <c r="O88">
        <v>1</v>
      </c>
      <c r="P88" s="1" t="s">
        <v>50</v>
      </c>
      <c r="Q88" s="1" t="s">
        <v>53</v>
      </c>
      <c r="R88" s="1" t="s">
        <v>56</v>
      </c>
      <c r="S88" s="1" t="s">
        <v>59</v>
      </c>
      <c r="T88" s="1" t="s">
        <v>62</v>
      </c>
      <c r="U88" s="1" t="s">
        <v>66</v>
      </c>
      <c r="V88" s="1" t="s">
        <v>67</v>
      </c>
      <c r="W88">
        <v>5</v>
      </c>
      <c r="X88" s="1" t="s">
        <v>47</v>
      </c>
      <c r="Y88">
        <v>0.6</v>
      </c>
      <c r="Z88">
        <v>0.6</v>
      </c>
      <c r="AA88">
        <v>0.2</v>
      </c>
      <c r="AB88">
        <v>96156</v>
      </c>
      <c r="AD88" s="1"/>
      <c r="AE88" s="1"/>
      <c r="AF88" s="1"/>
      <c r="AG88" s="1"/>
      <c r="AH88" s="1"/>
      <c r="AI88" s="1" t="s">
        <v>134</v>
      </c>
      <c r="AJ88" s="1"/>
      <c r="AK88" s="1"/>
    </row>
    <row r="89" spans="1:37" x14ac:dyDescent="0.25">
      <c r="A89" s="1" t="s">
        <v>37</v>
      </c>
      <c r="B89">
        <v>4607166859990</v>
      </c>
      <c r="C89">
        <v>4607081908611</v>
      </c>
      <c r="D89" s="1" t="s">
        <v>38</v>
      </c>
      <c r="E89">
        <v>685668158</v>
      </c>
      <c r="F89">
        <v>20210718</v>
      </c>
      <c r="H89" s="1"/>
      <c r="I89">
        <v>92189</v>
      </c>
      <c r="J89" s="1"/>
      <c r="K89" s="1" t="s">
        <v>43</v>
      </c>
      <c r="L89" s="1" t="s">
        <v>44</v>
      </c>
      <c r="M89" s="1" t="s">
        <v>46</v>
      </c>
      <c r="N89">
        <v>100</v>
      </c>
      <c r="O89">
        <v>1</v>
      </c>
      <c r="P89" s="1" t="s">
        <v>50</v>
      </c>
      <c r="Q89" s="1" t="s">
        <v>53</v>
      </c>
      <c r="R89" s="1" t="s">
        <v>56</v>
      </c>
      <c r="S89" s="1" t="s">
        <v>59</v>
      </c>
      <c r="T89" s="1" t="s">
        <v>62</v>
      </c>
      <c r="U89" s="1" t="s">
        <v>66</v>
      </c>
      <c r="V89" s="1" t="s">
        <v>67</v>
      </c>
      <c r="W89">
        <v>5</v>
      </c>
      <c r="X89" s="1" t="s">
        <v>47</v>
      </c>
      <c r="Y89">
        <v>0.6</v>
      </c>
      <c r="Z89">
        <v>0.6</v>
      </c>
      <c r="AA89">
        <v>0.2</v>
      </c>
      <c r="AD89" s="1"/>
      <c r="AE89" s="1"/>
      <c r="AF89" s="1"/>
      <c r="AG89" s="1"/>
      <c r="AH89" s="1"/>
      <c r="AI89" s="1" t="s">
        <v>134</v>
      </c>
      <c r="AJ89" s="1"/>
      <c r="AK89" s="1"/>
    </row>
    <row r="90" spans="1:37" x14ac:dyDescent="0.25">
      <c r="A90" s="1" t="s">
        <v>37</v>
      </c>
      <c r="B90">
        <v>4607166859990</v>
      </c>
      <c r="C90">
        <v>4607081908611</v>
      </c>
      <c r="D90" s="1" t="s">
        <v>38</v>
      </c>
      <c r="E90">
        <v>685668158</v>
      </c>
      <c r="F90">
        <v>20210718</v>
      </c>
      <c r="H90" s="1"/>
      <c r="I90">
        <v>92189</v>
      </c>
      <c r="J90" s="1"/>
      <c r="K90" s="1" t="s">
        <v>43</v>
      </c>
      <c r="L90" s="1" t="s">
        <v>44</v>
      </c>
      <c r="M90" s="1" t="s">
        <v>46</v>
      </c>
      <c r="N90">
        <v>100</v>
      </c>
      <c r="O90">
        <v>1</v>
      </c>
      <c r="P90" s="1" t="s">
        <v>50</v>
      </c>
      <c r="Q90" s="1" t="s">
        <v>53</v>
      </c>
      <c r="R90" s="1" t="s">
        <v>56</v>
      </c>
      <c r="S90" s="1" t="s">
        <v>59</v>
      </c>
      <c r="T90" s="1" t="s">
        <v>62</v>
      </c>
      <c r="U90" s="1" t="s">
        <v>66</v>
      </c>
      <c r="V90" s="1" t="s">
        <v>67</v>
      </c>
      <c r="W90">
        <v>5</v>
      </c>
      <c r="X90" s="1" t="s">
        <v>47</v>
      </c>
      <c r="Y90">
        <v>0.6</v>
      </c>
      <c r="Z90">
        <v>0.6</v>
      </c>
      <c r="AA90">
        <v>0.2</v>
      </c>
      <c r="AD90" s="1" t="s">
        <v>68</v>
      </c>
      <c r="AE90" s="1" t="s">
        <v>89</v>
      </c>
      <c r="AF90" s="1" t="s">
        <v>122</v>
      </c>
      <c r="AG90" s="1"/>
      <c r="AH90" s="1"/>
      <c r="AI90" s="1" t="s">
        <v>134</v>
      </c>
      <c r="AJ90" s="1"/>
      <c r="AK90" s="1"/>
    </row>
    <row r="91" spans="1:37" x14ac:dyDescent="0.25">
      <c r="A91" s="1" t="s">
        <v>37</v>
      </c>
      <c r="B91">
        <v>4607166859990</v>
      </c>
      <c r="C91">
        <v>4607081908611</v>
      </c>
      <c r="D91" s="1" t="s">
        <v>38</v>
      </c>
      <c r="E91">
        <v>685668158</v>
      </c>
      <c r="F91">
        <v>20210718</v>
      </c>
      <c r="H91" s="1"/>
      <c r="I91">
        <v>92189</v>
      </c>
      <c r="J91" s="1"/>
      <c r="K91" s="1" t="s">
        <v>43</v>
      </c>
      <c r="L91" s="1" t="s">
        <v>44</v>
      </c>
      <c r="M91" s="1" t="s">
        <v>46</v>
      </c>
      <c r="N91">
        <v>100</v>
      </c>
      <c r="O91">
        <v>1</v>
      </c>
      <c r="P91" s="1" t="s">
        <v>50</v>
      </c>
      <c r="Q91" s="1" t="s">
        <v>53</v>
      </c>
      <c r="R91" s="1" t="s">
        <v>56</v>
      </c>
      <c r="S91" s="1" t="s">
        <v>59</v>
      </c>
      <c r="T91" s="1" t="s">
        <v>62</v>
      </c>
      <c r="U91" s="1" t="s">
        <v>66</v>
      </c>
      <c r="V91" s="1" t="s">
        <v>67</v>
      </c>
      <c r="W91">
        <v>5</v>
      </c>
      <c r="X91" s="1" t="s">
        <v>47</v>
      </c>
      <c r="Y91">
        <v>0.6</v>
      </c>
      <c r="Z91">
        <v>0.6</v>
      </c>
      <c r="AA91">
        <v>0.2</v>
      </c>
      <c r="AD91" s="1" t="s">
        <v>81</v>
      </c>
      <c r="AE91" s="1" t="s">
        <v>102</v>
      </c>
      <c r="AF91" s="1" t="s">
        <v>123</v>
      </c>
      <c r="AG91" s="1" t="s">
        <v>128</v>
      </c>
      <c r="AH91" s="1"/>
      <c r="AI91" s="1" t="s">
        <v>134</v>
      </c>
      <c r="AJ91" s="1"/>
      <c r="AK91" s="1"/>
    </row>
    <row r="92" spans="1:37" x14ac:dyDescent="0.25">
      <c r="A92" s="1" t="s">
        <v>37</v>
      </c>
      <c r="B92">
        <v>4607166859990</v>
      </c>
      <c r="C92">
        <v>4607081908611</v>
      </c>
      <c r="D92" s="1" t="s">
        <v>38</v>
      </c>
      <c r="E92">
        <v>685668158</v>
      </c>
      <c r="F92">
        <v>20210718</v>
      </c>
      <c r="H92" s="1"/>
      <c r="I92">
        <v>92189</v>
      </c>
      <c r="J92" s="1"/>
      <c r="K92" s="1" t="s">
        <v>43</v>
      </c>
      <c r="L92" s="1" t="s">
        <v>44</v>
      </c>
      <c r="M92" s="1" t="s">
        <v>46</v>
      </c>
      <c r="N92">
        <v>100</v>
      </c>
      <c r="O92">
        <v>1</v>
      </c>
      <c r="P92" s="1" t="s">
        <v>50</v>
      </c>
      <c r="Q92" s="1" t="s">
        <v>53</v>
      </c>
      <c r="R92" s="1" t="s">
        <v>56</v>
      </c>
      <c r="S92" s="1" t="s">
        <v>59</v>
      </c>
      <c r="T92" s="1" t="s">
        <v>62</v>
      </c>
      <c r="U92" s="1" t="s">
        <v>66</v>
      </c>
      <c r="V92" s="1" t="s">
        <v>67</v>
      </c>
      <c r="W92">
        <v>5</v>
      </c>
      <c r="X92" s="1" t="s">
        <v>47</v>
      </c>
      <c r="Y92">
        <v>0.6</v>
      </c>
      <c r="Z92">
        <v>0.6</v>
      </c>
      <c r="AA92">
        <v>0.2</v>
      </c>
      <c r="AD92" s="1" t="s">
        <v>82</v>
      </c>
      <c r="AE92" s="1" t="s">
        <v>103</v>
      </c>
      <c r="AF92" s="1" t="s">
        <v>124</v>
      </c>
      <c r="AG92" s="1"/>
      <c r="AH92" s="1"/>
      <c r="AI92" s="1" t="s">
        <v>134</v>
      </c>
      <c r="AJ92" s="1"/>
      <c r="AK92" s="1"/>
    </row>
    <row r="93" spans="1:37" x14ac:dyDescent="0.25">
      <c r="A93" s="1" t="s">
        <v>37</v>
      </c>
      <c r="B93">
        <v>4607166859990</v>
      </c>
      <c r="C93">
        <v>4607081908611</v>
      </c>
      <c r="D93" s="1" t="s">
        <v>38</v>
      </c>
      <c r="E93">
        <v>685668158</v>
      </c>
      <c r="F93">
        <v>20210718</v>
      </c>
      <c r="H93" s="1"/>
      <c r="I93">
        <v>92189</v>
      </c>
      <c r="J93" s="1"/>
      <c r="K93" s="1" t="s">
        <v>43</v>
      </c>
      <c r="L93" s="1" t="s">
        <v>44</v>
      </c>
      <c r="M93" s="1" t="s">
        <v>46</v>
      </c>
      <c r="N93">
        <v>100</v>
      </c>
      <c r="O93">
        <v>1</v>
      </c>
      <c r="P93" s="1" t="s">
        <v>50</v>
      </c>
      <c r="Q93" s="1" t="s">
        <v>53</v>
      </c>
      <c r="R93" s="1" t="s">
        <v>56</v>
      </c>
      <c r="S93" s="1" t="s">
        <v>59</v>
      </c>
      <c r="T93" s="1" t="s">
        <v>62</v>
      </c>
      <c r="U93" s="1" t="s">
        <v>66</v>
      </c>
      <c r="V93" s="1" t="s">
        <v>67</v>
      </c>
      <c r="W93">
        <v>5</v>
      </c>
      <c r="X93" s="1" t="s">
        <v>47</v>
      </c>
      <c r="Y93">
        <v>0.6</v>
      </c>
      <c r="Z93">
        <v>0.6</v>
      </c>
      <c r="AA93">
        <v>0.2</v>
      </c>
      <c r="AD93" s="1" t="s">
        <v>83</v>
      </c>
      <c r="AE93" s="1" t="s">
        <v>104</v>
      </c>
      <c r="AF93" s="1" t="s">
        <v>124</v>
      </c>
      <c r="AG93" s="1"/>
      <c r="AH93" s="1"/>
      <c r="AI93" s="1" t="s">
        <v>134</v>
      </c>
      <c r="AJ93" s="1"/>
      <c r="AK93" s="1"/>
    </row>
    <row r="94" spans="1:37" x14ac:dyDescent="0.25">
      <c r="A94" s="1" t="s">
        <v>37</v>
      </c>
      <c r="B94">
        <v>4607166859990</v>
      </c>
      <c r="C94">
        <v>4607081908611</v>
      </c>
      <c r="D94" s="1" t="s">
        <v>38</v>
      </c>
      <c r="E94">
        <v>685668158</v>
      </c>
      <c r="F94">
        <v>20210718</v>
      </c>
      <c r="H94" s="1"/>
      <c r="I94">
        <v>92189</v>
      </c>
      <c r="J94" s="1"/>
      <c r="K94" s="1" t="s">
        <v>43</v>
      </c>
      <c r="L94" s="1" t="s">
        <v>44</v>
      </c>
      <c r="M94" s="1" t="s">
        <v>46</v>
      </c>
      <c r="N94">
        <v>100</v>
      </c>
      <c r="O94">
        <v>1</v>
      </c>
      <c r="P94" s="1" t="s">
        <v>50</v>
      </c>
      <c r="Q94" s="1" t="s">
        <v>53</v>
      </c>
      <c r="R94" s="1" t="s">
        <v>56</v>
      </c>
      <c r="S94" s="1" t="s">
        <v>59</v>
      </c>
      <c r="T94" s="1" t="s">
        <v>62</v>
      </c>
      <c r="U94" s="1" t="s">
        <v>66</v>
      </c>
      <c r="V94" s="1" t="s">
        <v>67</v>
      </c>
      <c r="W94">
        <v>5</v>
      </c>
      <c r="X94" s="1" t="s">
        <v>47</v>
      </c>
      <c r="Y94">
        <v>0.6</v>
      </c>
      <c r="Z94">
        <v>0.6</v>
      </c>
      <c r="AA94">
        <v>0.2</v>
      </c>
      <c r="AD94" s="1" t="s">
        <v>75</v>
      </c>
      <c r="AE94" s="1" t="s">
        <v>96</v>
      </c>
      <c r="AF94" s="1"/>
      <c r="AG94" s="1"/>
      <c r="AH94" s="1"/>
      <c r="AI94" s="1" t="s">
        <v>134</v>
      </c>
      <c r="AJ94" s="1"/>
      <c r="AK94" s="1"/>
    </row>
    <row r="95" spans="1:37" x14ac:dyDescent="0.25">
      <c r="A95" s="1" t="s">
        <v>37</v>
      </c>
      <c r="B95">
        <v>4607166859990</v>
      </c>
      <c r="C95">
        <v>4607081908611</v>
      </c>
      <c r="D95" s="1" t="s">
        <v>38</v>
      </c>
      <c r="E95">
        <v>685668158</v>
      </c>
      <c r="F95">
        <v>20210718</v>
      </c>
      <c r="H95" s="1"/>
      <c r="I95">
        <v>92189</v>
      </c>
      <c r="J95" s="1"/>
      <c r="K95" s="1" t="s">
        <v>43</v>
      </c>
      <c r="L95" s="1" t="s">
        <v>44</v>
      </c>
      <c r="M95" s="1" t="s">
        <v>46</v>
      </c>
      <c r="N95">
        <v>100</v>
      </c>
      <c r="O95">
        <v>1</v>
      </c>
      <c r="P95" s="1" t="s">
        <v>50</v>
      </c>
      <c r="Q95" s="1" t="s">
        <v>53</v>
      </c>
      <c r="R95" s="1" t="s">
        <v>56</v>
      </c>
      <c r="S95" s="1" t="s">
        <v>59</v>
      </c>
      <c r="T95" s="1" t="s">
        <v>62</v>
      </c>
      <c r="U95" s="1" t="s">
        <v>66</v>
      </c>
      <c r="V95" s="1" t="s">
        <v>67</v>
      </c>
      <c r="W95">
        <v>5</v>
      </c>
      <c r="X95" s="1" t="s">
        <v>47</v>
      </c>
      <c r="Y95">
        <v>0.6</v>
      </c>
      <c r="Z95">
        <v>0.6</v>
      </c>
      <c r="AA95">
        <v>0.2</v>
      </c>
      <c r="AD95" s="1" t="s">
        <v>84</v>
      </c>
      <c r="AE95" s="1" t="s">
        <v>105</v>
      </c>
      <c r="AF95" s="1" t="s">
        <v>125</v>
      </c>
      <c r="AG95" s="1" t="s">
        <v>128</v>
      </c>
      <c r="AH95" s="1"/>
      <c r="AI95" s="1" t="s">
        <v>134</v>
      </c>
      <c r="AJ95" s="1"/>
      <c r="AK95" s="1"/>
    </row>
    <row r="96" spans="1:37" x14ac:dyDescent="0.25">
      <c r="A96" s="1" t="s">
        <v>37</v>
      </c>
      <c r="B96">
        <v>4607166859990</v>
      </c>
      <c r="C96">
        <v>4607081908611</v>
      </c>
      <c r="D96" s="1" t="s">
        <v>38</v>
      </c>
      <c r="E96">
        <v>685668158</v>
      </c>
      <c r="F96">
        <v>20210718</v>
      </c>
      <c r="H96" s="1"/>
      <c r="I96">
        <v>92189</v>
      </c>
      <c r="J96" s="1"/>
      <c r="K96" s="1" t="s">
        <v>43</v>
      </c>
      <c r="L96" s="1" t="s">
        <v>44</v>
      </c>
      <c r="M96" s="1" t="s">
        <v>46</v>
      </c>
      <c r="N96">
        <v>100</v>
      </c>
      <c r="O96">
        <v>1</v>
      </c>
      <c r="P96" s="1" t="s">
        <v>50</v>
      </c>
      <c r="Q96" s="1" t="s">
        <v>53</v>
      </c>
      <c r="R96" s="1" t="s">
        <v>56</v>
      </c>
      <c r="S96" s="1" t="s">
        <v>59</v>
      </c>
      <c r="T96" s="1" t="s">
        <v>62</v>
      </c>
      <c r="U96" s="1" t="s">
        <v>66</v>
      </c>
      <c r="V96" s="1" t="s">
        <v>67</v>
      </c>
      <c r="W96">
        <v>5</v>
      </c>
      <c r="X96" s="1" t="s">
        <v>47</v>
      </c>
      <c r="Y96">
        <v>0.6</v>
      </c>
      <c r="Z96">
        <v>0.6</v>
      </c>
      <c r="AA96">
        <v>0.2</v>
      </c>
      <c r="AD96" s="1" t="s">
        <v>85</v>
      </c>
      <c r="AE96" s="1" t="s">
        <v>106</v>
      </c>
      <c r="AF96" s="1" t="s">
        <v>126</v>
      </c>
      <c r="AG96" s="1" t="s">
        <v>129</v>
      </c>
      <c r="AH96" s="1"/>
      <c r="AI96" s="1" t="s">
        <v>134</v>
      </c>
      <c r="AJ96" s="1"/>
      <c r="AK96" s="1"/>
    </row>
    <row r="97" spans="1:37" x14ac:dyDescent="0.25">
      <c r="A97" s="1" t="s">
        <v>37</v>
      </c>
      <c r="B97">
        <v>4607166859990</v>
      </c>
      <c r="C97">
        <v>4607081908611</v>
      </c>
      <c r="D97" s="1" t="s">
        <v>38</v>
      </c>
      <c r="E97">
        <v>685668158</v>
      </c>
      <c r="F97">
        <v>20210718</v>
      </c>
      <c r="H97" s="1"/>
      <c r="I97">
        <v>92189</v>
      </c>
      <c r="J97" s="1"/>
      <c r="K97" s="1" t="s">
        <v>43</v>
      </c>
      <c r="L97" s="1" t="s">
        <v>44</v>
      </c>
      <c r="M97" s="1" t="s">
        <v>46</v>
      </c>
      <c r="N97">
        <v>100</v>
      </c>
      <c r="O97">
        <v>1</v>
      </c>
      <c r="P97" s="1" t="s">
        <v>50</v>
      </c>
      <c r="Q97" s="1" t="s">
        <v>53</v>
      </c>
      <c r="R97" s="1" t="s">
        <v>56</v>
      </c>
      <c r="S97" s="1" t="s">
        <v>59</v>
      </c>
      <c r="T97" s="1" t="s">
        <v>62</v>
      </c>
      <c r="U97" s="1" t="s">
        <v>66</v>
      </c>
      <c r="V97" s="1" t="s">
        <v>67</v>
      </c>
      <c r="W97">
        <v>5</v>
      </c>
      <c r="X97" s="1" t="s">
        <v>47</v>
      </c>
      <c r="Y97">
        <v>0.6</v>
      </c>
      <c r="Z97">
        <v>0.6</v>
      </c>
      <c r="AA97">
        <v>0.2</v>
      </c>
      <c r="AD97" s="1" t="s">
        <v>86</v>
      </c>
      <c r="AE97" s="1" t="s">
        <v>107</v>
      </c>
      <c r="AF97" s="1" t="s">
        <v>127</v>
      </c>
      <c r="AG97" s="1" t="s">
        <v>129</v>
      </c>
      <c r="AH97" s="1"/>
      <c r="AI97" s="1" t="s">
        <v>134</v>
      </c>
      <c r="AJ97" s="1"/>
      <c r="AK97" s="1"/>
    </row>
    <row r="98" spans="1:37" x14ac:dyDescent="0.25">
      <c r="A98" s="1" t="s">
        <v>37</v>
      </c>
      <c r="B98">
        <v>4607166859990</v>
      </c>
      <c r="C98">
        <v>4607081908611</v>
      </c>
      <c r="D98" s="1" t="s">
        <v>38</v>
      </c>
      <c r="E98">
        <v>685668158</v>
      </c>
      <c r="F98">
        <v>20210718</v>
      </c>
      <c r="H98" s="1"/>
      <c r="I98">
        <v>92189</v>
      </c>
      <c r="J98" s="1"/>
      <c r="K98" s="1" t="s">
        <v>43</v>
      </c>
      <c r="L98" s="1" t="s">
        <v>44</v>
      </c>
      <c r="M98" s="1" t="s">
        <v>46</v>
      </c>
      <c r="N98">
        <v>100</v>
      </c>
      <c r="O98">
        <v>1</v>
      </c>
      <c r="P98" s="1" t="s">
        <v>50</v>
      </c>
      <c r="Q98" s="1" t="s">
        <v>53</v>
      </c>
      <c r="R98" s="1" t="s">
        <v>56</v>
      </c>
      <c r="S98" s="1" t="s">
        <v>59</v>
      </c>
      <c r="T98" s="1" t="s">
        <v>62</v>
      </c>
      <c r="U98" s="1" t="s">
        <v>66</v>
      </c>
      <c r="V98" s="1" t="s">
        <v>67</v>
      </c>
      <c r="W98">
        <v>5</v>
      </c>
      <c r="X98" s="1" t="s">
        <v>47</v>
      </c>
      <c r="Y98">
        <v>0.6</v>
      </c>
      <c r="Z98">
        <v>0.6</v>
      </c>
      <c r="AA98">
        <v>0.2</v>
      </c>
      <c r="AD98" s="1" t="s">
        <v>87</v>
      </c>
      <c r="AE98" s="1" t="s">
        <v>108</v>
      </c>
      <c r="AF98" s="1"/>
      <c r="AG98" s="1"/>
      <c r="AH98" s="1"/>
      <c r="AI98" s="1" t="s">
        <v>134</v>
      </c>
      <c r="AJ98" s="1"/>
      <c r="AK98" s="1"/>
    </row>
    <row r="99" spans="1:37" x14ac:dyDescent="0.25">
      <c r="A99" s="1" t="s">
        <v>37</v>
      </c>
      <c r="B99">
        <v>4607166859990</v>
      </c>
      <c r="C99">
        <v>4607081908611</v>
      </c>
      <c r="D99" s="1" t="s">
        <v>38</v>
      </c>
      <c r="E99">
        <v>685668158</v>
      </c>
      <c r="F99">
        <v>20210718</v>
      </c>
      <c r="H99" s="1"/>
      <c r="I99">
        <v>92189</v>
      </c>
      <c r="J99" s="1"/>
      <c r="K99" s="1" t="s">
        <v>43</v>
      </c>
      <c r="L99" s="1" t="s">
        <v>44</v>
      </c>
      <c r="M99" s="1" t="s">
        <v>46</v>
      </c>
      <c r="N99">
        <v>100</v>
      </c>
      <c r="O99">
        <v>1</v>
      </c>
      <c r="P99" s="1" t="s">
        <v>50</v>
      </c>
      <c r="Q99" s="1" t="s">
        <v>53</v>
      </c>
      <c r="R99" s="1" t="s">
        <v>56</v>
      </c>
      <c r="S99" s="1" t="s">
        <v>59</v>
      </c>
      <c r="T99" s="1" t="s">
        <v>62</v>
      </c>
      <c r="U99" s="1" t="s">
        <v>66</v>
      </c>
      <c r="V99" s="1" t="s">
        <v>67</v>
      </c>
      <c r="W99">
        <v>5</v>
      </c>
      <c r="X99" s="1" t="s">
        <v>47</v>
      </c>
      <c r="Y99">
        <v>0.6</v>
      </c>
      <c r="Z99">
        <v>0.6</v>
      </c>
      <c r="AA99">
        <v>0.2</v>
      </c>
      <c r="AD99" s="1" t="s">
        <v>88</v>
      </c>
      <c r="AE99" s="1" t="s">
        <v>109</v>
      </c>
      <c r="AF99" s="1" t="s">
        <v>63</v>
      </c>
      <c r="AG99" s="1" t="s">
        <v>128</v>
      </c>
      <c r="AH99" s="1"/>
      <c r="AI99" s="1" t="s">
        <v>134</v>
      </c>
      <c r="AJ99" s="1"/>
      <c r="AK99" s="1"/>
    </row>
  </sheetData>
  <hyperlinks>
    <hyperlink ref="AH37" r:id="rId1" xr:uid="{00000000-0004-0000-0000-000000000000}"/>
    <hyperlink ref="AH53" r:id="rId2" xr:uid="{00000000-0004-0000-0000-000001000000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1"/>
  <sheetViews>
    <sheetView topLeftCell="Y1" workbookViewId="0">
      <selection activeCell="AA28" sqref="AA28"/>
    </sheetView>
  </sheetViews>
  <sheetFormatPr defaultRowHeight="15" x14ac:dyDescent="0.25"/>
  <cols>
    <col min="1" max="1" width="9.140625" style="3"/>
    <col min="2" max="2" width="10.85546875" style="3" bestFit="1" customWidth="1"/>
    <col min="3" max="3" width="12.7109375" style="3" bestFit="1" customWidth="1"/>
    <col min="4" max="4" width="14.140625" style="3" bestFit="1" customWidth="1"/>
    <col min="5" max="5" width="11.140625" style="3" bestFit="1" customWidth="1"/>
    <col min="6" max="6" width="20" style="3" bestFit="1" customWidth="1"/>
    <col min="7" max="7" width="16.7109375" style="3" bestFit="1" customWidth="1"/>
    <col min="8" max="8" width="12" style="3" bestFit="1" customWidth="1"/>
    <col min="9" max="9" width="23" style="3" bestFit="1" customWidth="1"/>
    <col min="10" max="10" width="17.28515625" style="3" bestFit="1" customWidth="1"/>
    <col min="11" max="11" width="18.7109375" style="3" bestFit="1" customWidth="1"/>
    <col min="12" max="12" width="81.140625" style="3" bestFit="1" customWidth="1"/>
    <col min="13" max="13" width="15.7109375" style="3" bestFit="1" customWidth="1"/>
    <col min="14" max="14" width="8" style="3" bestFit="1" customWidth="1"/>
    <col min="15" max="15" width="15.140625" style="3" bestFit="1" customWidth="1"/>
    <col min="16" max="16" width="13.5703125" style="3" bestFit="1" customWidth="1"/>
    <col min="17" max="17" width="18" style="3" bestFit="1" customWidth="1"/>
    <col min="18" max="18" width="81.140625" style="3" bestFit="1" customWidth="1"/>
    <col min="19" max="19" width="15" style="3" bestFit="1" customWidth="1"/>
    <col min="20" max="20" width="81.140625" style="3" bestFit="1" customWidth="1"/>
    <col min="21" max="21" width="26.5703125" style="3" bestFit="1" customWidth="1"/>
    <col min="22" max="22" width="26.140625" style="3" bestFit="1" customWidth="1"/>
    <col min="23" max="23" width="13.7109375" style="3" bestFit="1" customWidth="1"/>
    <col min="24" max="24" width="12" style="3" bestFit="1" customWidth="1"/>
    <col min="25" max="25" width="16.85546875" style="3" bestFit="1" customWidth="1"/>
    <col min="26" max="27" width="11" style="3" bestFit="1" customWidth="1"/>
    <col min="28" max="29" width="12" style="3" bestFit="1" customWidth="1"/>
    <col min="30" max="30" width="13" style="3" bestFit="1" customWidth="1"/>
    <col min="31" max="31" width="14.85546875" style="3" bestFit="1" customWidth="1"/>
    <col min="32" max="33" width="81.140625" style="3" bestFit="1" customWidth="1"/>
    <col min="34" max="34" width="14.42578125" style="3" bestFit="1" customWidth="1"/>
    <col min="35" max="35" width="81.140625" style="3" bestFit="1" customWidth="1"/>
    <col min="36" max="36" width="17" style="3" bestFit="1" customWidth="1"/>
    <col min="37" max="37" width="51.28515625" style="3" bestFit="1" customWidth="1"/>
    <col min="38" max="38" width="81.140625" style="3" bestFit="1" customWidth="1"/>
    <col min="39" max="16384" width="9.140625" style="3"/>
  </cols>
  <sheetData>
    <row r="1" spans="1:38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4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32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33</v>
      </c>
      <c r="AE1" s="3" t="s">
        <v>27</v>
      </c>
      <c r="AF1" s="3" t="s">
        <v>28</v>
      </c>
      <c r="AG1" s="3" t="s">
        <v>29</v>
      </c>
      <c r="AH1" s="3" t="s">
        <v>30</v>
      </c>
      <c r="AI1" s="3" t="s">
        <v>34</v>
      </c>
      <c r="AJ1" s="3" t="s">
        <v>31</v>
      </c>
      <c r="AK1" s="3" t="s">
        <v>35</v>
      </c>
      <c r="AL1" s="3" t="s">
        <v>36</v>
      </c>
    </row>
    <row r="2" spans="1:38" x14ac:dyDescent="0.25">
      <c r="A2" s="3">
        <f>IF(AND(Лист1!R2="",Лист1!R1&lt;&gt;""),A1+1,IF(MATCH(Лист1!R2,Лист1!R$1:R2,)=ROW(),A1+1,A1))</f>
        <v>1</v>
      </c>
      <c r="B2" s="4" t="str">
        <f t="array" ref="B2">IFERROR(VLOOKUP("?*",INDEX(Лист1!A:A,MATCH(ROW()-1,$A:$A,)):INDEX(Лист1!A:A,MATCH(ROW(),$A:$A,)-1)&amp;"",1,),"")</f>
        <v>PRODAT</v>
      </c>
      <c r="C2" s="4" t="str">
        <f t="array" ref="C2">IFERROR(VLOOKUP("?*",INDEX(Лист1!B:B,MATCH(ROW()-1,$A:$A,)):INDEX(Лист1!B:B,MATCH(ROW(),$A:$A,)-1)&amp;"",1,),"")</f>
        <v>4607166859990</v>
      </c>
      <c r="D2" s="4" t="str">
        <f t="array" ref="D2">IFERROR(VLOOKUP("?*",INDEX(Лист1!C:C,MATCH(ROW()-1,$A:$A,)):INDEX(Лист1!C:C,MATCH(ROW(),$A:$A,)-1)&amp;"",1,),"")</f>
        <v>4607081908611</v>
      </c>
      <c r="E2" s="4" t="str">
        <f t="array" ref="E2">IFERROR(VLOOKUP("?*",INDEX(Лист1!D:D,MATCH(ROW()-1,$A:$A,)):INDEX(Лист1!D:D,MATCH(ROW(),$A:$A,)-1)&amp;"",1,),"")</f>
        <v>RUB</v>
      </c>
      <c r="F2" s="4" t="str">
        <f t="array" ref="F2">IFERROR(VLOOKUP("?*",INDEX(Лист1!E:E,MATCH(ROW()-1,$A:$A,)):INDEX(Лист1!E:E,MATCH(ROW(),$A:$A,)-1)&amp;"",1,),"")</f>
        <v>685668158</v>
      </c>
      <c r="G2" s="4" t="str">
        <f t="array" ref="G2">IFERROR(VLOOKUP("?*",INDEX(Лист1!F:F,MATCH(ROW()-1,$A:$A,)):INDEX(Лист1!F:F,MATCH(ROW(),$A:$A,)-1)&amp;"",1,),"")</f>
        <v>20210718</v>
      </c>
      <c r="H2" s="4" t="str">
        <f t="array" ref="H2">IFERROR(VLOOKUP("?*",INDEX(Лист1!G:G,MATCH(ROW()-1,$A:$A,)):INDEX(Лист1!G:G,MATCH(ROW(),$A:$A,)-1)&amp;"",1,),"")</f>
        <v/>
      </c>
      <c r="I2" s="4" t="str">
        <f t="array" ref="I2">IFERROR(VLOOKUP("?*",INDEX(Лист1!H:H,MATCH(ROW()-1,$A:$A,)):INDEX(Лист1!H:H,MATCH(ROW(),$A:$A,)-1)&amp;"",1,),"")</f>
        <v/>
      </c>
      <c r="J2" s="4" t="str">
        <f t="array" ref="J2">IFERROR(VLOOKUP("?*",INDEX(Лист1!I:I,MATCH(ROW()-1,$A:$A,)):INDEX(Лист1!I:I,MATCH(ROW(),$A:$A,)-1)&amp;"",1,),"")</f>
        <v>9689</v>
      </c>
      <c r="K2" s="4" t="str">
        <f t="array" ref="K2">IFERROR(VLOOKUP("?*",INDEX(Лист1!J:J,MATCH(ROW()-1,$A:$A,)):INDEX(Лист1!J:J,MATCH(ROW(),$A:$A,)-1)&amp;"",1,),"")</f>
        <v/>
      </c>
      <c r="L2" s="4" t="str">
        <f t="array" ref="L2">IFERROR(VLOOKUP("?*",INDEX(Лист1!K:K,MATCH(ROW()-1,$A:$A,)):INDEX(Лист1!K:K,MATCH(ROW(),$A:$A,)-1)&amp;"",1,),"")</f>
        <v>Патрон электрич. E27 подв. керам. ГОСТ УК02 Монашка</v>
      </c>
      <c r="M2" s="4" t="str">
        <f t="array" ref="M2">IFERROR(VLOOKUP("?*",INDEX(Лист1!L:L,MATCH(ROW()-1,$A:$A,)):INDEX(Лист1!L:L,MATCH(ROW(),$A:$A,)-1)&amp;"",1,),"")</f>
        <v>Активно</v>
      </c>
      <c r="N2" s="4" t="str">
        <f t="array" ref="N2">IFERROR(VLOOKUP("?*",INDEX(Лист1!M:M,MATCH(ROW()-1,$A:$A,)):INDEX(Лист1!M:M,MATCH(ROW(),$A:$A,)-1)&amp;"",1,),"")</f>
        <v>PCE</v>
      </c>
      <c r="O2" s="4" t="str">
        <f t="array" ref="O2">IFERROR(VLOOKUP("?*",INDEX(Лист1!N:N,MATCH(ROW()-1,$A:$A,)):INDEX(Лист1!N:N,MATCH(ROW(),$A:$A,)-1)&amp;"",1,),"")</f>
        <v>1</v>
      </c>
      <c r="P2" s="4" t="str">
        <f t="array" ref="P2">IFERROR(VLOOKUP("?*",INDEX(Лист1!O:O,MATCH(ROW()-1,$A:$A,)):INDEX(Лист1!O:O,MATCH(ROW(),$A:$A,)-1)&amp;"",1,),"")</f>
        <v>1</v>
      </c>
      <c r="Q2" s="4" t="str">
        <f t="array" ref="Q2">IFERROR(VLOOKUP("?*",INDEX(Лист1!P:P,MATCH(ROW()-1,$A:$A,)):INDEX(Лист1!P:P,MATCH(ROW(),$A:$A,)-1)&amp;"",1,),"")</f>
        <v>EG000030</v>
      </c>
      <c r="R2" s="4" t="str">
        <f t="array" ref="R2">IFERROR(VLOOKUP("?*",INDEX(Лист1!Q:Q,MATCH(ROW()-1,$A:$A,)):INDEX(Лист1!Q:Q,MATCH(ROW(),$A:$A,)-1)&amp;"",1,),"")</f>
        <v>Осветительные аксессуары</v>
      </c>
      <c r="S2" s="4" t="str">
        <f t="array" ref="S2">IFERROR(VLOOKUP("?*",INDEX(Лист1!R:R,MATCH(ROW()-1,$A:$A,)):INDEX(Лист1!R:R,MATCH(ROW(),$A:$A,)-1)&amp;"",1,),"")</f>
        <v>EC000401</v>
      </c>
      <c r="T2" s="4" t="str">
        <f t="array" ref="T2">IFERROR(VLOOKUP("?*",INDEX(Лист1!S:S,MATCH(ROW()-1,$A:$A,)):INDEX(Лист1!S:S,MATCH(ROW(),$A:$A,)-1)&amp;"",1,),"")</f>
        <v>Патрон ламповый</v>
      </c>
      <c r="U2" s="4" t="str">
        <f t="array" ref="U2">IFERROR(VLOOKUP("?*",INDEX(Лист1!T:T,MATCH(ROW()-1,$A:$A,)):INDEX(Лист1!T:T,MATCH(ROW(),$A:$A,)-1)&amp;"",1,),"")</f>
        <v>Е27 УК-02</v>
      </c>
      <c r="V2" s="4" t="str">
        <f t="array" ref="V2">IFERROR(VLOOKUP("?*",INDEX(Лист1!U:U,MATCH(ROW()-1,$A:$A,)):INDEX(Лист1!U:U,MATCH(ROW(),$A:$A,)-1)&amp;"",1,),"")</f>
        <v>Першотравенский з-д</v>
      </c>
      <c r="W2" s="4" t="str">
        <f t="array" ref="W2">IFERROR(VLOOKUP("?*",INDEX(Лист1!V:V,MATCH(ROW()-1,$A:$A,)):INDEX(Лист1!V:V,MATCH(ROW(),$A:$A,)-1)&amp;"",1,),"")</f>
        <v>KGM</v>
      </c>
      <c r="X2" s="4" t="str">
        <f t="array" ref="X2">IFERROR(VLOOKUP("?*",INDEX(Лист1!W:W,MATCH(ROW()-1,$A:$A,)):INDEX(Лист1!W:W,MATCH(ROW(),$A:$A,)-1)&amp;"",1,),"")</f>
        <v>0,147</v>
      </c>
      <c r="Y2" s="4" t="str">
        <f t="array" ref="Y2">IFERROR(VLOOKUP("?*",INDEX(Лист1!X:X,MATCH(ROW()-1,$A:$A,)):INDEX(Лист1!X:X,MATCH(ROW(),$A:$A,)-1)&amp;"",1,),"")</f>
        <v>MTR</v>
      </c>
      <c r="Z2" s="4" t="str">
        <f t="array" ref="Z2">IFERROR(VLOOKUP("?*",INDEX(Лист1!Y:Y,MATCH(ROW()-1,$A:$A,)):INDEX(Лист1!Y:Y,MATCH(ROW(),$A:$A,)-1)&amp;"",1,),"")</f>
        <v>0,045</v>
      </c>
      <c r="AA2" s="4" t="str">
        <f t="array" ref="AA2">IFERROR(VLOOKUP("?*",INDEX(Лист1!Z:Z,MATCH(ROW()-1,$A:$A,)):INDEX(Лист1!Z:Z,MATCH(ROW(),$A:$A,)-1)&amp;"",1,),"")</f>
        <v>0,047</v>
      </c>
      <c r="AB2" s="4" t="str">
        <f t="array" ref="AB2">IFERROR(VLOOKUP("?*",INDEX(Лист1!AA:AA,MATCH(ROW()-1,$A:$A,)):INDEX(Лист1!AA:AA,MATCH(ROW(),$A:$A,)-1)&amp;"",1,),"")</f>
        <v>0,067</v>
      </c>
      <c r="AC2" s="4" t="str">
        <f t="array" ref="AC2">IFERROR(VLOOKUP("?*",INDEX(Лист1!AB:AB,MATCH(ROW()-1,$A:$A,)):INDEX(Лист1!AB:AB,MATCH(ROW(),$A:$A,)-1)&amp;"",1,),"")</f>
        <v>325372</v>
      </c>
      <c r="AD2" s="4" t="str">
        <f t="array" ref="AD2">IFERROR(VLOOKUP("?*",INDEX(Лист1!AC:AC,MATCH(ROW()-1,$A:$A,)):INDEX(Лист1!AC:AC,MATCH(ROW(),$A:$A,)-1)&amp;"",1,),"")</f>
        <v>255899</v>
      </c>
      <c r="AE2" s="4" t="str">
        <f t="array" ref="AE2">IFERROR(VLOOKUP("?*",INDEX(Лист1!AD:AD,MATCH(ROW()-1,$A:$A,)):INDEX(Лист1!AD:AD,MATCH(ROW(),$A:$A,)-1)&amp;"",1,),"")</f>
        <v>EF000007</v>
      </c>
      <c r="AF2" s="4" t="str">
        <f t="array" ref="AF2">IFERROR(VLOOKUP("?*",INDEX(Лист1!AE:AE,MATCH(ROW()-1,$A:$A,)):INDEX(Лист1!AE:AE,MATCH(ROW(),$A:$A,)-1)&amp;"",1,),"")</f>
        <v>Цвет</v>
      </c>
      <c r="AG2" s="4" t="str">
        <f t="array" ref="AG2">IFERROR(VLOOKUP("?*",INDEX(Лист1!AF:AF,MATCH(ROW()-1,$A:$A,)):INDEX(Лист1!AF:AF,MATCH(ROW(),$A:$A,)-1)&amp;"",1,),"")</f>
        <v>Белый</v>
      </c>
      <c r="AH2" s="4" t="str">
        <f t="array" ref="AH2">IFERROR(VLOOKUP("?*",INDEX(Лист1!AG:AG,MATCH(ROW()-1,$A:$A,)):INDEX(Лист1!AG:AG,MATCH(ROW(),$A:$A,)-1)&amp;"",1,),"")</f>
        <v/>
      </c>
      <c r="AI2" s="4" t="str">
        <f t="array" ref="AI2">IFERROR(VLOOKUP("?*",INDEX(Лист1!AH:AH,MATCH(ROW()-1,$A:$A,)):INDEX(Лист1!AH:AH,MATCH(ROW(),$A:$A,)-1)&amp;"",1,),"")</f>
        <v>https://rs24.ru/ctlg_rsz/perschotrawensk/9689.jpg</v>
      </c>
      <c r="AJ2" s="4" t="str">
        <f t="array" ref="AJ2">IFERROR(VLOOKUP("?*",INDEX(Лист1!AI:AI,MATCH(ROW()-1,$A:$A,)):INDEX(Лист1!AI:AI,MATCH(ROW(),$A:$A,)-1)&amp;"",1,),"")</f>
        <v>84ЭЛ</v>
      </c>
      <c r="AK2" s="4" t="str">
        <f t="array" ref="AK2">IFERROR(VLOOKUP("?*",INDEX(Лист1!AJ:AJ,MATCH(ROW()-1,$A:$A,)):INDEX(Лист1!AJ:AJ,MATCH(ROW(),$A:$A,)-1)&amp;"",1,),"")</f>
        <v/>
      </c>
      <c r="AL2" s="4" t="str">
        <f t="array" ref="AL2">IFERROR(VLOOKUP("?*",INDEX(Лист1!AK:AK,MATCH(ROW()-1,$A:$A,)):INDEX(Лист1!AK:AK,MATCH(ROW(),$A:$A,)-1)&amp;"",1,),"")</f>
        <v/>
      </c>
    </row>
    <row r="3" spans="1:38" x14ac:dyDescent="0.25">
      <c r="A3" s="3">
        <f>IF(AND(Лист1!R3="",Лист1!R2&lt;&gt;""),A2+1,IF(MATCH(Лист1!R3,Лист1!R$1:R3,)=ROW(),A2+1,A2))</f>
        <v>1</v>
      </c>
      <c r="B3" s="4" t="str">
        <f t="array" ref="B3">IFERROR(VLOOKUP("?*",INDEX(Лист1!A:A,MATCH(ROW()-1,$A:$A,)):INDEX(Лист1!A:A,MATCH(ROW(),$A:$A,)-1)&amp;"",1,),"")</f>
        <v>PRODAT</v>
      </c>
      <c r="C3" s="4" t="str">
        <f t="array" ref="C3">IFERROR(VLOOKUP("?*",INDEX(Лист1!B:B,MATCH(ROW()-1,$A:$A,)):INDEX(Лист1!B:B,MATCH(ROW(),$A:$A,)-1)&amp;"",1,),"")</f>
        <v>4607166859990</v>
      </c>
      <c r="D3" s="4" t="str">
        <f t="array" ref="D3">IFERROR(VLOOKUP("?*",INDEX(Лист1!C:C,MATCH(ROW()-1,$A:$A,)):INDEX(Лист1!C:C,MATCH(ROW(),$A:$A,)-1)&amp;"",1,),"")</f>
        <v>4607081908611</v>
      </c>
      <c r="E3" s="4" t="str">
        <f t="array" ref="E3">IFERROR(VLOOKUP("?*",INDEX(Лист1!D:D,MATCH(ROW()-1,$A:$A,)):INDEX(Лист1!D:D,MATCH(ROW(),$A:$A,)-1)&amp;"",1,),"")</f>
        <v>RUB</v>
      </c>
      <c r="F3" s="4" t="str">
        <f t="array" ref="F3">IFERROR(VLOOKUP("?*",INDEX(Лист1!E:E,MATCH(ROW()-1,$A:$A,)):INDEX(Лист1!E:E,MATCH(ROW(),$A:$A,)-1)&amp;"",1,),"")</f>
        <v>685668158</v>
      </c>
      <c r="G3" s="4" t="str">
        <f t="array" ref="G3">IFERROR(VLOOKUP("?*",INDEX(Лист1!F:F,MATCH(ROW()-1,$A:$A,)):INDEX(Лист1!F:F,MATCH(ROW(),$A:$A,)-1)&amp;"",1,),"")</f>
        <v>20210718</v>
      </c>
      <c r="H3" s="4" t="str">
        <f t="array" ref="H3">IFERROR(VLOOKUP("?*",INDEX(Лист1!G:G,MATCH(ROW()-1,$A:$A,)):INDEX(Лист1!G:G,MATCH(ROW(),$A:$A,)-1)&amp;"",1,),"")</f>
        <v>3245067743478</v>
      </c>
      <c r="I3" s="4" t="str">
        <f t="array" ref="I3">IFERROR(VLOOKUP("?*",INDEX(Лист1!H:H,MATCH(ROW()-1,$A:$A,)):INDEX(Лист1!H:H,MATCH(ROW(),$A:$A,)-1)&amp;"",1,),"")</f>
        <v>Штрих код груп.упак.</v>
      </c>
      <c r="J3" s="4" t="str">
        <f t="array" ref="J3">IFERROR(VLOOKUP("?*",INDEX(Лист1!I:I,MATCH(ROW()-1,$A:$A,)):INDEX(Лист1!I:I,MATCH(ROW(),$A:$A,)-1)&amp;"",1,),"")</f>
        <v>96897</v>
      </c>
      <c r="K3" s="4" t="str">
        <f t="array" ref="K3">IFERROR(VLOOKUP("?*",INDEX(Лист1!J:J,MATCH(ROW()-1,$A:$A,)):INDEX(Лист1!J:J,MATCH(ROW(),$A:$A,)-1)&amp;"",1,),"")</f>
        <v/>
      </c>
      <c r="L3" s="4" t="str">
        <f t="array" ref="L3">IFERROR(VLOOKUP("?*",INDEX(Лист1!K:K,MATCH(ROW()-1,$A:$A,)):INDEX(Лист1!K:K,MATCH(ROW(),$A:$A,)-1)&amp;"",1,),"")</f>
        <v>Вывод кабельный Valena сл. кость Leg 774347</v>
      </c>
      <c r="M3" s="4" t="str">
        <f t="array" ref="M3">IFERROR(VLOOKUP("?*",INDEX(Лист1!L:L,MATCH(ROW()-1,$A:$A,)):INDEX(Лист1!L:L,MATCH(ROW(),$A:$A,)-1)&amp;"",1,),"")</f>
        <v>Активно</v>
      </c>
      <c r="N3" s="4" t="str">
        <f t="array" ref="N3">IFERROR(VLOOKUP("?*",INDEX(Лист1!M:M,MATCH(ROW()-1,$A:$A,)):INDEX(Лист1!M:M,MATCH(ROW(),$A:$A,)-1)&amp;"",1,),"")</f>
        <v>PCE</v>
      </c>
      <c r="O3" s="4" t="str">
        <f t="array" ref="O3">IFERROR(VLOOKUP("?*",INDEX(Лист1!N:N,MATCH(ROW()-1,$A:$A,)):INDEX(Лист1!N:N,MATCH(ROW(),$A:$A,)-1)&amp;"",1,),"")</f>
        <v>1</v>
      </c>
      <c r="P3" s="4" t="str">
        <f t="array" ref="P3">IFERROR(VLOOKUP("?*",INDEX(Лист1!O:O,MATCH(ROW()-1,$A:$A,)):INDEX(Лист1!O:O,MATCH(ROW(),$A:$A,)-1)&amp;"",1,),"")</f>
        <v>1</v>
      </c>
      <c r="Q3" s="4" t="str">
        <f t="array" ref="Q3">IFERROR(VLOOKUP("?*",INDEX(Лист1!P:P,MATCH(ROW()-1,$A:$A,)):INDEX(Лист1!P:P,MATCH(ROW(),$A:$A,)-1)&amp;"",1,),"")</f>
        <v>EG000013</v>
      </c>
      <c r="R3" s="4" t="str">
        <f t="array" ref="R3">IFERROR(VLOOKUP("?*",INDEX(Лист1!Q:Q,MATCH(ROW()-1,$A:$A,)):INDEX(Лист1!Q:Q,MATCH(ROW(),$A:$A,)-1)&amp;"",1,),"")</f>
        <v>Электроустановочные изделия</v>
      </c>
      <c r="S3" s="4" t="str">
        <f t="array" ref="S3">IFERROR(VLOOKUP("?*",INDEX(Лист1!R:R,MATCH(ROW()-1,$A:$A,)):INDEX(Лист1!R:R,MATCH(ROW(),$A:$A,)-1)&amp;"",1,),"")</f>
        <v>EC000450</v>
      </c>
      <c r="T3" s="4" t="str">
        <f t="array" ref="T3">IFERROR(VLOOKUP("?*",INDEX(Лист1!S:S,MATCH(ROW()-1,$A:$A,)):INDEX(Лист1!S:S,MATCH(ROW(),$A:$A,)-1)&amp;"",1,),"")</f>
        <v>Коробка монтажная для подключения электроприборов (электроплиты)</v>
      </c>
      <c r="U3" s="4" t="str">
        <f t="array" ref="U3">IFERROR(VLOOKUP("?*",INDEX(Лист1!T:T,MATCH(ROW()-1,$A:$A,)):INDEX(Лист1!T:T,MATCH(ROW(),$A:$A,)-1)&amp;"",1,),"")</f>
        <v>774347</v>
      </c>
      <c r="V3" s="4" t="str">
        <f t="array" ref="V3">IFERROR(VLOOKUP("?*",INDEX(Лист1!U:U,MATCH(ROW()-1,$A:$A,)):INDEX(Лист1!U:U,MATCH(ROW(),$A:$A,)-1)&amp;"",1,),"")</f>
        <v>Legrand</v>
      </c>
      <c r="W3" s="4" t="str">
        <f t="array" ref="W3">IFERROR(VLOOKUP("?*",INDEX(Лист1!V:V,MATCH(ROW()-1,$A:$A,)):INDEX(Лист1!V:V,MATCH(ROW(),$A:$A,)-1)&amp;"",1,),"")</f>
        <v>KGM</v>
      </c>
      <c r="X3" s="4" t="str">
        <f t="array" ref="X3">IFERROR(VLOOKUP("?*",INDEX(Лист1!W:W,MATCH(ROW()-1,$A:$A,)):INDEX(Лист1!W:W,MATCH(ROW(),$A:$A,)-1)&amp;"",1,),"")</f>
        <v>0,0517</v>
      </c>
      <c r="Y3" s="4" t="str">
        <f t="array" ref="Y3">IFERROR(VLOOKUP("?*",INDEX(Лист1!X:X,MATCH(ROW()-1,$A:$A,)):INDEX(Лист1!X:X,MATCH(ROW(),$A:$A,)-1)&amp;"",1,),"")</f>
        <v>MTR</v>
      </c>
      <c r="Z3" s="4" t="str">
        <f t="array" ref="Z3">IFERROR(VLOOKUP("?*",INDEX(Лист1!Y:Y,MATCH(ROW()-1,$A:$A,)):INDEX(Лист1!Y:Y,MATCH(ROW(),$A:$A,)-1)&amp;"",1,),"")</f>
        <v>0,111</v>
      </c>
      <c r="AA3" s="4" t="str">
        <f t="array" ref="AA3">IFERROR(VLOOKUP("?*",INDEX(Лист1!Z:Z,MATCH(ROW()-1,$A:$A,)):INDEX(Лист1!Z:Z,MATCH(ROW(),$A:$A,)-1)&amp;"",1,),"")</f>
        <v>0,055</v>
      </c>
      <c r="AB3" s="4" t="str">
        <f t="array" ref="AB3">IFERROR(VLOOKUP("?*",INDEX(Лист1!AA:AA,MATCH(ROW()-1,$A:$A,)):INDEX(Лист1!AA:AA,MATCH(ROW(),$A:$A,)-1)&amp;"",1,),"")</f>
        <v>0,022</v>
      </c>
      <c r="AC3" s="4" t="str">
        <f t="array" ref="AC3">IFERROR(VLOOKUP("?*",INDEX(Лист1!AB:AB,MATCH(ROW()-1,$A:$A,)):INDEX(Лист1!AB:AB,MATCH(ROW(),$A:$A,)-1)&amp;"",1,),"")</f>
        <v/>
      </c>
      <c r="AD3" s="4" t="str">
        <f t="array" ref="AD3">IFERROR(VLOOKUP("?*",INDEX(Лист1!AC:AC,MATCH(ROW()-1,$A:$A,)):INDEX(Лист1!AC:AC,MATCH(ROW(),$A:$A,)-1)&amp;"",1,),"")</f>
        <v/>
      </c>
      <c r="AE3" s="4" t="str">
        <f t="array" ref="AE3">IFERROR(VLOOKUP("?*",INDEX(Лист1!AD:AD,MATCH(ROW()-1,$A:$A,)):INDEX(Лист1!AD:AD,MATCH(ROW(),$A:$A,)-1)&amp;"",1,),"")</f>
        <v>EF000003</v>
      </c>
      <c r="AF3" s="4" t="str">
        <f t="array" ref="AF3">IFERROR(VLOOKUP("?*",INDEX(Лист1!AE:AE,MATCH(ROW()-1,$A:$A,)):INDEX(Лист1!AE:AE,MATCH(ROW(),$A:$A,)-1)&amp;"",1,),"")</f>
        <v>Способ монтажа</v>
      </c>
      <c r="AG3" s="4" t="str">
        <f t="array" ref="AG3">IFERROR(VLOOKUP("?*",INDEX(Лист1!AF:AF,MATCH(ROW()-1,$A:$A,)):INDEX(Лист1!AF:AF,MATCH(ROW(),$A:$A,)-1)&amp;"",1,),"")</f>
        <v>Скрытой установки</v>
      </c>
      <c r="AH3" s="4" t="str">
        <f t="array" ref="AH3">IFERROR(VLOOKUP("?*",INDEX(Лист1!AG:AG,MATCH(ROW()-1,$A:$A,)):INDEX(Лист1!AG:AG,MATCH(ROW(),$A:$A,)-1)&amp;"",1,),"")</f>
        <v>мм</v>
      </c>
      <c r="AI3" s="4" t="str">
        <f t="array" ref="AI3">IFERROR(VLOOKUP("?*",INDEX(Лист1!AH:AH,MATCH(ROW()-1,$A:$A,)):INDEX(Лист1!AH:AH,MATCH(ROW(),$A:$A,)-1)&amp;"",1,),"")</f>
        <v>https://rs24.ru/ctlg/edi/LEGRAND/774/774347/774347_1.jpeg</v>
      </c>
      <c r="AJ3" s="4" t="str">
        <f t="array" ref="AJ3">IFERROR(VLOOKUP("?*",INDEX(Лист1!AI:AI,MATCH(ROW()-1,$A:$A,)):INDEX(Лист1!AI:AI,MATCH(ROW(),$A:$A,)-1)&amp;"",1,),"")</f>
        <v>3300СП</v>
      </c>
      <c r="AK3" s="4" t="str">
        <f t="array" ref="AK3">IFERROR(VLOOKUP("?*",INDEX(Лист1!AJ:AJ,MATCH(ROW()-1,$A:$A,)):INDEX(Лист1!AJ:AJ,MATCH(ROW(),$A:$A,)-1)&amp;"",1,),"")</f>
        <v/>
      </c>
      <c r="AL3" s="4" t="str">
        <f t="array" ref="AL3">IFERROR(VLOOKUP("?*",INDEX(Лист1!AK:AK,MATCH(ROW()-1,$A:$A,)):INDEX(Лист1!AK:AK,MATCH(ROW(),$A:$A,)-1)&amp;"",1,),"")</f>
        <v/>
      </c>
    </row>
    <row r="4" spans="1:38" x14ac:dyDescent="0.25">
      <c r="A4" s="3">
        <f>IF(AND(Лист1!R4="",Лист1!R3&lt;&gt;""),A3+1,IF(MATCH(Лист1!R4,Лист1!R$1:R4,)=ROW(),A3+1,A3))</f>
        <v>1</v>
      </c>
      <c r="B4" s="4" t="str">
        <f t="array" ref="B4">IFERROR(VLOOKUP("?*",INDEX(Лист1!A:A,MATCH(ROW()-1,$A:$A,)):INDEX(Лист1!A:A,MATCH(ROW(),$A:$A,)-1)&amp;"",1,),"")</f>
        <v>PRODAT</v>
      </c>
      <c r="C4" s="4" t="str">
        <f t="array" ref="C4">IFERROR(VLOOKUP("?*",INDEX(Лист1!B:B,MATCH(ROW()-1,$A:$A,)):INDEX(Лист1!B:B,MATCH(ROW(),$A:$A,)-1)&amp;"",1,),"")</f>
        <v>4607166859990</v>
      </c>
      <c r="D4" s="4" t="str">
        <f t="array" ref="D4">IFERROR(VLOOKUP("?*",INDEX(Лист1!C:C,MATCH(ROW()-1,$A:$A,)):INDEX(Лист1!C:C,MATCH(ROW(),$A:$A,)-1)&amp;"",1,),"")</f>
        <v>4607081908611</v>
      </c>
      <c r="E4" s="4" t="str">
        <f t="array" ref="E4">IFERROR(VLOOKUP("?*",INDEX(Лист1!D:D,MATCH(ROW()-1,$A:$A,)):INDEX(Лист1!D:D,MATCH(ROW(),$A:$A,)-1)&amp;"",1,),"")</f>
        <v>RUB</v>
      </c>
      <c r="F4" s="4" t="str">
        <f t="array" ref="F4">IFERROR(VLOOKUP("?*",INDEX(Лист1!E:E,MATCH(ROW()-1,$A:$A,)):INDEX(Лист1!E:E,MATCH(ROW(),$A:$A,)-1)&amp;"",1,),"")</f>
        <v>685668158</v>
      </c>
      <c r="G4" s="4" t="str">
        <f t="array" ref="G4">IFERROR(VLOOKUP("?*",INDEX(Лист1!F:F,MATCH(ROW()-1,$A:$A,)):INDEX(Лист1!F:F,MATCH(ROW(),$A:$A,)-1)&amp;"",1,),"")</f>
        <v>20210718</v>
      </c>
      <c r="H4" s="4" t="str">
        <f t="array" ref="H4">IFERROR(VLOOKUP("?*",INDEX(Лист1!G:G,MATCH(ROW()-1,$A:$A,)):INDEX(Лист1!G:G,MATCH(ROW(),$A:$A,)-1)&amp;"",1,),"")</f>
        <v>4607004491801</v>
      </c>
      <c r="I4" s="4" t="str">
        <f t="array" ref="I4">IFERROR(VLOOKUP("?*",INDEX(Лист1!H:H,MATCH(ROW()-1,$A:$A,)):INDEX(Лист1!H:H,MATCH(ROW(),$A:$A,)-1)&amp;"",1,),"")</f>
        <v>Штрих код ед.изд.</v>
      </c>
      <c r="J4" s="4" t="str">
        <f t="array" ref="J4">IFERROR(VLOOKUP("?*",INDEX(Лист1!I:I,MATCH(ROW()-1,$A:$A,)):INDEX(Лист1!I:I,MATCH(ROW(),$A:$A,)-1)&amp;"",1,),"")</f>
        <v>92189</v>
      </c>
      <c r="K4" s="4" t="str">
        <f t="array" ref="K4">IFERROR(VLOOKUP("?*",INDEX(Лист1!J:J,MATCH(ROW()-1,$A:$A,)):INDEX(Лист1!J:J,MATCH(ROW(),$A:$A,)-1)&amp;"",1,),"")</f>
        <v/>
      </c>
      <c r="L4" s="4" t="str">
        <f t="array" ref="L4">IFERROR(VLOOKUP("?*",INDEX(Лист1!K:K,MATCH(ROW()-1,$A:$A,)):INDEX(Лист1!K:K,MATCH(ROW(),$A:$A,)-1)&amp;"",1,),"")</f>
        <v>Труба гофрированная ППЛ d20мм легкая с протяж. син. (уп.100м) DKC 11920</v>
      </c>
      <c r="M4" s="4" t="str">
        <f t="array" ref="M4">IFERROR(VLOOKUP("?*",INDEX(Лист1!L:L,MATCH(ROW()-1,$A:$A,)):INDEX(Лист1!L:L,MATCH(ROW(),$A:$A,)-1)&amp;"",1,),"")</f>
        <v>Активно</v>
      </c>
      <c r="N4" s="4" t="str">
        <f t="array" ref="N4">IFERROR(VLOOKUP("?*",INDEX(Лист1!M:M,MATCH(ROW()-1,$A:$A,)):INDEX(Лист1!M:M,MATCH(ROW(),$A:$A,)-1)&amp;"",1,),"")</f>
        <v>NMP</v>
      </c>
      <c r="O4" s="4" t="str">
        <f t="array" ref="O4">IFERROR(VLOOKUP("?*",INDEX(Лист1!N:N,MATCH(ROW()-1,$A:$A,)):INDEX(Лист1!N:N,MATCH(ROW(),$A:$A,)-1)&amp;"",1,),"")</f>
        <v>100</v>
      </c>
      <c r="P4" s="4" t="str">
        <f t="array" ref="P4">IFERROR(VLOOKUP("?*",INDEX(Лист1!O:O,MATCH(ROW()-1,$A:$A,)):INDEX(Лист1!O:O,MATCH(ROW(),$A:$A,)-1)&amp;"",1,),"")</f>
        <v>1</v>
      </c>
      <c r="Q4" s="4" t="str">
        <f t="array" ref="Q4">IFERROR(VLOOKUP("?*",INDEX(Лист1!P:P,MATCH(ROW()-1,$A:$A,)):INDEX(Лист1!P:P,MATCH(ROW(),$A:$A,)-1)&amp;"",1,),"")</f>
        <v>EG000003</v>
      </c>
      <c r="R4" s="4" t="str">
        <f t="array" ref="R4">IFERROR(VLOOKUP("?*",INDEX(Лист1!Q:Q,MATCH(ROW()-1,$A:$A,)):INDEX(Лист1!Q:Q,MATCH(ROW(),$A:$A,)-1)&amp;"",1,),"")</f>
        <v>Системы защиты шланговые</v>
      </c>
      <c r="S4" s="4" t="str">
        <f t="array" ref="S4">IFERROR(VLOOKUP("?*",INDEX(Лист1!R:R,MATCH(ROW()-1,$A:$A,)):INDEX(Лист1!R:R,MATCH(ROW(),$A:$A,)-1)&amp;"",1,),"")</f>
        <v>EC001175</v>
      </c>
      <c r="T4" s="4" t="str">
        <f t="array" ref="T4">IFERROR(VLOOKUP("?*",INDEX(Лист1!S:S,MATCH(ROW()-1,$A:$A,)):INDEX(Лист1!S:S,MATCH(ROW(),$A:$A,)-1)&amp;"",1,),"")</f>
        <v>Труба гофрированная пластиковая</v>
      </c>
      <c r="U4" s="4" t="str">
        <f t="array" ref="U4">IFERROR(VLOOKUP("?*",INDEX(Лист1!T:T,MATCH(ROW()-1,$A:$A,)):INDEX(Лист1!T:T,MATCH(ROW(),$A:$A,)-1)&amp;"",1,),"")</f>
        <v>11920</v>
      </c>
      <c r="V4" s="4" t="str">
        <f t="array" ref="V4">IFERROR(VLOOKUP("?*",INDEX(Лист1!U:U,MATCH(ROW()-1,$A:$A,)):INDEX(Лист1!U:U,MATCH(ROW(),$A:$A,)-1)&amp;"",1,),"")</f>
        <v>DKC</v>
      </c>
      <c r="W4" s="4" t="str">
        <f t="array" ref="W4">IFERROR(VLOOKUP("?*",INDEX(Лист1!V:V,MATCH(ROW()-1,$A:$A,)):INDEX(Лист1!V:V,MATCH(ROW(),$A:$A,)-1)&amp;"",1,),"")</f>
        <v>KGM</v>
      </c>
      <c r="X4" s="4" t="str">
        <f t="array" ref="X4">IFERROR(VLOOKUP("?*",INDEX(Лист1!W:W,MATCH(ROW()-1,$A:$A,)):INDEX(Лист1!W:W,MATCH(ROW(),$A:$A,)-1)&amp;"",1,),"")</f>
        <v>5</v>
      </c>
      <c r="Y4" s="4" t="str">
        <f t="array" ref="Y4">IFERROR(VLOOKUP("?*",INDEX(Лист1!X:X,MATCH(ROW()-1,$A:$A,)):INDEX(Лист1!X:X,MATCH(ROW(),$A:$A,)-1)&amp;"",1,),"")</f>
        <v>MTR</v>
      </c>
      <c r="Z4" s="4" t="str">
        <f t="array" ref="Z4">IFERROR(VLOOKUP("?*",INDEX(Лист1!Y:Y,MATCH(ROW()-1,$A:$A,)):INDEX(Лист1!Y:Y,MATCH(ROW(),$A:$A,)-1)&amp;"",1,),"")</f>
        <v>0,6</v>
      </c>
      <c r="AA4" s="4" t="str">
        <f t="array" ref="AA4">IFERROR(VLOOKUP("?*",INDEX(Лист1!Z:Z,MATCH(ROW()-1,$A:$A,)):INDEX(Лист1!Z:Z,MATCH(ROW(),$A:$A,)-1)&amp;"",1,),"")</f>
        <v>0,6</v>
      </c>
      <c r="AB4" s="4" t="str">
        <f t="array" ref="AB4">IFERROR(VLOOKUP("?*",INDEX(Лист1!AA:AA,MATCH(ROW()-1,$A:$A,)):INDEX(Лист1!AA:AA,MATCH(ROW(),$A:$A,)-1)&amp;"",1,),"")</f>
        <v>0,2</v>
      </c>
      <c r="AC4" s="4" t="str">
        <f t="array" ref="AC4">IFERROR(VLOOKUP("?*",INDEX(Лист1!AB:AB,MATCH(ROW()-1,$A:$A,)):INDEX(Лист1!AB:AB,MATCH(ROW(),$A:$A,)-1)&amp;"",1,),"")</f>
        <v>1008375</v>
      </c>
      <c r="AD4" s="4" t="str">
        <f t="array" ref="AD4">IFERROR(VLOOKUP("?*",INDEX(Лист1!AC:AC,MATCH(ROW()-1,$A:$A,)):INDEX(Лист1!AC:AC,MATCH(ROW(),$A:$A,)-1)&amp;"",1,),"")</f>
        <v/>
      </c>
      <c r="AE4" s="4" t="str">
        <f t="array" ref="AE4">IFERROR(VLOOKUP("?*",INDEX(Лист1!AD:AD,MATCH(ROW()-1,$A:$A,)):INDEX(Лист1!AD:AD,MATCH(ROW(),$A:$A,)-1)&amp;"",1,),"")</f>
        <v>EF000007</v>
      </c>
      <c r="AF4" s="4" t="str">
        <f t="array" ref="AF4">IFERROR(VLOOKUP("?*",INDEX(Лист1!AE:AE,MATCH(ROW()-1,$A:$A,)):INDEX(Лист1!AE:AE,MATCH(ROW(),$A:$A,)-1)&amp;"",1,),"")</f>
        <v>Цвет</v>
      </c>
      <c r="AG4" s="4" t="str">
        <f t="array" ref="AG4">IFERROR(VLOOKUP("?*",INDEX(Лист1!AF:AF,MATCH(ROW()-1,$A:$A,)):INDEX(Лист1!AF:AF,MATCH(ROW(),$A:$A,)-1)&amp;"",1,),"")</f>
        <v>Синий</v>
      </c>
      <c r="AH4" s="4" t="str">
        <f t="array" ref="AH4">IFERROR(VLOOKUP("?*",INDEX(Лист1!AG:AG,MATCH(ROW()-1,$A:$A,)):INDEX(Лист1!AG:AG,MATCH(ROW(),$A:$A,)-1)&amp;"",1,),"")</f>
        <v>мм</v>
      </c>
      <c r="AI4" s="4" t="str">
        <f t="array" ref="AI4">IFERROR(VLOOKUP("?*",INDEX(Лист1!AH:AH,MATCH(ROW()-1,$A:$A,)):INDEX(Лист1!AH:AH,MATCH(ROW(),$A:$A,)-1)&amp;"",1,),"")</f>
        <v/>
      </c>
      <c r="AJ4" s="4" t="str">
        <f t="array" ref="AJ4">IFERROR(VLOOKUP("?*",INDEX(Лист1!AI:AI,MATCH(ROW()-1,$A:$A,)):INDEX(Лист1!AI:AI,MATCH(ROW(),$A:$A,)-1)&amp;"",1,),"")</f>
        <v>3302СП</v>
      </c>
      <c r="AK4" s="4" t="str">
        <f t="array" ref="AK4">IFERROR(VLOOKUP("?*",INDEX(Лист1!AJ:AJ,MATCH(ROW()-1,$A:$A,)):INDEX(Лист1!AJ:AJ,MATCH(ROW(),$A:$A,)-1)&amp;"",1,),"")</f>
        <v/>
      </c>
      <c r="AL4" s="4" t="str">
        <f t="array" ref="AL4">IFERROR(VLOOKUP("?*",INDEX(Лист1!AK:AK,MATCH(ROW()-1,$A:$A,)):INDEX(Лист1!AK:AK,MATCH(ROW(),$A:$A,)-1)&amp;"",1,),"")</f>
        <v/>
      </c>
    </row>
    <row r="5" spans="1:38" x14ac:dyDescent="0.25">
      <c r="A5" s="3">
        <f>IF(AND(Лист1!R5="",Лист1!R4&lt;&gt;""),A4+1,IF(MATCH(Лист1!R5,Лист1!R$1:R5,)=ROW(),A4+1,A4))</f>
        <v>1</v>
      </c>
      <c r="B5" s="4" t="str">
        <f t="array" ref="B5">IFERROR(VLOOKUP("?*",INDEX(Лист1!A:A,MATCH(ROW()-1,$A:$A,)):INDEX(Лист1!A:A,MATCH(ROW(),$A:$A,)-1)&amp;"",1,),"")</f>
        <v/>
      </c>
      <c r="C5" s="4" t="str">
        <f t="array" ref="C5">IFERROR(VLOOKUP("?*",INDEX(Лист1!B:B,MATCH(ROW()-1,$A:$A,)):INDEX(Лист1!B:B,MATCH(ROW(),$A:$A,)-1)&amp;"",1,),"")</f>
        <v/>
      </c>
      <c r="D5" s="4" t="str">
        <f t="array" ref="D5">IFERROR(VLOOKUP("?*",INDEX(Лист1!C:C,MATCH(ROW()-1,$A:$A,)):INDEX(Лист1!C:C,MATCH(ROW(),$A:$A,)-1)&amp;"",1,),"")</f>
        <v/>
      </c>
      <c r="E5" s="4" t="str">
        <f t="array" ref="E5">IFERROR(VLOOKUP("?*",INDEX(Лист1!D:D,MATCH(ROW()-1,$A:$A,)):INDEX(Лист1!D:D,MATCH(ROW(),$A:$A,)-1)&amp;"",1,),"")</f>
        <v/>
      </c>
      <c r="F5" s="4" t="str">
        <f t="array" ref="F5">IFERROR(VLOOKUP("?*",INDEX(Лист1!E:E,MATCH(ROW()-1,$A:$A,)):INDEX(Лист1!E:E,MATCH(ROW(),$A:$A,)-1)&amp;"",1,),"")</f>
        <v/>
      </c>
      <c r="G5" s="4" t="str">
        <f t="array" ref="G5">IFERROR(VLOOKUP("?*",INDEX(Лист1!F:F,MATCH(ROW()-1,$A:$A,)):INDEX(Лист1!F:F,MATCH(ROW(),$A:$A,)-1)&amp;"",1,),"")</f>
        <v/>
      </c>
      <c r="H5" s="4" t="str">
        <f t="array" ref="H5">IFERROR(VLOOKUP("?*",INDEX(Лист1!G:G,MATCH(ROW()-1,$A:$A,)):INDEX(Лист1!G:G,MATCH(ROW(),$A:$A,)-1)&amp;"",1,),"")</f>
        <v/>
      </c>
      <c r="I5" s="4" t="str">
        <f t="array" ref="I5">IFERROR(VLOOKUP("?*",INDEX(Лист1!H:H,MATCH(ROW()-1,$A:$A,)):INDEX(Лист1!H:H,MATCH(ROW(),$A:$A,)-1)&amp;"",1,),"")</f>
        <v/>
      </c>
      <c r="J5" s="4" t="str">
        <f t="array" ref="J5">IFERROR(VLOOKUP("?*",INDEX(Лист1!I:I,MATCH(ROW()-1,$A:$A,)):INDEX(Лист1!I:I,MATCH(ROW(),$A:$A,)-1)&amp;"",1,),"")</f>
        <v/>
      </c>
      <c r="K5" s="4" t="str">
        <f t="array" ref="K5">IFERROR(VLOOKUP("?*",INDEX(Лист1!J:J,MATCH(ROW()-1,$A:$A,)):INDEX(Лист1!J:J,MATCH(ROW(),$A:$A,)-1)&amp;"",1,),"")</f>
        <v/>
      </c>
      <c r="L5" s="4" t="str">
        <f t="array" ref="L5">IFERROR(VLOOKUP("?*",INDEX(Лист1!K:K,MATCH(ROW()-1,$A:$A,)):INDEX(Лист1!K:K,MATCH(ROW(),$A:$A,)-1)&amp;"",1,),"")</f>
        <v/>
      </c>
      <c r="M5" s="4" t="str">
        <f t="array" ref="M5">IFERROR(VLOOKUP("?*",INDEX(Лист1!L:L,MATCH(ROW()-1,$A:$A,)):INDEX(Лист1!L:L,MATCH(ROW(),$A:$A,)-1)&amp;"",1,),"")</f>
        <v/>
      </c>
      <c r="N5" s="4" t="str">
        <f t="array" ref="N5">IFERROR(VLOOKUP("?*",INDEX(Лист1!M:M,MATCH(ROW()-1,$A:$A,)):INDEX(Лист1!M:M,MATCH(ROW(),$A:$A,)-1)&amp;"",1,),"")</f>
        <v/>
      </c>
      <c r="O5" s="4" t="str">
        <f t="array" ref="O5">IFERROR(VLOOKUP("?*",INDEX(Лист1!N:N,MATCH(ROW()-1,$A:$A,)):INDEX(Лист1!N:N,MATCH(ROW(),$A:$A,)-1)&amp;"",1,),"")</f>
        <v/>
      </c>
      <c r="P5" s="4" t="str">
        <f t="array" ref="P5">IFERROR(VLOOKUP("?*",INDEX(Лист1!O:O,MATCH(ROW()-1,$A:$A,)):INDEX(Лист1!O:O,MATCH(ROW(),$A:$A,)-1)&amp;"",1,),"")</f>
        <v/>
      </c>
      <c r="Q5" s="4" t="str">
        <f t="array" ref="Q5">IFERROR(VLOOKUP("?*",INDEX(Лист1!P:P,MATCH(ROW()-1,$A:$A,)):INDEX(Лист1!P:P,MATCH(ROW(),$A:$A,)-1)&amp;"",1,),"")</f>
        <v/>
      </c>
      <c r="R5" s="4" t="str">
        <f t="array" ref="R5">IFERROR(VLOOKUP("?*",INDEX(Лист1!Q:Q,MATCH(ROW()-1,$A:$A,)):INDEX(Лист1!Q:Q,MATCH(ROW(),$A:$A,)-1)&amp;"",1,),"")</f>
        <v/>
      </c>
      <c r="S5" s="4" t="str">
        <f t="array" ref="S5">IFERROR(VLOOKUP("?*",INDEX(Лист1!R:R,MATCH(ROW()-1,$A:$A,)):INDEX(Лист1!R:R,MATCH(ROW(),$A:$A,)-1)&amp;"",1,),"")</f>
        <v/>
      </c>
      <c r="T5" s="4" t="str">
        <f t="array" ref="T5">IFERROR(VLOOKUP("?*",INDEX(Лист1!S:S,MATCH(ROW()-1,$A:$A,)):INDEX(Лист1!S:S,MATCH(ROW(),$A:$A,)-1)&amp;"",1,),"")</f>
        <v/>
      </c>
      <c r="U5" s="4" t="str">
        <f t="array" ref="U5">IFERROR(VLOOKUP("?*",INDEX(Лист1!T:T,MATCH(ROW()-1,$A:$A,)):INDEX(Лист1!T:T,MATCH(ROW(),$A:$A,)-1)&amp;"",1,),"")</f>
        <v/>
      </c>
      <c r="V5" s="4" t="str">
        <f t="array" ref="V5">IFERROR(VLOOKUP("?*",INDEX(Лист1!U:U,MATCH(ROW()-1,$A:$A,)):INDEX(Лист1!U:U,MATCH(ROW(),$A:$A,)-1)&amp;"",1,),"")</f>
        <v/>
      </c>
      <c r="W5" s="4" t="str">
        <f t="array" ref="W5">IFERROR(VLOOKUP("?*",INDEX(Лист1!V:V,MATCH(ROW()-1,$A:$A,)):INDEX(Лист1!V:V,MATCH(ROW(),$A:$A,)-1)&amp;"",1,),"")</f>
        <v/>
      </c>
      <c r="X5" s="4" t="str">
        <f t="array" ref="X5">IFERROR(VLOOKUP("?*",INDEX(Лист1!W:W,MATCH(ROW()-1,$A:$A,)):INDEX(Лист1!W:W,MATCH(ROW(),$A:$A,)-1)&amp;"",1,),"")</f>
        <v/>
      </c>
      <c r="Y5" s="4" t="str">
        <f t="array" ref="Y5">IFERROR(VLOOKUP("?*",INDEX(Лист1!X:X,MATCH(ROW()-1,$A:$A,)):INDEX(Лист1!X:X,MATCH(ROW(),$A:$A,)-1)&amp;"",1,),"")</f>
        <v/>
      </c>
      <c r="Z5" s="4" t="str">
        <f t="array" ref="Z5">IFERROR(VLOOKUP("?*",INDEX(Лист1!Y:Y,MATCH(ROW()-1,$A:$A,)):INDEX(Лист1!Y:Y,MATCH(ROW(),$A:$A,)-1)&amp;"",1,),"")</f>
        <v/>
      </c>
      <c r="AA5" s="4" t="str">
        <f t="array" ref="AA5">IFERROR(VLOOKUP("?*",INDEX(Лист1!Z:Z,MATCH(ROW()-1,$A:$A,)):INDEX(Лист1!Z:Z,MATCH(ROW(),$A:$A,)-1)&amp;"",1,),"")</f>
        <v/>
      </c>
      <c r="AB5" s="4" t="str">
        <f t="array" ref="AB5">IFERROR(VLOOKUP("?*",INDEX(Лист1!AA:AA,MATCH(ROW()-1,$A:$A,)):INDEX(Лист1!AA:AA,MATCH(ROW(),$A:$A,)-1)&amp;"",1,),"")</f>
        <v/>
      </c>
      <c r="AC5" s="4" t="str">
        <f t="array" ref="AC5">IFERROR(VLOOKUP("?*",INDEX(Лист1!AB:AB,MATCH(ROW()-1,$A:$A,)):INDEX(Лист1!AB:AB,MATCH(ROW(),$A:$A,)-1)&amp;"",1,),"")</f>
        <v/>
      </c>
      <c r="AD5" s="4" t="str">
        <f t="array" ref="AD5">IFERROR(VLOOKUP("?*",INDEX(Лист1!AC:AC,MATCH(ROW()-1,$A:$A,)):INDEX(Лист1!AC:AC,MATCH(ROW(),$A:$A,)-1)&amp;"",1,),"")</f>
        <v/>
      </c>
      <c r="AE5" s="4" t="str">
        <f t="array" ref="AE5">IFERROR(VLOOKUP("?*",INDEX(Лист1!AD:AD,MATCH(ROW()-1,$A:$A,)):INDEX(Лист1!AD:AD,MATCH(ROW(),$A:$A,)-1)&amp;"",1,),"")</f>
        <v/>
      </c>
      <c r="AF5" s="4" t="str">
        <f t="array" ref="AF5">IFERROR(VLOOKUP("?*",INDEX(Лист1!AE:AE,MATCH(ROW()-1,$A:$A,)):INDEX(Лист1!AE:AE,MATCH(ROW(),$A:$A,)-1)&amp;"",1,),"")</f>
        <v/>
      </c>
      <c r="AG5" s="4" t="str">
        <f t="array" ref="AG5">IFERROR(VLOOKUP("?*",INDEX(Лист1!AF:AF,MATCH(ROW()-1,$A:$A,)):INDEX(Лист1!AF:AF,MATCH(ROW(),$A:$A,)-1)&amp;"",1,),"")</f>
        <v/>
      </c>
      <c r="AH5" s="4" t="str">
        <f t="array" ref="AH5">IFERROR(VLOOKUP("?*",INDEX(Лист1!AG:AG,MATCH(ROW()-1,$A:$A,)):INDEX(Лист1!AG:AG,MATCH(ROW(),$A:$A,)-1)&amp;"",1,),"")</f>
        <v/>
      </c>
      <c r="AI5" s="4" t="str">
        <f t="array" ref="AI5">IFERROR(VLOOKUP("?*",INDEX(Лист1!AH:AH,MATCH(ROW()-1,$A:$A,)):INDEX(Лист1!AH:AH,MATCH(ROW(),$A:$A,)-1)&amp;"",1,),"")</f>
        <v/>
      </c>
      <c r="AJ5" s="4" t="str">
        <f t="array" ref="AJ5">IFERROR(VLOOKUP("?*",INDEX(Лист1!AI:AI,MATCH(ROW()-1,$A:$A,)):INDEX(Лист1!AI:AI,MATCH(ROW(),$A:$A,)-1)&amp;"",1,),"")</f>
        <v/>
      </c>
      <c r="AK5" s="4" t="str">
        <f t="array" ref="AK5">IFERROR(VLOOKUP("?*",INDEX(Лист1!AJ:AJ,MATCH(ROW()-1,$A:$A,)):INDEX(Лист1!AJ:AJ,MATCH(ROW(),$A:$A,)-1)&amp;"",1,),"")</f>
        <v/>
      </c>
      <c r="AL5" s="4" t="str">
        <f t="array" ref="AL5">IFERROR(VLOOKUP("?*",INDEX(Лист1!AK:AK,MATCH(ROW()-1,$A:$A,)):INDEX(Лист1!AK:AK,MATCH(ROW(),$A:$A,)-1)&amp;"",1,),"")</f>
        <v/>
      </c>
    </row>
    <row r="6" spans="1:38" x14ac:dyDescent="0.25">
      <c r="A6" s="3">
        <f>IF(AND(Лист1!R6="",Лист1!R5&lt;&gt;""),A5+1,IF(MATCH(Лист1!R6,Лист1!R$1:R6,)=ROW(),A5+1,A5))</f>
        <v>1</v>
      </c>
      <c r="B6" s="4" t="str">
        <f t="array" ref="B6">IFERROR(VLOOKUP("?*",INDEX(Лист1!A:A,MATCH(ROW()-1,$A:$A,)):INDEX(Лист1!A:A,MATCH(ROW(),$A:$A,)-1)&amp;"",1,),"")</f>
        <v/>
      </c>
      <c r="C6" s="4" t="str">
        <f t="array" ref="C6">IFERROR(VLOOKUP("?*",INDEX(Лист1!B:B,MATCH(ROW()-1,$A:$A,)):INDEX(Лист1!B:B,MATCH(ROW(),$A:$A,)-1)&amp;"",1,),"")</f>
        <v/>
      </c>
      <c r="D6" s="4" t="str">
        <f t="array" ref="D6">IFERROR(VLOOKUP("?*",INDEX(Лист1!C:C,MATCH(ROW()-1,$A:$A,)):INDEX(Лист1!C:C,MATCH(ROW(),$A:$A,)-1)&amp;"",1,),"")</f>
        <v/>
      </c>
      <c r="E6" s="4" t="str">
        <f t="array" ref="E6">IFERROR(VLOOKUP("?*",INDEX(Лист1!D:D,MATCH(ROW()-1,$A:$A,)):INDEX(Лист1!D:D,MATCH(ROW(),$A:$A,)-1)&amp;"",1,),"")</f>
        <v/>
      </c>
      <c r="F6" s="4" t="str">
        <f t="array" ref="F6">IFERROR(VLOOKUP("?*",INDEX(Лист1!E:E,MATCH(ROW()-1,$A:$A,)):INDEX(Лист1!E:E,MATCH(ROW(),$A:$A,)-1)&amp;"",1,),"")</f>
        <v/>
      </c>
      <c r="G6" s="4" t="str">
        <f t="array" ref="G6">IFERROR(VLOOKUP("?*",INDEX(Лист1!F:F,MATCH(ROW()-1,$A:$A,)):INDEX(Лист1!F:F,MATCH(ROW(),$A:$A,)-1)&amp;"",1,),"")</f>
        <v/>
      </c>
      <c r="H6" s="4" t="str">
        <f t="array" ref="H6">IFERROR(VLOOKUP("?*",INDEX(Лист1!G:G,MATCH(ROW()-1,$A:$A,)):INDEX(Лист1!G:G,MATCH(ROW(),$A:$A,)-1)&amp;"",1,),"")</f>
        <v/>
      </c>
      <c r="I6" s="4" t="str">
        <f t="array" ref="I6">IFERROR(VLOOKUP("?*",INDEX(Лист1!H:H,MATCH(ROW()-1,$A:$A,)):INDEX(Лист1!H:H,MATCH(ROW(),$A:$A,)-1)&amp;"",1,),"")</f>
        <v/>
      </c>
      <c r="J6" s="4" t="str">
        <f t="array" ref="J6">IFERROR(VLOOKUP("?*",INDEX(Лист1!I:I,MATCH(ROW()-1,$A:$A,)):INDEX(Лист1!I:I,MATCH(ROW(),$A:$A,)-1)&amp;"",1,),"")</f>
        <v/>
      </c>
      <c r="K6" s="4" t="str">
        <f t="array" ref="K6">IFERROR(VLOOKUP("?*",INDEX(Лист1!J:J,MATCH(ROW()-1,$A:$A,)):INDEX(Лист1!J:J,MATCH(ROW(),$A:$A,)-1)&amp;"",1,),"")</f>
        <v/>
      </c>
      <c r="L6" s="4" t="str">
        <f t="array" ref="L6">IFERROR(VLOOKUP("?*",INDEX(Лист1!K:K,MATCH(ROW()-1,$A:$A,)):INDEX(Лист1!K:K,MATCH(ROW(),$A:$A,)-1)&amp;"",1,),"")</f>
        <v/>
      </c>
      <c r="M6" s="4" t="str">
        <f t="array" ref="M6">IFERROR(VLOOKUP("?*",INDEX(Лист1!L:L,MATCH(ROW()-1,$A:$A,)):INDEX(Лист1!L:L,MATCH(ROW(),$A:$A,)-1)&amp;"",1,),"")</f>
        <v/>
      </c>
      <c r="N6" s="4" t="str">
        <f t="array" ref="N6">IFERROR(VLOOKUP("?*",INDEX(Лист1!M:M,MATCH(ROW()-1,$A:$A,)):INDEX(Лист1!M:M,MATCH(ROW(),$A:$A,)-1)&amp;"",1,),"")</f>
        <v/>
      </c>
      <c r="O6" s="4" t="str">
        <f t="array" ref="O6">IFERROR(VLOOKUP("?*",INDEX(Лист1!N:N,MATCH(ROW()-1,$A:$A,)):INDEX(Лист1!N:N,MATCH(ROW(),$A:$A,)-1)&amp;"",1,),"")</f>
        <v/>
      </c>
      <c r="P6" s="4" t="str">
        <f t="array" ref="P6">IFERROR(VLOOKUP("?*",INDEX(Лист1!O:O,MATCH(ROW()-1,$A:$A,)):INDEX(Лист1!O:O,MATCH(ROW(),$A:$A,)-1)&amp;"",1,),"")</f>
        <v/>
      </c>
      <c r="Q6" s="4" t="str">
        <f t="array" ref="Q6">IFERROR(VLOOKUP("?*",INDEX(Лист1!P:P,MATCH(ROW()-1,$A:$A,)):INDEX(Лист1!P:P,MATCH(ROW(),$A:$A,)-1)&amp;"",1,),"")</f>
        <v/>
      </c>
      <c r="R6" s="4" t="str">
        <f t="array" ref="R6">IFERROR(VLOOKUP("?*",INDEX(Лист1!Q:Q,MATCH(ROW()-1,$A:$A,)):INDEX(Лист1!Q:Q,MATCH(ROW(),$A:$A,)-1)&amp;"",1,),"")</f>
        <v/>
      </c>
      <c r="S6" s="4" t="str">
        <f t="array" ref="S6">IFERROR(VLOOKUP("?*",INDEX(Лист1!R:R,MATCH(ROW()-1,$A:$A,)):INDEX(Лист1!R:R,MATCH(ROW(),$A:$A,)-1)&amp;"",1,),"")</f>
        <v/>
      </c>
      <c r="T6" s="4" t="str">
        <f t="array" ref="T6">IFERROR(VLOOKUP("?*",INDEX(Лист1!S:S,MATCH(ROW()-1,$A:$A,)):INDEX(Лист1!S:S,MATCH(ROW(),$A:$A,)-1)&amp;"",1,),"")</f>
        <v/>
      </c>
      <c r="U6" s="4" t="str">
        <f t="array" ref="U6">IFERROR(VLOOKUP("?*",INDEX(Лист1!T:T,MATCH(ROW()-1,$A:$A,)):INDEX(Лист1!T:T,MATCH(ROW(),$A:$A,)-1)&amp;"",1,),"")</f>
        <v/>
      </c>
      <c r="V6" s="4" t="str">
        <f t="array" ref="V6">IFERROR(VLOOKUP("?*",INDEX(Лист1!U:U,MATCH(ROW()-1,$A:$A,)):INDEX(Лист1!U:U,MATCH(ROW(),$A:$A,)-1)&amp;"",1,),"")</f>
        <v/>
      </c>
      <c r="W6" s="4" t="str">
        <f t="array" ref="W6">IFERROR(VLOOKUP("?*",INDEX(Лист1!V:V,MATCH(ROW()-1,$A:$A,)):INDEX(Лист1!V:V,MATCH(ROW(),$A:$A,)-1)&amp;"",1,),"")</f>
        <v/>
      </c>
      <c r="X6" s="4" t="str">
        <f t="array" ref="X6">IFERROR(VLOOKUP("?*",INDEX(Лист1!W:W,MATCH(ROW()-1,$A:$A,)):INDEX(Лист1!W:W,MATCH(ROW(),$A:$A,)-1)&amp;"",1,),"")</f>
        <v/>
      </c>
      <c r="Y6" s="4" t="str">
        <f t="array" ref="Y6">IFERROR(VLOOKUP("?*",INDEX(Лист1!X:X,MATCH(ROW()-1,$A:$A,)):INDEX(Лист1!X:X,MATCH(ROW(),$A:$A,)-1)&amp;"",1,),"")</f>
        <v/>
      </c>
      <c r="Z6" s="4" t="str">
        <f t="array" ref="Z6">IFERROR(VLOOKUP("?*",INDEX(Лист1!Y:Y,MATCH(ROW()-1,$A:$A,)):INDEX(Лист1!Y:Y,MATCH(ROW(),$A:$A,)-1)&amp;"",1,),"")</f>
        <v/>
      </c>
      <c r="AA6" s="4" t="str">
        <f t="array" ref="AA6">IFERROR(VLOOKUP("?*",INDEX(Лист1!Z:Z,MATCH(ROW()-1,$A:$A,)):INDEX(Лист1!Z:Z,MATCH(ROW(),$A:$A,)-1)&amp;"",1,),"")</f>
        <v/>
      </c>
      <c r="AB6" s="4" t="str">
        <f t="array" ref="AB6">IFERROR(VLOOKUP("?*",INDEX(Лист1!AA:AA,MATCH(ROW()-1,$A:$A,)):INDEX(Лист1!AA:AA,MATCH(ROW(),$A:$A,)-1)&amp;"",1,),"")</f>
        <v/>
      </c>
      <c r="AC6" s="4" t="str">
        <f t="array" ref="AC6">IFERROR(VLOOKUP("?*",INDEX(Лист1!AB:AB,MATCH(ROW()-1,$A:$A,)):INDEX(Лист1!AB:AB,MATCH(ROW(),$A:$A,)-1)&amp;"",1,),"")</f>
        <v/>
      </c>
      <c r="AD6" s="4" t="str">
        <f t="array" ref="AD6">IFERROR(VLOOKUP("?*",INDEX(Лист1!AC:AC,MATCH(ROW()-1,$A:$A,)):INDEX(Лист1!AC:AC,MATCH(ROW(),$A:$A,)-1)&amp;"",1,),"")</f>
        <v/>
      </c>
      <c r="AE6" s="4" t="str">
        <f t="array" ref="AE6">IFERROR(VLOOKUP("?*",INDEX(Лист1!AD:AD,MATCH(ROW()-1,$A:$A,)):INDEX(Лист1!AD:AD,MATCH(ROW(),$A:$A,)-1)&amp;"",1,),"")</f>
        <v/>
      </c>
      <c r="AF6" s="4" t="str">
        <f t="array" ref="AF6">IFERROR(VLOOKUP("?*",INDEX(Лист1!AE:AE,MATCH(ROW()-1,$A:$A,)):INDEX(Лист1!AE:AE,MATCH(ROW(),$A:$A,)-1)&amp;"",1,),"")</f>
        <v/>
      </c>
      <c r="AG6" s="4" t="str">
        <f t="array" ref="AG6">IFERROR(VLOOKUP("?*",INDEX(Лист1!AF:AF,MATCH(ROW()-1,$A:$A,)):INDEX(Лист1!AF:AF,MATCH(ROW(),$A:$A,)-1)&amp;"",1,),"")</f>
        <v/>
      </c>
      <c r="AH6" s="4" t="str">
        <f t="array" ref="AH6">IFERROR(VLOOKUP("?*",INDEX(Лист1!AG:AG,MATCH(ROW()-1,$A:$A,)):INDEX(Лист1!AG:AG,MATCH(ROW(),$A:$A,)-1)&amp;"",1,),"")</f>
        <v/>
      </c>
      <c r="AI6" s="4" t="str">
        <f t="array" ref="AI6">IFERROR(VLOOKUP("?*",INDEX(Лист1!AH:AH,MATCH(ROW()-1,$A:$A,)):INDEX(Лист1!AH:AH,MATCH(ROW(),$A:$A,)-1)&amp;"",1,),"")</f>
        <v/>
      </c>
      <c r="AJ6" s="4" t="str">
        <f t="array" ref="AJ6">IFERROR(VLOOKUP("?*",INDEX(Лист1!AI:AI,MATCH(ROW()-1,$A:$A,)):INDEX(Лист1!AI:AI,MATCH(ROW(),$A:$A,)-1)&amp;"",1,),"")</f>
        <v/>
      </c>
      <c r="AK6" s="4" t="str">
        <f t="array" ref="AK6">IFERROR(VLOOKUP("?*",INDEX(Лист1!AJ:AJ,MATCH(ROW()-1,$A:$A,)):INDEX(Лист1!AJ:AJ,MATCH(ROW(),$A:$A,)-1)&amp;"",1,),"")</f>
        <v/>
      </c>
      <c r="AL6" s="4" t="str">
        <f t="array" ref="AL6">IFERROR(VLOOKUP("?*",INDEX(Лист1!AK:AK,MATCH(ROW()-1,$A:$A,)):INDEX(Лист1!AK:AK,MATCH(ROW(),$A:$A,)-1)&amp;"",1,),"")</f>
        <v/>
      </c>
    </row>
    <row r="7" spans="1:38" x14ac:dyDescent="0.25">
      <c r="A7" s="3">
        <f>IF(AND(Лист1!R7="",Лист1!R6&lt;&gt;""),A6+1,IF(MATCH(Лист1!R7,Лист1!R$1:R7,)=ROW(),A6+1,A6))</f>
        <v>1</v>
      </c>
      <c r="B7" s="4" t="str">
        <f t="array" ref="B7">IFERROR(VLOOKUP("?*",INDEX(Лист1!A:A,MATCH(ROW()-1,$A:$A,)):INDEX(Лист1!A:A,MATCH(ROW(),$A:$A,)-1)&amp;"",1,),"")</f>
        <v/>
      </c>
      <c r="C7" s="4" t="str">
        <f t="array" ref="C7">IFERROR(VLOOKUP("?*",INDEX(Лист1!B:B,MATCH(ROW()-1,$A:$A,)):INDEX(Лист1!B:B,MATCH(ROW(),$A:$A,)-1)&amp;"",1,),"")</f>
        <v/>
      </c>
      <c r="D7" s="4" t="str">
        <f t="array" ref="D7">IFERROR(VLOOKUP("?*",INDEX(Лист1!C:C,MATCH(ROW()-1,$A:$A,)):INDEX(Лист1!C:C,MATCH(ROW(),$A:$A,)-1)&amp;"",1,),"")</f>
        <v/>
      </c>
      <c r="E7" s="4" t="str">
        <f t="array" ref="E7">IFERROR(VLOOKUP("?*",INDEX(Лист1!D:D,MATCH(ROW()-1,$A:$A,)):INDEX(Лист1!D:D,MATCH(ROW(),$A:$A,)-1)&amp;"",1,),"")</f>
        <v/>
      </c>
      <c r="F7" s="4" t="str">
        <f t="array" ref="F7">IFERROR(VLOOKUP("?*",INDEX(Лист1!E:E,MATCH(ROW()-1,$A:$A,)):INDEX(Лист1!E:E,MATCH(ROW(),$A:$A,)-1)&amp;"",1,),"")</f>
        <v/>
      </c>
      <c r="G7" s="4" t="str">
        <f t="array" ref="G7">IFERROR(VLOOKUP("?*",INDEX(Лист1!F:F,MATCH(ROW()-1,$A:$A,)):INDEX(Лист1!F:F,MATCH(ROW(),$A:$A,)-1)&amp;"",1,),"")</f>
        <v/>
      </c>
      <c r="H7" s="4" t="str">
        <f t="array" ref="H7">IFERROR(VLOOKUP("?*",INDEX(Лист1!G:G,MATCH(ROW()-1,$A:$A,)):INDEX(Лист1!G:G,MATCH(ROW(),$A:$A,)-1)&amp;"",1,),"")</f>
        <v/>
      </c>
      <c r="I7" s="4" t="str">
        <f t="array" ref="I7">IFERROR(VLOOKUP("?*",INDEX(Лист1!H:H,MATCH(ROW()-1,$A:$A,)):INDEX(Лист1!H:H,MATCH(ROW(),$A:$A,)-1)&amp;"",1,),"")</f>
        <v/>
      </c>
      <c r="J7" s="4" t="str">
        <f t="array" ref="J7">IFERROR(VLOOKUP("?*",INDEX(Лист1!I:I,MATCH(ROW()-1,$A:$A,)):INDEX(Лист1!I:I,MATCH(ROW(),$A:$A,)-1)&amp;"",1,),"")</f>
        <v/>
      </c>
      <c r="K7" s="4" t="str">
        <f t="array" ref="K7">IFERROR(VLOOKUP("?*",INDEX(Лист1!J:J,MATCH(ROW()-1,$A:$A,)):INDEX(Лист1!J:J,MATCH(ROW(),$A:$A,)-1)&amp;"",1,),"")</f>
        <v/>
      </c>
      <c r="L7" s="4" t="str">
        <f t="array" ref="L7">IFERROR(VLOOKUP("?*",INDEX(Лист1!K:K,MATCH(ROW()-1,$A:$A,)):INDEX(Лист1!K:K,MATCH(ROW(),$A:$A,)-1)&amp;"",1,),"")</f>
        <v/>
      </c>
      <c r="M7" s="4" t="str">
        <f t="array" ref="M7">IFERROR(VLOOKUP("?*",INDEX(Лист1!L:L,MATCH(ROW()-1,$A:$A,)):INDEX(Лист1!L:L,MATCH(ROW(),$A:$A,)-1)&amp;"",1,),"")</f>
        <v/>
      </c>
      <c r="N7" s="4" t="str">
        <f t="array" ref="N7">IFERROR(VLOOKUP("?*",INDEX(Лист1!M:M,MATCH(ROW()-1,$A:$A,)):INDEX(Лист1!M:M,MATCH(ROW(),$A:$A,)-1)&amp;"",1,),"")</f>
        <v/>
      </c>
      <c r="O7" s="4" t="str">
        <f t="array" ref="O7">IFERROR(VLOOKUP("?*",INDEX(Лист1!N:N,MATCH(ROW()-1,$A:$A,)):INDEX(Лист1!N:N,MATCH(ROW(),$A:$A,)-1)&amp;"",1,),"")</f>
        <v/>
      </c>
      <c r="P7" s="4" t="str">
        <f t="array" ref="P7">IFERROR(VLOOKUP("?*",INDEX(Лист1!O:O,MATCH(ROW()-1,$A:$A,)):INDEX(Лист1!O:O,MATCH(ROW(),$A:$A,)-1)&amp;"",1,),"")</f>
        <v/>
      </c>
      <c r="Q7" s="4" t="str">
        <f t="array" ref="Q7">IFERROR(VLOOKUP("?*",INDEX(Лист1!P:P,MATCH(ROW()-1,$A:$A,)):INDEX(Лист1!P:P,MATCH(ROW(),$A:$A,)-1)&amp;"",1,),"")</f>
        <v/>
      </c>
      <c r="R7" s="4" t="str">
        <f t="array" ref="R7">IFERROR(VLOOKUP("?*",INDEX(Лист1!Q:Q,MATCH(ROW()-1,$A:$A,)):INDEX(Лист1!Q:Q,MATCH(ROW(),$A:$A,)-1)&amp;"",1,),"")</f>
        <v/>
      </c>
      <c r="S7" s="4" t="str">
        <f t="array" ref="S7">IFERROR(VLOOKUP("?*",INDEX(Лист1!R:R,MATCH(ROW()-1,$A:$A,)):INDEX(Лист1!R:R,MATCH(ROW(),$A:$A,)-1)&amp;"",1,),"")</f>
        <v/>
      </c>
      <c r="T7" s="4" t="str">
        <f t="array" ref="T7">IFERROR(VLOOKUP("?*",INDEX(Лист1!S:S,MATCH(ROW()-1,$A:$A,)):INDEX(Лист1!S:S,MATCH(ROW(),$A:$A,)-1)&amp;"",1,),"")</f>
        <v/>
      </c>
      <c r="U7" s="4" t="str">
        <f t="array" ref="U7">IFERROR(VLOOKUP("?*",INDEX(Лист1!T:T,MATCH(ROW()-1,$A:$A,)):INDEX(Лист1!T:T,MATCH(ROW(),$A:$A,)-1)&amp;"",1,),"")</f>
        <v/>
      </c>
      <c r="V7" s="4" t="str">
        <f t="array" ref="V7">IFERROR(VLOOKUP("?*",INDEX(Лист1!U:U,MATCH(ROW()-1,$A:$A,)):INDEX(Лист1!U:U,MATCH(ROW(),$A:$A,)-1)&amp;"",1,),"")</f>
        <v/>
      </c>
      <c r="W7" s="4" t="str">
        <f t="array" ref="W7">IFERROR(VLOOKUP("?*",INDEX(Лист1!V:V,MATCH(ROW()-1,$A:$A,)):INDEX(Лист1!V:V,MATCH(ROW(),$A:$A,)-1)&amp;"",1,),"")</f>
        <v/>
      </c>
      <c r="X7" s="4" t="str">
        <f t="array" ref="X7">IFERROR(VLOOKUP("?*",INDEX(Лист1!W:W,MATCH(ROW()-1,$A:$A,)):INDEX(Лист1!W:W,MATCH(ROW(),$A:$A,)-1)&amp;"",1,),"")</f>
        <v/>
      </c>
      <c r="Y7" s="4" t="str">
        <f t="array" ref="Y7">IFERROR(VLOOKUP("?*",INDEX(Лист1!X:X,MATCH(ROW()-1,$A:$A,)):INDEX(Лист1!X:X,MATCH(ROW(),$A:$A,)-1)&amp;"",1,),"")</f>
        <v/>
      </c>
      <c r="Z7" s="4" t="str">
        <f t="array" ref="Z7">IFERROR(VLOOKUP("?*",INDEX(Лист1!Y:Y,MATCH(ROW()-1,$A:$A,)):INDEX(Лист1!Y:Y,MATCH(ROW(),$A:$A,)-1)&amp;"",1,),"")</f>
        <v/>
      </c>
      <c r="AA7" s="4" t="str">
        <f t="array" ref="AA7">IFERROR(VLOOKUP("?*",INDEX(Лист1!Z:Z,MATCH(ROW()-1,$A:$A,)):INDEX(Лист1!Z:Z,MATCH(ROW(),$A:$A,)-1)&amp;"",1,),"")</f>
        <v/>
      </c>
      <c r="AB7" s="4" t="str">
        <f t="array" ref="AB7">IFERROR(VLOOKUP("?*",INDEX(Лист1!AA:AA,MATCH(ROW()-1,$A:$A,)):INDEX(Лист1!AA:AA,MATCH(ROW(),$A:$A,)-1)&amp;"",1,),"")</f>
        <v/>
      </c>
      <c r="AC7" s="4" t="str">
        <f t="array" ref="AC7">IFERROR(VLOOKUP("?*",INDEX(Лист1!AB:AB,MATCH(ROW()-1,$A:$A,)):INDEX(Лист1!AB:AB,MATCH(ROW(),$A:$A,)-1)&amp;"",1,),"")</f>
        <v/>
      </c>
      <c r="AD7" s="4" t="str">
        <f t="array" ref="AD7">IFERROR(VLOOKUP("?*",INDEX(Лист1!AC:AC,MATCH(ROW()-1,$A:$A,)):INDEX(Лист1!AC:AC,MATCH(ROW(),$A:$A,)-1)&amp;"",1,),"")</f>
        <v/>
      </c>
      <c r="AE7" s="4" t="str">
        <f t="array" ref="AE7">IFERROR(VLOOKUP("?*",INDEX(Лист1!AD:AD,MATCH(ROW()-1,$A:$A,)):INDEX(Лист1!AD:AD,MATCH(ROW(),$A:$A,)-1)&amp;"",1,),"")</f>
        <v/>
      </c>
      <c r="AF7" s="4" t="str">
        <f t="array" ref="AF7">IFERROR(VLOOKUP("?*",INDEX(Лист1!AE:AE,MATCH(ROW()-1,$A:$A,)):INDEX(Лист1!AE:AE,MATCH(ROW(),$A:$A,)-1)&amp;"",1,),"")</f>
        <v/>
      </c>
      <c r="AG7" s="4" t="str">
        <f t="array" ref="AG7">IFERROR(VLOOKUP("?*",INDEX(Лист1!AF:AF,MATCH(ROW()-1,$A:$A,)):INDEX(Лист1!AF:AF,MATCH(ROW(),$A:$A,)-1)&amp;"",1,),"")</f>
        <v/>
      </c>
      <c r="AH7" s="4" t="str">
        <f t="array" ref="AH7">IFERROR(VLOOKUP("?*",INDEX(Лист1!AG:AG,MATCH(ROW()-1,$A:$A,)):INDEX(Лист1!AG:AG,MATCH(ROW(),$A:$A,)-1)&amp;"",1,),"")</f>
        <v/>
      </c>
      <c r="AI7" s="4" t="str">
        <f t="array" ref="AI7">IFERROR(VLOOKUP("?*",INDEX(Лист1!AH:AH,MATCH(ROW()-1,$A:$A,)):INDEX(Лист1!AH:AH,MATCH(ROW(),$A:$A,)-1)&amp;"",1,),"")</f>
        <v/>
      </c>
      <c r="AJ7" s="4" t="str">
        <f t="array" ref="AJ7">IFERROR(VLOOKUP("?*",INDEX(Лист1!AI:AI,MATCH(ROW()-1,$A:$A,)):INDEX(Лист1!AI:AI,MATCH(ROW(),$A:$A,)-1)&amp;"",1,),"")</f>
        <v/>
      </c>
      <c r="AK7" s="4" t="str">
        <f t="array" ref="AK7">IFERROR(VLOOKUP("?*",INDEX(Лист1!AJ:AJ,MATCH(ROW()-1,$A:$A,)):INDEX(Лист1!AJ:AJ,MATCH(ROW(),$A:$A,)-1)&amp;"",1,),"")</f>
        <v/>
      </c>
      <c r="AL7" s="4" t="str">
        <f t="array" ref="AL7">IFERROR(VLOOKUP("?*",INDEX(Лист1!AK:AK,MATCH(ROW()-1,$A:$A,)):INDEX(Лист1!AK:AK,MATCH(ROW(),$A:$A,)-1)&amp;"",1,),"")</f>
        <v/>
      </c>
    </row>
    <row r="8" spans="1:38" x14ac:dyDescent="0.25">
      <c r="A8" s="3">
        <f>IF(AND(Лист1!R8="",Лист1!R7&lt;&gt;""),A7+1,IF(MATCH(Лист1!R8,Лист1!R$1:R8,)=ROW(),A7+1,A7))</f>
        <v>1</v>
      </c>
      <c r="B8" s="4" t="str">
        <f t="array" ref="B8">IFERROR(VLOOKUP("?*",INDEX(Лист1!A:A,MATCH(ROW()-1,$A:$A,)):INDEX(Лист1!A:A,MATCH(ROW(),$A:$A,)-1)&amp;"",1,),"")</f>
        <v/>
      </c>
      <c r="C8" s="4" t="str">
        <f t="array" ref="C8">IFERROR(VLOOKUP("?*",INDEX(Лист1!B:B,MATCH(ROW()-1,$A:$A,)):INDEX(Лист1!B:B,MATCH(ROW(),$A:$A,)-1)&amp;"",1,),"")</f>
        <v/>
      </c>
      <c r="D8" s="4" t="str">
        <f t="array" ref="D8">IFERROR(VLOOKUP("?*",INDEX(Лист1!C:C,MATCH(ROW()-1,$A:$A,)):INDEX(Лист1!C:C,MATCH(ROW(),$A:$A,)-1)&amp;"",1,),"")</f>
        <v/>
      </c>
      <c r="E8" s="4" t="str">
        <f t="array" ref="E8">IFERROR(VLOOKUP("?*",INDEX(Лист1!D:D,MATCH(ROW()-1,$A:$A,)):INDEX(Лист1!D:D,MATCH(ROW(),$A:$A,)-1)&amp;"",1,),"")</f>
        <v/>
      </c>
      <c r="F8" s="4" t="str">
        <f t="array" ref="F8">IFERROR(VLOOKUP("?*",INDEX(Лист1!E:E,MATCH(ROW()-1,$A:$A,)):INDEX(Лист1!E:E,MATCH(ROW(),$A:$A,)-1)&amp;"",1,),"")</f>
        <v/>
      </c>
      <c r="G8" s="4" t="str">
        <f t="array" ref="G8">IFERROR(VLOOKUP("?*",INDEX(Лист1!F:F,MATCH(ROW()-1,$A:$A,)):INDEX(Лист1!F:F,MATCH(ROW(),$A:$A,)-1)&amp;"",1,),"")</f>
        <v/>
      </c>
      <c r="H8" s="4" t="str">
        <f t="array" ref="H8">IFERROR(VLOOKUP("?*",INDEX(Лист1!G:G,MATCH(ROW()-1,$A:$A,)):INDEX(Лист1!G:G,MATCH(ROW(),$A:$A,)-1)&amp;"",1,),"")</f>
        <v/>
      </c>
      <c r="I8" s="4" t="str">
        <f t="array" ref="I8">IFERROR(VLOOKUP("?*",INDEX(Лист1!H:H,MATCH(ROW()-1,$A:$A,)):INDEX(Лист1!H:H,MATCH(ROW(),$A:$A,)-1)&amp;"",1,),"")</f>
        <v/>
      </c>
      <c r="J8" s="4" t="str">
        <f t="array" ref="J8">IFERROR(VLOOKUP("?*",INDEX(Лист1!I:I,MATCH(ROW()-1,$A:$A,)):INDEX(Лист1!I:I,MATCH(ROW(),$A:$A,)-1)&amp;"",1,),"")</f>
        <v/>
      </c>
      <c r="K8" s="4" t="str">
        <f t="array" ref="K8">IFERROR(VLOOKUP("?*",INDEX(Лист1!J:J,MATCH(ROW()-1,$A:$A,)):INDEX(Лист1!J:J,MATCH(ROW(),$A:$A,)-1)&amp;"",1,),"")</f>
        <v/>
      </c>
      <c r="L8" s="4" t="str">
        <f t="array" ref="L8">IFERROR(VLOOKUP("?*",INDEX(Лист1!K:K,MATCH(ROW()-1,$A:$A,)):INDEX(Лист1!K:K,MATCH(ROW(),$A:$A,)-1)&amp;"",1,),"")</f>
        <v/>
      </c>
      <c r="M8" s="4" t="str">
        <f t="array" ref="M8">IFERROR(VLOOKUP("?*",INDEX(Лист1!L:L,MATCH(ROW()-1,$A:$A,)):INDEX(Лист1!L:L,MATCH(ROW(),$A:$A,)-1)&amp;"",1,),"")</f>
        <v/>
      </c>
      <c r="N8" s="4" t="str">
        <f t="array" ref="N8">IFERROR(VLOOKUP("?*",INDEX(Лист1!M:M,MATCH(ROW()-1,$A:$A,)):INDEX(Лист1!M:M,MATCH(ROW(),$A:$A,)-1)&amp;"",1,),"")</f>
        <v/>
      </c>
      <c r="O8" s="4" t="str">
        <f t="array" ref="O8">IFERROR(VLOOKUP("?*",INDEX(Лист1!N:N,MATCH(ROW()-1,$A:$A,)):INDEX(Лист1!N:N,MATCH(ROW(),$A:$A,)-1)&amp;"",1,),"")</f>
        <v/>
      </c>
      <c r="P8" s="4" t="str">
        <f t="array" ref="P8">IFERROR(VLOOKUP("?*",INDEX(Лист1!O:O,MATCH(ROW()-1,$A:$A,)):INDEX(Лист1!O:O,MATCH(ROW(),$A:$A,)-1)&amp;"",1,),"")</f>
        <v/>
      </c>
      <c r="Q8" s="4" t="str">
        <f t="array" ref="Q8">IFERROR(VLOOKUP("?*",INDEX(Лист1!P:P,MATCH(ROW()-1,$A:$A,)):INDEX(Лист1!P:P,MATCH(ROW(),$A:$A,)-1)&amp;"",1,),"")</f>
        <v/>
      </c>
      <c r="R8" s="4" t="str">
        <f t="array" ref="R8">IFERROR(VLOOKUP("?*",INDEX(Лист1!Q:Q,MATCH(ROW()-1,$A:$A,)):INDEX(Лист1!Q:Q,MATCH(ROW(),$A:$A,)-1)&amp;"",1,),"")</f>
        <v/>
      </c>
      <c r="S8" s="4" t="str">
        <f t="array" ref="S8">IFERROR(VLOOKUP("?*",INDEX(Лист1!R:R,MATCH(ROW()-1,$A:$A,)):INDEX(Лист1!R:R,MATCH(ROW(),$A:$A,)-1)&amp;"",1,),"")</f>
        <v/>
      </c>
      <c r="T8" s="4" t="str">
        <f t="array" ref="T8">IFERROR(VLOOKUP("?*",INDEX(Лист1!S:S,MATCH(ROW()-1,$A:$A,)):INDEX(Лист1!S:S,MATCH(ROW(),$A:$A,)-1)&amp;"",1,),"")</f>
        <v/>
      </c>
      <c r="U8" s="4" t="str">
        <f t="array" ref="U8">IFERROR(VLOOKUP("?*",INDEX(Лист1!T:T,MATCH(ROW()-1,$A:$A,)):INDEX(Лист1!T:T,MATCH(ROW(),$A:$A,)-1)&amp;"",1,),"")</f>
        <v/>
      </c>
      <c r="V8" s="4" t="str">
        <f t="array" ref="V8">IFERROR(VLOOKUP("?*",INDEX(Лист1!U:U,MATCH(ROW()-1,$A:$A,)):INDEX(Лист1!U:U,MATCH(ROW(),$A:$A,)-1)&amp;"",1,),"")</f>
        <v/>
      </c>
      <c r="W8" s="4" t="str">
        <f t="array" ref="W8">IFERROR(VLOOKUP("?*",INDEX(Лист1!V:V,MATCH(ROW()-1,$A:$A,)):INDEX(Лист1!V:V,MATCH(ROW(),$A:$A,)-1)&amp;"",1,),"")</f>
        <v/>
      </c>
      <c r="X8" s="4" t="str">
        <f t="array" ref="X8">IFERROR(VLOOKUP("?*",INDEX(Лист1!W:W,MATCH(ROW()-1,$A:$A,)):INDEX(Лист1!W:W,MATCH(ROW(),$A:$A,)-1)&amp;"",1,),"")</f>
        <v/>
      </c>
      <c r="Y8" s="4" t="str">
        <f t="array" ref="Y8">IFERROR(VLOOKUP("?*",INDEX(Лист1!X:X,MATCH(ROW()-1,$A:$A,)):INDEX(Лист1!X:X,MATCH(ROW(),$A:$A,)-1)&amp;"",1,),"")</f>
        <v/>
      </c>
      <c r="Z8" s="4" t="str">
        <f t="array" ref="Z8">IFERROR(VLOOKUP("?*",INDEX(Лист1!Y:Y,MATCH(ROW()-1,$A:$A,)):INDEX(Лист1!Y:Y,MATCH(ROW(),$A:$A,)-1)&amp;"",1,),"")</f>
        <v/>
      </c>
      <c r="AA8" s="4" t="str">
        <f t="array" ref="AA8">IFERROR(VLOOKUP("?*",INDEX(Лист1!Z:Z,MATCH(ROW()-1,$A:$A,)):INDEX(Лист1!Z:Z,MATCH(ROW(),$A:$A,)-1)&amp;"",1,),"")</f>
        <v/>
      </c>
      <c r="AB8" s="4" t="str">
        <f t="array" ref="AB8">IFERROR(VLOOKUP("?*",INDEX(Лист1!AA:AA,MATCH(ROW()-1,$A:$A,)):INDEX(Лист1!AA:AA,MATCH(ROW(),$A:$A,)-1)&amp;"",1,),"")</f>
        <v/>
      </c>
      <c r="AC8" s="4" t="str">
        <f t="array" ref="AC8">IFERROR(VLOOKUP("?*",INDEX(Лист1!AB:AB,MATCH(ROW()-1,$A:$A,)):INDEX(Лист1!AB:AB,MATCH(ROW(),$A:$A,)-1)&amp;"",1,),"")</f>
        <v/>
      </c>
      <c r="AD8" s="4" t="str">
        <f t="array" ref="AD8">IFERROR(VLOOKUP("?*",INDEX(Лист1!AC:AC,MATCH(ROW()-1,$A:$A,)):INDEX(Лист1!AC:AC,MATCH(ROW(),$A:$A,)-1)&amp;"",1,),"")</f>
        <v/>
      </c>
      <c r="AE8" s="4" t="str">
        <f t="array" ref="AE8">IFERROR(VLOOKUP("?*",INDEX(Лист1!AD:AD,MATCH(ROW()-1,$A:$A,)):INDEX(Лист1!AD:AD,MATCH(ROW(),$A:$A,)-1)&amp;"",1,),"")</f>
        <v/>
      </c>
      <c r="AF8" s="4" t="str">
        <f t="array" ref="AF8">IFERROR(VLOOKUP("?*",INDEX(Лист1!AE:AE,MATCH(ROW()-1,$A:$A,)):INDEX(Лист1!AE:AE,MATCH(ROW(),$A:$A,)-1)&amp;"",1,),"")</f>
        <v/>
      </c>
      <c r="AG8" s="4" t="str">
        <f t="array" ref="AG8">IFERROR(VLOOKUP("?*",INDEX(Лист1!AF:AF,MATCH(ROW()-1,$A:$A,)):INDEX(Лист1!AF:AF,MATCH(ROW(),$A:$A,)-1)&amp;"",1,),"")</f>
        <v/>
      </c>
      <c r="AH8" s="4" t="str">
        <f t="array" ref="AH8">IFERROR(VLOOKUP("?*",INDEX(Лист1!AG:AG,MATCH(ROW()-1,$A:$A,)):INDEX(Лист1!AG:AG,MATCH(ROW(),$A:$A,)-1)&amp;"",1,),"")</f>
        <v/>
      </c>
      <c r="AI8" s="4" t="str">
        <f t="array" ref="AI8">IFERROR(VLOOKUP("?*",INDEX(Лист1!AH:AH,MATCH(ROW()-1,$A:$A,)):INDEX(Лист1!AH:AH,MATCH(ROW(),$A:$A,)-1)&amp;"",1,),"")</f>
        <v/>
      </c>
      <c r="AJ8" s="4" t="str">
        <f t="array" ref="AJ8">IFERROR(VLOOKUP("?*",INDEX(Лист1!AI:AI,MATCH(ROW()-1,$A:$A,)):INDEX(Лист1!AI:AI,MATCH(ROW(),$A:$A,)-1)&amp;"",1,),"")</f>
        <v/>
      </c>
      <c r="AK8" s="4" t="str">
        <f t="array" ref="AK8">IFERROR(VLOOKUP("?*",INDEX(Лист1!AJ:AJ,MATCH(ROW()-1,$A:$A,)):INDEX(Лист1!AJ:AJ,MATCH(ROW(),$A:$A,)-1)&amp;"",1,),"")</f>
        <v/>
      </c>
      <c r="AL8" s="4" t="str">
        <f t="array" ref="AL8">IFERROR(VLOOKUP("?*",INDEX(Лист1!AK:AK,MATCH(ROW()-1,$A:$A,)):INDEX(Лист1!AK:AK,MATCH(ROW(),$A:$A,)-1)&amp;"",1,),"")</f>
        <v/>
      </c>
    </row>
    <row r="9" spans="1:38" x14ac:dyDescent="0.25">
      <c r="A9" s="3">
        <f>IF(AND(Лист1!R9="",Лист1!R8&lt;&gt;""),A8+1,IF(MATCH(Лист1!R9,Лист1!R$1:R9,)=ROW(),A8+1,A8))</f>
        <v>1</v>
      </c>
      <c r="B9" s="4" t="str">
        <f t="array" ref="B9">IFERROR(VLOOKUP("?*",INDEX(Лист1!A:A,MATCH(ROW()-1,$A:$A,)):INDEX(Лист1!A:A,MATCH(ROW(),$A:$A,)-1)&amp;"",1,),"")</f>
        <v/>
      </c>
      <c r="C9" s="4" t="str">
        <f t="array" ref="C9">IFERROR(VLOOKUP("?*",INDEX(Лист1!B:B,MATCH(ROW()-1,$A:$A,)):INDEX(Лист1!B:B,MATCH(ROW(),$A:$A,)-1)&amp;"",1,),"")</f>
        <v/>
      </c>
      <c r="D9" s="4" t="str">
        <f t="array" ref="D9">IFERROR(VLOOKUP("?*",INDEX(Лист1!C:C,MATCH(ROW()-1,$A:$A,)):INDEX(Лист1!C:C,MATCH(ROW(),$A:$A,)-1)&amp;"",1,),"")</f>
        <v/>
      </c>
      <c r="E9" s="4" t="str">
        <f t="array" ref="E9">IFERROR(VLOOKUP("?*",INDEX(Лист1!D:D,MATCH(ROW()-1,$A:$A,)):INDEX(Лист1!D:D,MATCH(ROW(),$A:$A,)-1)&amp;"",1,),"")</f>
        <v/>
      </c>
      <c r="F9" s="4" t="str">
        <f t="array" ref="F9">IFERROR(VLOOKUP("?*",INDEX(Лист1!E:E,MATCH(ROW()-1,$A:$A,)):INDEX(Лист1!E:E,MATCH(ROW(),$A:$A,)-1)&amp;"",1,),"")</f>
        <v/>
      </c>
      <c r="G9" s="4" t="str">
        <f t="array" ref="G9">IFERROR(VLOOKUP("?*",INDEX(Лист1!F:F,MATCH(ROW()-1,$A:$A,)):INDEX(Лист1!F:F,MATCH(ROW(),$A:$A,)-1)&amp;"",1,),"")</f>
        <v/>
      </c>
      <c r="H9" s="4" t="str">
        <f t="array" ref="H9">IFERROR(VLOOKUP("?*",INDEX(Лист1!G:G,MATCH(ROW()-1,$A:$A,)):INDEX(Лист1!G:G,MATCH(ROW(),$A:$A,)-1)&amp;"",1,),"")</f>
        <v/>
      </c>
      <c r="I9" s="4" t="str">
        <f t="array" ref="I9">IFERROR(VLOOKUP("?*",INDEX(Лист1!H:H,MATCH(ROW()-1,$A:$A,)):INDEX(Лист1!H:H,MATCH(ROW(),$A:$A,)-1)&amp;"",1,),"")</f>
        <v/>
      </c>
      <c r="J9" s="4" t="str">
        <f t="array" ref="J9">IFERROR(VLOOKUP("?*",INDEX(Лист1!I:I,MATCH(ROW()-1,$A:$A,)):INDEX(Лист1!I:I,MATCH(ROW(),$A:$A,)-1)&amp;"",1,),"")</f>
        <v/>
      </c>
      <c r="K9" s="4" t="str">
        <f t="array" ref="K9">IFERROR(VLOOKUP("?*",INDEX(Лист1!J:J,MATCH(ROW()-1,$A:$A,)):INDEX(Лист1!J:J,MATCH(ROW(),$A:$A,)-1)&amp;"",1,),"")</f>
        <v/>
      </c>
      <c r="L9" s="4" t="str">
        <f t="array" ref="L9">IFERROR(VLOOKUP("?*",INDEX(Лист1!K:K,MATCH(ROW()-1,$A:$A,)):INDEX(Лист1!K:K,MATCH(ROW(),$A:$A,)-1)&amp;"",1,),"")</f>
        <v/>
      </c>
      <c r="M9" s="4" t="str">
        <f t="array" ref="M9">IFERROR(VLOOKUP("?*",INDEX(Лист1!L:L,MATCH(ROW()-1,$A:$A,)):INDEX(Лист1!L:L,MATCH(ROW(),$A:$A,)-1)&amp;"",1,),"")</f>
        <v/>
      </c>
      <c r="N9" s="4" t="str">
        <f t="array" ref="N9">IFERROR(VLOOKUP("?*",INDEX(Лист1!M:M,MATCH(ROW()-1,$A:$A,)):INDEX(Лист1!M:M,MATCH(ROW(),$A:$A,)-1)&amp;"",1,),"")</f>
        <v/>
      </c>
      <c r="O9" s="4" t="str">
        <f t="array" ref="O9">IFERROR(VLOOKUP("?*",INDEX(Лист1!N:N,MATCH(ROW()-1,$A:$A,)):INDEX(Лист1!N:N,MATCH(ROW(),$A:$A,)-1)&amp;"",1,),"")</f>
        <v/>
      </c>
      <c r="P9" s="4" t="str">
        <f t="array" ref="P9">IFERROR(VLOOKUP("?*",INDEX(Лист1!O:O,MATCH(ROW()-1,$A:$A,)):INDEX(Лист1!O:O,MATCH(ROW(),$A:$A,)-1)&amp;"",1,),"")</f>
        <v/>
      </c>
      <c r="Q9" s="4" t="str">
        <f t="array" ref="Q9">IFERROR(VLOOKUP("?*",INDEX(Лист1!P:P,MATCH(ROW()-1,$A:$A,)):INDEX(Лист1!P:P,MATCH(ROW(),$A:$A,)-1)&amp;"",1,),"")</f>
        <v/>
      </c>
      <c r="R9" s="4" t="str">
        <f t="array" ref="R9">IFERROR(VLOOKUP("?*",INDEX(Лист1!Q:Q,MATCH(ROW()-1,$A:$A,)):INDEX(Лист1!Q:Q,MATCH(ROW(),$A:$A,)-1)&amp;"",1,),"")</f>
        <v/>
      </c>
      <c r="S9" s="4" t="str">
        <f t="array" ref="S9">IFERROR(VLOOKUP("?*",INDEX(Лист1!R:R,MATCH(ROW()-1,$A:$A,)):INDEX(Лист1!R:R,MATCH(ROW(),$A:$A,)-1)&amp;"",1,),"")</f>
        <v/>
      </c>
      <c r="T9" s="4" t="str">
        <f t="array" ref="T9">IFERROR(VLOOKUP("?*",INDEX(Лист1!S:S,MATCH(ROW()-1,$A:$A,)):INDEX(Лист1!S:S,MATCH(ROW(),$A:$A,)-1)&amp;"",1,),"")</f>
        <v/>
      </c>
      <c r="U9" s="4" t="str">
        <f t="array" ref="U9">IFERROR(VLOOKUP("?*",INDEX(Лист1!T:T,MATCH(ROW()-1,$A:$A,)):INDEX(Лист1!T:T,MATCH(ROW(),$A:$A,)-1)&amp;"",1,),"")</f>
        <v/>
      </c>
      <c r="V9" s="4" t="str">
        <f t="array" ref="V9">IFERROR(VLOOKUP("?*",INDEX(Лист1!U:U,MATCH(ROW()-1,$A:$A,)):INDEX(Лист1!U:U,MATCH(ROW(),$A:$A,)-1)&amp;"",1,),"")</f>
        <v/>
      </c>
      <c r="W9" s="4" t="str">
        <f t="array" ref="W9">IFERROR(VLOOKUP("?*",INDEX(Лист1!V:V,MATCH(ROW()-1,$A:$A,)):INDEX(Лист1!V:V,MATCH(ROW(),$A:$A,)-1)&amp;"",1,),"")</f>
        <v/>
      </c>
      <c r="X9" s="4" t="str">
        <f t="array" ref="X9">IFERROR(VLOOKUP("?*",INDEX(Лист1!W:W,MATCH(ROW()-1,$A:$A,)):INDEX(Лист1!W:W,MATCH(ROW(),$A:$A,)-1)&amp;"",1,),"")</f>
        <v/>
      </c>
      <c r="Y9" s="4" t="str">
        <f t="array" ref="Y9">IFERROR(VLOOKUP("?*",INDEX(Лист1!X:X,MATCH(ROW()-1,$A:$A,)):INDEX(Лист1!X:X,MATCH(ROW(),$A:$A,)-1)&amp;"",1,),"")</f>
        <v/>
      </c>
      <c r="Z9" s="4" t="str">
        <f t="array" ref="Z9">IFERROR(VLOOKUP("?*",INDEX(Лист1!Y:Y,MATCH(ROW()-1,$A:$A,)):INDEX(Лист1!Y:Y,MATCH(ROW(),$A:$A,)-1)&amp;"",1,),"")</f>
        <v/>
      </c>
      <c r="AA9" s="4" t="str">
        <f t="array" ref="AA9">IFERROR(VLOOKUP("?*",INDEX(Лист1!Z:Z,MATCH(ROW()-1,$A:$A,)):INDEX(Лист1!Z:Z,MATCH(ROW(),$A:$A,)-1)&amp;"",1,),"")</f>
        <v/>
      </c>
      <c r="AB9" s="4" t="str">
        <f t="array" ref="AB9">IFERROR(VLOOKUP("?*",INDEX(Лист1!AA:AA,MATCH(ROW()-1,$A:$A,)):INDEX(Лист1!AA:AA,MATCH(ROW(),$A:$A,)-1)&amp;"",1,),"")</f>
        <v/>
      </c>
      <c r="AC9" s="4" t="str">
        <f t="array" ref="AC9">IFERROR(VLOOKUP("?*",INDEX(Лист1!AB:AB,MATCH(ROW()-1,$A:$A,)):INDEX(Лист1!AB:AB,MATCH(ROW(),$A:$A,)-1)&amp;"",1,),"")</f>
        <v/>
      </c>
      <c r="AD9" s="4" t="str">
        <f t="array" ref="AD9">IFERROR(VLOOKUP("?*",INDEX(Лист1!AC:AC,MATCH(ROW()-1,$A:$A,)):INDEX(Лист1!AC:AC,MATCH(ROW(),$A:$A,)-1)&amp;"",1,),"")</f>
        <v/>
      </c>
      <c r="AE9" s="4" t="str">
        <f t="array" ref="AE9">IFERROR(VLOOKUP("?*",INDEX(Лист1!AD:AD,MATCH(ROW()-1,$A:$A,)):INDEX(Лист1!AD:AD,MATCH(ROW(),$A:$A,)-1)&amp;"",1,),"")</f>
        <v/>
      </c>
      <c r="AF9" s="4" t="str">
        <f t="array" ref="AF9">IFERROR(VLOOKUP("?*",INDEX(Лист1!AE:AE,MATCH(ROW()-1,$A:$A,)):INDEX(Лист1!AE:AE,MATCH(ROW(),$A:$A,)-1)&amp;"",1,),"")</f>
        <v/>
      </c>
      <c r="AG9" s="4" t="str">
        <f t="array" ref="AG9">IFERROR(VLOOKUP("?*",INDEX(Лист1!AF:AF,MATCH(ROW()-1,$A:$A,)):INDEX(Лист1!AF:AF,MATCH(ROW(),$A:$A,)-1)&amp;"",1,),"")</f>
        <v/>
      </c>
      <c r="AH9" s="4" t="str">
        <f t="array" ref="AH9">IFERROR(VLOOKUP("?*",INDEX(Лист1!AG:AG,MATCH(ROW()-1,$A:$A,)):INDEX(Лист1!AG:AG,MATCH(ROW(),$A:$A,)-1)&amp;"",1,),"")</f>
        <v/>
      </c>
      <c r="AI9" s="4" t="str">
        <f t="array" ref="AI9">IFERROR(VLOOKUP("?*",INDEX(Лист1!AH:AH,MATCH(ROW()-1,$A:$A,)):INDEX(Лист1!AH:AH,MATCH(ROW(),$A:$A,)-1)&amp;"",1,),"")</f>
        <v/>
      </c>
      <c r="AJ9" s="4" t="str">
        <f t="array" ref="AJ9">IFERROR(VLOOKUP("?*",INDEX(Лист1!AI:AI,MATCH(ROW()-1,$A:$A,)):INDEX(Лист1!AI:AI,MATCH(ROW(),$A:$A,)-1)&amp;"",1,),"")</f>
        <v/>
      </c>
      <c r="AK9" s="4" t="str">
        <f t="array" ref="AK9">IFERROR(VLOOKUP("?*",INDEX(Лист1!AJ:AJ,MATCH(ROW()-1,$A:$A,)):INDEX(Лист1!AJ:AJ,MATCH(ROW(),$A:$A,)-1)&amp;"",1,),"")</f>
        <v/>
      </c>
      <c r="AL9" s="4" t="str">
        <f t="array" ref="AL9">IFERROR(VLOOKUP("?*",INDEX(Лист1!AK:AK,MATCH(ROW()-1,$A:$A,)):INDEX(Лист1!AK:AK,MATCH(ROW(),$A:$A,)-1)&amp;"",1,),"")</f>
        <v/>
      </c>
    </row>
    <row r="10" spans="1:38" x14ac:dyDescent="0.25">
      <c r="A10" s="3">
        <f>IF(AND(Лист1!R10="",Лист1!R9&lt;&gt;""),A9+1,IF(MATCH(Лист1!R10,Лист1!R$1:R10,)=ROW(),A9+1,A9))</f>
        <v>1</v>
      </c>
      <c r="B10" s="4" t="str">
        <f t="array" ref="B10">IFERROR(VLOOKUP("?*",INDEX(Лист1!A:A,MATCH(ROW()-1,$A:$A,)):INDEX(Лист1!A:A,MATCH(ROW(),$A:$A,)-1)&amp;"",1,),"")</f>
        <v/>
      </c>
      <c r="C10" s="4" t="str">
        <f t="array" ref="C10">IFERROR(VLOOKUP("?*",INDEX(Лист1!B:B,MATCH(ROW()-1,$A:$A,)):INDEX(Лист1!B:B,MATCH(ROW(),$A:$A,)-1)&amp;"",1,),"")</f>
        <v/>
      </c>
      <c r="D10" s="4" t="str">
        <f t="array" ref="D10">IFERROR(VLOOKUP("?*",INDEX(Лист1!C:C,MATCH(ROW()-1,$A:$A,)):INDEX(Лист1!C:C,MATCH(ROW(),$A:$A,)-1)&amp;"",1,),"")</f>
        <v/>
      </c>
      <c r="E10" s="4" t="str">
        <f t="array" ref="E10">IFERROR(VLOOKUP("?*",INDEX(Лист1!D:D,MATCH(ROW()-1,$A:$A,)):INDEX(Лист1!D:D,MATCH(ROW(),$A:$A,)-1)&amp;"",1,),"")</f>
        <v/>
      </c>
      <c r="F10" s="4" t="str">
        <f t="array" ref="F10">IFERROR(VLOOKUP("?*",INDEX(Лист1!E:E,MATCH(ROW()-1,$A:$A,)):INDEX(Лист1!E:E,MATCH(ROW(),$A:$A,)-1)&amp;"",1,),"")</f>
        <v/>
      </c>
      <c r="G10" s="4" t="str">
        <f t="array" ref="G10">IFERROR(VLOOKUP("?*",INDEX(Лист1!F:F,MATCH(ROW()-1,$A:$A,)):INDEX(Лист1!F:F,MATCH(ROW(),$A:$A,)-1)&amp;"",1,),"")</f>
        <v/>
      </c>
      <c r="H10" s="4" t="str">
        <f t="array" ref="H10">IFERROR(VLOOKUP("?*",INDEX(Лист1!G:G,MATCH(ROW()-1,$A:$A,)):INDEX(Лист1!G:G,MATCH(ROW(),$A:$A,)-1)&amp;"",1,),"")</f>
        <v/>
      </c>
      <c r="I10" s="4" t="str">
        <f t="array" ref="I10">IFERROR(VLOOKUP("?*",INDEX(Лист1!H:H,MATCH(ROW()-1,$A:$A,)):INDEX(Лист1!H:H,MATCH(ROW(),$A:$A,)-1)&amp;"",1,),"")</f>
        <v/>
      </c>
      <c r="J10" s="4" t="str">
        <f t="array" ref="J10">IFERROR(VLOOKUP("?*",INDEX(Лист1!I:I,MATCH(ROW()-1,$A:$A,)):INDEX(Лист1!I:I,MATCH(ROW(),$A:$A,)-1)&amp;"",1,),"")</f>
        <v/>
      </c>
      <c r="K10" s="4" t="str">
        <f t="array" ref="K10">IFERROR(VLOOKUP("?*",INDEX(Лист1!J:J,MATCH(ROW()-1,$A:$A,)):INDEX(Лист1!J:J,MATCH(ROW(),$A:$A,)-1)&amp;"",1,),"")</f>
        <v/>
      </c>
      <c r="L10" s="4" t="str">
        <f t="array" ref="L10">IFERROR(VLOOKUP("?*",INDEX(Лист1!K:K,MATCH(ROW()-1,$A:$A,)):INDEX(Лист1!K:K,MATCH(ROW(),$A:$A,)-1)&amp;"",1,),"")</f>
        <v/>
      </c>
      <c r="M10" s="4" t="str">
        <f t="array" ref="M10">IFERROR(VLOOKUP("?*",INDEX(Лист1!L:L,MATCH(ROW()-1,$A:$A,)):INDEX(Лист1!L:L,MATCH(ROW(),$A:$A,)-1)&amp;"",1,),"")</f>
        <v/>
      </c>
      <c r="N10" s="4" t="str">
        <f t="array" ref="N10">IFERROR(VLOOKUP("?*",INDEX(Лист1!M:M,MATCH(ROW()-1,$A:$A,)):INDEX(Лист1!M:M,MATCH(ROW(),$A:$A,)-1)&amp;"",1,),"")</f>
        <v/>
      </c>
      <c r="O10" s="4" t="str">
        <f t="array" ref="O10">IFERROR(VLOOKUP("?*",INDEX(Лист1!N:N,MATCH(ROW()-1,$A:$A,)):INDEX(Лист1!N:N,MATCH(ROW(),$A:$A,)-1)&amp;"",1,),"")</f>
        <v/>
      </c>
      <c r="P10" s="4" t="str">
        <f t="array" ref="P10">IFERROR(VLOOKUP("?*",INDEX(Лист1!O:O,MATCH(ROW()-1,$A:$A,)):INDEX(Лист1!O:O,MATCH(ROW(),$A:$A,)-1)&amp;"",1,),"")</f>
        <v/>
      </c>
      <c r="Q10" s="4" t="str">
        <f t="array" ref="Q10">IFERROR(VLOOKUP("?*",INDEX(Лист1!P:P,MATCH(ROW()-1,$A:$A,)):INDEX(Лист1!P:P,MATCH(ROW(),$A:$A,)-1)&amp;"",1,),"")</f>
        <v/>
      </c>
      <c r="R10" s="4" t="str">
        <f t="array" ref="R10">IFERROR(VLOOKUP("?*",INDEX(Лист1!Q:Q,MATCH(ROW()-1,$A:$A,)):INDEX(Лист1!Q:Q,MATCH(ROW(),$A:$A,)-1)&amp;"",1,),"")</f>
        <v/>
      </c>
      <c r="S10" s="4" t="str">
        <f t="array" ref="S10">IFERROR(VLOOKUP("?*",INDEX(Лист1!R:R,MATCH(ROW()-1,$A:$A,)):INDEX(Лист1!R:R,MATCH(ROW(),$A:$A,)-1)&amp;"",1,),"")</f>
        <v/>
      </c>
      <c r="T10" s="4" t="str">
        <f t="array" ref="T10">IFERROR(VLOOKUP("?*",INDEX(Лист1!S:S,MATCH(ROW()-1,$A:$A,)):INDEX(Лист1!S:S,MATCH(ROW(),$A:$A,)-1)&amp;"",1,),"")</f>
        <v/>
      </c>
      <c r="U10" s="4" t="str">
        <f t="array" ref="U10">IFERROR(VLOOKUP("?*",INDEX(Лист1!T:T,MATCH(ROW()-1,$A:$A,)):INDEX(Лист1!T:T,MATCH(ROW(),$A:$A,)-1)&amp;"",1,),"")</f>
        <v/>
      </c>
      <c r="V10" s="4" t="str">
        <f t="array" ref="V10">IFERROR(VLOOKUP("?*",INDEX(Лист1!U:U,MATCH(ROW()-1,$A:$A,)):INDEX(Лист1!U:U,MATCH(ROW(),$A:$A,)-1)&amp;"",1,),"")</f>
        <v/>
      </c>
      <c r="W10" s="4" t="str">
        <f t="array" ref="W10">IFERROR(VLOOKUP("?*",INDEX(Лист1!V:V,MATCH(ROW()-1,$A:$A,)):INDEX(Лист1!V:V,MATCH(ROW(),$A:$A,)-1)&amp;"",1,),"")</f>
        <v/>
      </c>
      <c r="X10" s="4" t="str">
        <f t="array" ref="X10">IFERROR(VLOOKUP("?*",INDEX(Лист1!W:W,MATCH(ROW()-1,$A:$A,)):INDEX(Лист1!W:W,MATCH(ROW(),$A:$A,)-1)&amp;"",1,),"")</f>
        <v/>
      </c>
      <c r="Y10" s="4" t="str">
        <f t="array" ref="Y10">IFERROR(VLOOKUP("?*",INDEX(Лист1!X:X,MATCH(ROW()-1,$A:$A,)):INDEX(Лист1!X:X,MATCH(ROW(),$A:$A,)-1)&amp;"",1,),"")</f>
        <v/>
      </c>
      <c r="Z10" s="4" t="str">
        <f t="array" ref="Z10">IFERROR(VLOOKUP("?*",INDEX(Лист1!Y:Y,MATCH(ROW()-1,$A:$A,)):INDEX(Лист1!Y:Y,MATCH(ROW(),$A:$A,)-1)&amp;"",1,),"")</f>
        <v/>
      </c>
      <c r="AA10" s="4" t="str">
        <f t="array" ref="AA10">IFERROR(VLOOKUP("?*",INDEX(Лист1!Z:Z,MATCH(ROW()-1,$A:$A,)):INDEX(Лист1!Z:Z,MATCH(ROW(),$A:$A,)-1)&amp;"",1,),"")</f>
        <v/>
      </c>
      <c r="AB10" s="4" t="str">
        <f t="array" ref="AB10">IFERROR(VLOOKUP("?*",INDEX(Лист1!AA:AA,MATCH(ROW()-1,$A:$A,)):INDEX(Лист1!AA:AA,MATCH(ROW(),$A:$A,)-1)&amp;"",1,),"")</f>
        <v/>
      </c>
      <c r="AC10" s="4" t="str">
        <f t="array" ref="AC10">IFERROR(VLOOKUP("?*",INDEX(Лист1!AB:AB,MATCH(ROW()-1,$A:$A,)):INDEX(Лист1!AB:AB,MATCH(ROW(),$A:$A,)-1)&amp;"",1,),"")</f>
        <v/>
      </c>
      <c r="AD10" s="4" t="str">
        <f t="array" ref="AD10">IFERROR(VLOOKUP("?*",INDEX(Лист1!AC:AC,MATCH(ROW()-1,$A:$A,)):INDEX(Лист1!AC:AC,MATCH(ROW(),$A:$A,)-1)&amp;"",1,),"")</f>
        <v/>
      </c>
      <c r="AE10" s="4" t="str">
        <f t="array" ref="AE10">IFERROR(VLOOKUP("?*",INDEX(Лист1!AD:AD,MATCH(ROW()-1,$A:$A,)):INDEX(Лист1!AD:AD,MATCH(ROW(),$A:$A,)-1)&amp;"",1,),"")</f>
        <v/>
      </c>
      <c r="AF10" s="4" t="str">
        <f t="array" ref="AF10">IFERROR(VLOOKUP("?*",INDEX(Лист1!AE:AE,MATCH(ROW()-1,$A:$A,)):INDEX(Лист1!AE:AE,MATCH(ROW(),$A:$A,)-1)&amp;"",1,),"")</f>
        <v/>
      </c>
      <c r="AG10" s="4" t="str">
        <f t="array" ref="AG10">IFERROR(VLOOKUP("?*",INDEX(Лист1!AF:AF,MATCH(ROW()-1,$A:$A,)):INDEX(Лист1!AF:AF,MATCH(ROW(),$A:$A,)-1)&amp;"",1,),"")</f>
        <v/>
      </c>
      <c r="AH10" s="4" t="str">
        <f t="array" ref="AH10">IFERROR(VLOOKUP("?*",INDEX(Лист1!AG:AG,MATCH(ROW()-1,$A:$A,)):INDEX(Лист1!AG:AG,MATCH(ROW(),$A:$A,)-1)&amp;"",1,),"")</f>
        <v/>
      </c>
      <c r="AI10" s="4" t="str">
        <f t="array" ref="AI10">IFERROR(VLOOKUP("?*",INDEX(Лист1!AH:AH,MATCH(ROW()-1,$A:$A,)):INDEX(Лист1!AH:AH,MATCH(ROW(),$A:$A,)-1)&amp;"",1,),"")</f>
        <v/>
      </c>
      <c r="AJ10" s="4" t="str">
        <f t="array" ref="AJ10">IFERROR(VLOOKUP("?*",INDEX(Лист1!AI:AI,MATCH(ROW()-1,$A:$A,)):INDEX(Лист1!AI:AI,MATCH(ROW(),$A:$A,)-1)&amp;"",1,),"")</f>
        <v/>
      </c>
      <c r="AK10" s="4" t="str">
        <f t="array" ref="AK10">IFERROR(VLOOKUP("?*",INDEX(Лист1!AJ:AJ,MATCH(ROW()-1,$A:$A,)):INDEX(Лист1!AJ:AJ,MATCH(ROW(),$A:$A,)-1)&amp;"",1,),"")</f>
        <v/>
      </c>
      <c r="AL10" s="4" t="str">
        <f t="array" ref="AL10">IFERROR(VLOOKUP("?*",INDEX(Лист1!AK:AK,MATCH(ROW()-1,$A:$A,)):INDEX(Лист1!AK:AK,MATCH(ROW(),$A:$A,)-1)&amp;"",1,),"")</f>
        <v/>
      </c>
    </row>
    <row r="11" spans="1:38" x14ac:dyDescent="0.25">
      <c r="A11" s="3">
        <f>IF(AND(Лист1!R11="",Лист1!R10&lt;&gt;""),A10+1,IF(MATCH(Лист1!R11,Лист1!R$1:R11,)=ROW(),A10+1,A10))</f>
        <v>1</v>
      </c>
      <c r="B11" s="4" t="str">
        <f t="array" ref="B11">IFERROR(VLOOKUP("?*",INDEX(Лист1!A:A,MATCH(ROW()-1,$A:$A,)):INDEX(Лист1!A:A,MATCH(ROW(),$A:$A,)-1)&amp;"",1,),"")</f>
        <v/>
      </c>
      <c r="C11" s="4" t="str">
        <f t="array" ref="C11">IFERROR(VLOOKUP("?*",INDEX(Лист1!B:B,MATCH(ROW()-1,$A:$A,)):INDEX(Лист1!B:B,MATCH(ROW(),$A:$A,)-1)&amp;"",1,),"")</f>
        <v/>
      </c>
      <c r="D11" s="4" t="str">
        <f t="array" ref="D11">IFERROR(VLOOKUP("?*",INDEX(Лист1!C:C,MATCH(ROW()-1,$A:$A,)):INDEX(Лист1!C:C,MATCH(ROW(),$A:$A,)-1)&amp;"",1,),"")</f>
        <v/>
      </c>
      <c r="E11" s="4" t="str">
        <f t="array" ref="E11">IFERROR(VLOOKUP("?*",INDEX(Лист1!D:D,MATCH(ROW()-1,$A:$A,)):INDEX(Лист1!D:D,MATCH(ROW(),$A:$A,)-1)&amp;"",1,),"")</f>
        <v/>
      </c>
      <c r="F11" s="4" t="str">
        <f t="array" ref="F11">IFERROR(VLOOKUP("?*",INDEX(Лист1!E:E,MATCH(ROW()-1,$A:$A,)):INDEX(Лист1!E:E,MATCH(ROW(),$A:$A,)-1)&amp;"",1,),"")</f>
        <v/>
      </c>
      <c r="G11" s="4" t="str">
        <f t="array" ref="G11">IFERROR(VLOOKUP("?*",INDEX(Лист1!F:F,MATCH(ROW()-1,$A:$A,)):INDEX(Лист1!F:F,MATCH(ROW(),$A:$A,)-1)&amp;"",1,),"")</f>
        <v/>
      </c>
      <c r="H11" s="4" t="str">
        <f t="array" ref="H11">IFERROR(VLOOKUP("?*",INDEX(Лист1!G:G,MATCH(ROW()-1,$A:$A,)):INDEX(Лист1!G:G,MATCH(ROW(),$A:$A,)-1)&amp;"",1,),"")</f>
        <v/>
      </c>
      <c r="I11" s="4" t="str">
        <f t="array" ref="I11">IFERROR(VLOOKUP("?*",INDEX(Лист1!H:H,MATCH(ROW()-1,$A:$A,)):INDEX(Лист1!H:H,MATCH(ROW(),$A:$A,)-1)&amp;"",1,),"")</f>
        <v/>
      </c>
      <c r="J11" s="4" t="str">
        <f t="array" ref="J11">IFERROR(VLOOKUP("?*",INDEX(Лист1!I:I,MATCH(ROW()-1,$A:$A,)):INDEX(Лист1!I:I,MATCH(ROW(),$A:$A,)-1)&amp;"",1,),"")</f>
        <v/>
      </c>
      <c r="K11" s="4" t="str">
        <f t="array" ref="K11">IFERROR(VLOOKUP("?*",INDEX(Лист1!J:J,MATCH(ROW()-1,$A:$A,)):INDEX(Лист1!J:J,MATCH(ROW(),$A:$A,)-1)&amp;"",1,),"")</f>
        <v/>
      </c>
      <c r="L11" s="4" t="str">
        <f t="array" ref="L11">IFERROR(VLOOKUP("?*",INDEX(Лист1!K:K,MATCH(ROW()-1,$A:$A,)):INDEX(Лист1!K:K,MATCH(ROW(),$A:$A,)-1)&amp;"",1,),"")</f>
        <v/>
      </c>
      <c r="M11" s="4" t="str">
        <f t="array" ref="M11">IFERROR(VLOOKUP("?*",INDEX(Лист1!L:L,MATCH(ROW()-1,$A:$A,)):INDEX(Лист1!L:L,MATCH(ROW(),$A:$A,)-1)&amp;"",1,),"")</f>
        <v/>
      </c>
      <c r="N11" s="4" t="str">
        <f t="array" ref="N11">IFERROR(VLOOKUP("?*",INDEX(Лист1!M:M,MATCH(ROW()-1,$A:$A,)):INDEX(Лист1!M:M,MATCH(ROW(),$A:$A,)-1)&amp;"",1,),"")</f>
        <v/>
      </c>
      <c r="O11" s="4" t="str">
        <f t="array" ref="O11">IFERROR(VLOOKUP("?*",INDEX(Лист1!N:N,MATCH(ROW()-1,$A:$A,)):INDEX(Лист1!N:N,MATCH(ROW(),$A:$A,)-1)&amp;"",1,),"")</f>
        <v/>
      </c>
      <c r="P11" s="4" t="str">
        <f t="array" ref="P11">IFERROR(VLOOKUP("?*",INDEX(Лист1!O:O,MATCH(ROW()-1,$A:$A,)):INDEX(Лист1!O:O,MATCH(ROW(),$A:$A,)-1)&amp;"",1,),"")</f>
        <v/>
      </c>
      <c r="Q11" s="4" t="str">
        <f t="array" ref="Q11">IFERROR(VLOOKUP("?*",INDEX(Лист1!P:P,MATCH(ROW()-1,$A:$A,)):INDEX(Лист1!P:P,MATCH(ROW(),$A:$A,)-1)&amp;"",1,),"")</f>
        <v/>
      </c>
      <c r="R11" s="4" t="str">
        <f t="array" ref="R11">IFERROR(VLOOKUP("?*",INDEX(Лист1!Q:Q,MATCH(ROW()-1,$A:$A,)):INDEX(Лист1!Q:Q,MATCH(ROW(),$A:$A,)-1)&amp;"",1,),"")</f>
        <v/>
      </c>
      <c r="S11" s="4" t="str">
        <f t="array" ref="S11">IFERROR(VLOOKUP("?*",INDEX(Лист1!R:R,MATCH(ROW()-1,$A:$A,)):INDEX(Лист1!R:R,MATCH(ROW(),$A:$A,)-1)&amp;"",1,),"")</f>
        <v/>
      </c>
      <c r="T11" s="4" t="str">
        <f t="array" ref="T11">IFERROR(VLOOKUP("?*",INDEX(Лист1!S:S,MATCH(ROW()-1,$A:$A,)):INDEX(Лист1!S:S,MATCH(ROW(),$A:$A,)-1)&amp;"",1,),"")</f>
        <v/>
      </c>
      <c r="U11" s="4" t="str">
        <f t="array" ref="U11">IFERROR(VLOOKUP("?*",INDEX(Лист1!T:T,MATCH(ROW()-1,$A:$A,)):INDEX(Лист1!T:T,MATCH(ROW(),$A:$A,)-1)&amp;"",1,),"")</f>
        <v/>
      </c>
      <c r="V11" s="4" t="str">
        <f t="array" ref="V11">IFERROR(VLOOKUP("?*",INDEX(Лист1!U:U,MATCH(ROW()-1,$A:$A,)):INDEX(Лист1!U:U,MATCH(ROW(),$A:$A,)-1)&amp;"",1,),"")</f>
        <v/>
      </c>
      <c r="W11" s="4" t="str">
        <f t="array" ref="W11">IFERROR(VLOOKUP("?*",INDEX(Лист1!V:V,MATCH(ROW()-1,$A:$A,)):INDEX(Лист1!V:V,MATCH(ROW(),$A:$A,)-1)&amp;"",1,),"")</f>
        <v/>
      </c>
      <c r="X11" s="4" t="str">
        <f t="array" ref="X11">IFERROR(VLOOKUP("?*",INDEX(Лист1!W:W,MATCH(ROW()-1,$A:$A,)):INDEX(Лист1!W:W,MATCH(ROW(),$A:$A,)-1)&amp;"",1,),"")</f>
        <v/>
      </c>
      <c r="Y11" s="4" t="str">
        <f t="array" ref="Y11">IFERROR(VLOOKUP("?*",INDEX(Лист1!X:X,MATCH(ROW()-1,$A:$A,)):INDEX(Лист1!X:X,MATCH(ROW(),$A:$A,)-1)&amp;"",1,),"")</f>
        <v/>
      </c>
      <c r="Z11" s="4" t="str">
        <f t="array" ref="Z11">IFERROR(VLOOKUP("?*",INDEX(Лист1!Y:Y,MATCH(ROW()-1,$A:$A,)):INDEX(Лист1!Y:Y,MATCH(ROW(),$A:$A,)-1)&amp;"",1,),"")</f>
        <v/>
      </c>
      <c r="AA11" s="4" t="str">
        <f t="array" ref="AA11">IFERROR(VLOOKUP("?*",INDEX(Лист1!Z:Z,MATCH(ROW()-1,$A:$A,)):INDEX(Лист1!Z:Z,MATCH(ROW(),$A:$A,)-1)&amp;"",1,),"")</f>
        <v/>
      </c>
      <c r="AB11" s="4" t="str">
        <f t="array" ref="AB11">IFERROR(VLOOKUP("?*",INDEX(Лист1!AA:AA,MATCH(ROW()-1,$A:$A,)):INDEX(Лист1!AA:AA,MATCH(ROW(),$A:$A,)-1)&amp;"",1,),"")</f>
        <v/>
      </c>
      <c r="AC11" s="4" t="str">
        <f t="array" ref="AC11">IFERROR(VLOOKUP("?*",INDEX(Лист1!AB:AB,MATCH(ROW()-1,$A:$A,)):INDEX(Лист1!AB:AB,MATCH(ROW(),$A:$A,)-1)&amp;"",1,),"")</f>
        <v/>
      </c>
      <c r="AD11" s="4" t="str">
        <f t="array" ref="AD11">IFERROR(VLOOKUP("?*",INDEX(Лист1!AC:AC,MATCH(ROW()-1,$A:$A,)):INDEX(Лист1!AC:AC,MATCH(ROW(),$A:$A,)-1)&amp;"",1,),"")</f>
        <v/>
      </c>
      <c r="AE11" s="4" t="str">
        <f t="array" ref="AE11">IFERROR(VLOOKUP("?*",INDEX(Лист1!AD:AD,MATCH(ROW()-1,$A:$A,)):INDEX(Лист1!AD:AD,MATCH(ROW(),$A:$A,)-1)&amp;"",1,),"")</f>
        <v/>
      </c>
      <c r="AF11" s="4" t="str">
        <f t="array" ref="AF11">IFERROR(VLOOKUP("?*",INDEX(Лист1!AE:AE,MATCH(ROW()-1,$A:$A,)):INDEX(Лист1!AE:AE,MATCH(ROW(),$A:$A,)-1)&amp;"",1,),"")</f>
        <v/>
      </c>
      <c r="AG11" s="4" t="str">
        <f t="array" ref="AG11">IFERROR(VLOOKUP("?*",INDEX(Лист1!AF:AF,MATCH(ROW()-1,$A:$A,)):INDEX(Лист1!AF:AF,MATCH(ROW(),$A:$A,)-1)&amp;"",1,),"")</f>
        <v/>
      </c>
      <c r="AH11" s="4" t="str">
        <f t="array" ref="AH11">IFERROR(VLOOKUP("?*",INDEX(Лист1!AG:AG,MATCH(ROW()-1,$A:$A,)):INDEX(Лист1!AG:AG,MATCH(ROW(),$A:$A,)-1)&amp;"",1,),"")</f>
        <v/>
      </c>
      <c r="AI11" s="4" t="str">
        <f t="array" ref="AI11">IFERROR(VLOOKUP("?*",INDEX(Лист1!AH:AH,MATCH(ROW()-1,$A:$A,)):INDEX(Лист1!AH:AH,MATCH(ROW(),$A:$A,)-1)&amp;"",1,),"")</f>
        <v/>
      </c>
      <c r="AJ11" s="4" t="str">
        <f t="array" ref="AJ11">IFERROR(VLOOKUP("?*",INDEX(Лист1!AI:AI,MATCH(ROW()-1,$A:$A,)):INDEX(Лист1!AI:AI,MATCH(ROW(),$A:$A,)-1)&amp;"",1,),"")</f>
        <v/>
      </c>
      <c r="AK11" s="4" t="str">
        <f t="array" ref="AK11">IFERROR(VLOOKUP("?*",INDEX(Лист1!AJ:AJ,MATCH(ROW()-1,$A:$A,)):INDEX(Лист1!AJ:AJ,MATCH(ROW(),$A:$A,)-1)&amp;"",1,),"")</f>
        <v/>
      </c>
      <c r="AL11" s="4" t="str">
        <f t="array" ref="AL11">IFERROR(VLOOKUP("?*",INDEX(Лист1!AK:AK,MATCH(ROW()-1,$A:$A,)):INDEX(Лист1!AK:AK,MATCH(ROW(),$A:$A,)-1)&amp;"",1,),"")</f>
        <v/>
      </c>
    </row>
    <row r="12" spans="1:38" x14ac:dyDescent="0.25">
      <c r="A12" s="3">
        <f>IF(AND(Лист1!R12="",Лист1!R11&lt;&gt;""),A11+1,IF(MATCH(Лист1!R12,Лист1!R$1:R12,)=ROW(),A11+1,A11))</f>
        <v>1</v>
      </c>
      <c r="B12" s="4" t="str">
        <f t="array" ref="B12">IFERROR(VLOOKUP("?*",INDEX(Лист1!A:A,MATCH(ROW()-1,$A:$A,)):INDEX(Лист1!A:A,MATCH(ROW(),$A:$A,)-1)&amp;"",1,),"")</f>
        <v/>
      </c>
      <c r="C12" s="4" t="str">
        <f t="array" ref="C12">IFERROR(VLOOKUP("?*",INDEX(Лист1!B:B,MATCH(ROW()-1,$A:$A,)):INDEX(Лист1!B:B,MATCH(ROW(),$A:$A,)-1)&amp;"",1,),"")</f>
        <v/>
      </c>
      <c r="D12" s="4" t="str">
        <f t="array" ref="D12">IFERROR(VLOOKUP("?*",INDEX(Лист1!C:C,MATCH(ROW()-1,$A:$A,)):INDEX(Лист1!C:C,MATCH(ROW(),$A:$A,)-1)&amp;"",1,),"")</f>
        <v/>
      </c>
      <c r="E12" s="4" t="str">
        <f t="array" ref="E12">IFERROR(VLOOKUP("?*",INDEX(Лист1!D:D,MATCH(ROW()-1,$A:$A,)):INDEX(Лист1!D:D,MATCH(ROW(),$A:$A,)-1)&amp;"",1,),"")</f>
        <v/>
      </c>
      <c r="F12" s="4" t="str">
        <f t="array" ref="F12">IFERROR(VLOOKUP("?*",INDEX(Лист1!E:E,MATCH(ROW()-1,$A:$A,)):INDEX(Лист1!E:E,MATCH(ROW(),$A:$A,)-1)&amp;"",1,),"")</f>
        <v/>
      </c>
      <c r="G12" s="4" t="str">
        <f t="array" ref="G12">IFERROR(VLOOKUP("?*",INDEX(Лист1!F:F,MATCH(ROW()-1,$A:$A,)):INDEX(Лист1!F:F,MATCH(ROW(),$A:$A,)-1)&amp;"",1,),"")</f>
        <v/>
      </c>
      <c r="H12" s="4" t="str">
        <f t="array" ref="H12">IFERROR(VLOOKUP("?*",INDEX(Лист1!G:G,MATCH(ROW()-1,$A:$A,)):INDEX(Лист1!G:G,MATCH(ROW(),$A:$A,)-1)&amp;"",1,),"")</f>
        <v/>
      </c>
      <c r="I12" s="4" t="str">
        <f t="array" ref="I12">IFERROR(VLOOKUP("?*",INDEX(Лист1!H:H,MATCH(ROW()-1,$A:$A,)):INDEX(Лист1!H:H,MATCH(ROW(),$A:$A,)-1)&amp;"",1,),"")</f>
        <v/>
      </c>
      <c r="J12" s="4" t="str">
        <f t="array" ref="J12">IFERROR(VLOOKUP("?*",INDEX(Лист1!I:I,MATCH(ROW()-1,$A:$A,)):INDEX(Лист1!I:I,MATCH(ROW(),$A:$A,)-1)&amp;"",1,),"")</f>
        <v/>
      </c>
      <c r="K12" s="4" t="str">
        <f t="array" ref="K12">IFERROR(VLOOKUP("?*",INDEX(Лист1!J:J,MATCH(ROW()-1,$A:$A,)):INDEX(Лист1!J:J,MATCH(ROW(),$A:$A,)-1)&amp;"",1,),"")</f>
        <v/>
      </c>
      <c r="L12" s="4" t="str">
        <f t="array" ref="L12">IFERROR(VLOOKUP("?*",INDEX(Лист1!K:K,MATCH(ROW()-1,$A:$A,)):INDEX(Лист1!K:K,MATCH(ROW(),$A:$A,)-1)&amp;"",1,),"")</f>
        <v/>
      </c>
      <c r="M12" s="4" t="str">
        <f t="array" ref="M12">IFERROR(VLOOKUP("?*",INDEX(Лист1!L:L,MATCH(ROW()-1,$A:$A,)):INDEX(Лист1!L:L,MATCH(ROW(),$A:$A,)-1)&amp;"",1,),"")</f>
        <v/>
      </c>
      <c r="N12" s="4" t="str">
        <f t="array" ref="N12">IFERROR(VLOOKUP("?*",INDEX(Лист1!M:M,MATCH(ROW()-1,$A:$A,)):INDEX(Лист1!M:M,MATCH(ROW(),$A:$A,)-1)&amp;"",1,),"")</f>
        <v/>
      </c>
      <c r="O12" s="4" t="str">
        <f t="array" ref="O12">IFERROR(VLOOKUP("?*",INDEX(Лист1!N:N,MATCH(ROW()-1,$A:$A,)):INDEX(Лист1!N:N,MATCH(ROW(),$A:$A,)-1)&amp;"",1,),"")</f>
        <v/>
      </c>
      <c r="P12" s="4" t="str">
        <f t="array" ref="P12">IFERROR(VLOOKUP("?*",INDEX(Лист1!O:O,MATCH(ROW()-1,$A:$A,)):INDEX(Лист1!O:O,MATCH(ROW(),$A:$A,)-1)&amp;"",1,),"")</f>
        <v/>
      </c>
      <c r="Q12" s="4" t="str">
        <f t="array" ref="Q12">IFERROR(VLOOKUP("?*",INDEX(Лист1!P:P,MATCH(ROW()-1,$A:$A,)):INDEX(Лист1!P:P,MATCH(ROW(),$A:$A,)-1)&amp;"",1,),"")</f>
        <v/>
      </c>
      <c r="R12" s="4" t="str">
        <f t="array" ref="R12">IFERROR(VLOOKUP("?*",INDEX(Лист1!Q:Q,MATCH(ROW()-1,$A:$A,)):INDEX(Лист1!Q:Q,MATCH(ROW(),$A:$A,)-1)&amp;"",1,),"")</f>
        <v/>
      </c>
      <c r="S12" s="4" t="str">
        <f t="array" ref="S12">IFERROR(VLOOKUP("?*",INDEX(Лист1!R:R,MATCH(ROW()-1,$A:$A,)):INDEX(Лист1!R:R,MATCH(ROW(),$A:$A,)-1)&amp;"",1,),"")</f>
        <v/>
      </c>
      <c r="T12" s="4" t="str">
        <f t="array" ref="T12">IFERROR(VLOOKUP("?*",INDEX(Лист1!S:S,MATCH(ROW()-1,$A:$A,)):INDEX(Лист1!S:S,MATCH(ROW(),$A:$A,)-1)&amp;"",1,),"")</f>
        <v/>
      </c>
      <c r="U12" s="4" t="str">
        <f t="array" ref="U12">IFERROR(VLOOKUP("?*",INDEX(Лист1!T:T,MATCH(ROW()-1,$A:$A,)):INDEX(Лист1!T:T,MATCH(ROW(),$A:$A,)-1)&amp;"",1,),"")</f>
        <v/>
      </c>
      <c r="V12" s="4" t="str">
        <f t="array" ref="V12">IFERROR(VLOOKUP("?*",INDEX(Лист1!U:U,MATCH(ROW()-1,$A:$A,)):INDEX(Лист1!U:U,MATCH(ROW(),$A:$A,)-1)&amp;"",1,),"")</f>
        <v/>
      </c>
      <c r="W12" s="4" t="str">
        <f t="array" ref="W12">IFERROR(VLOOKUP("?*",INDEX(Лист1!V:V,MATCH(ROW()-1,$A:$A,)):INDEX(Лист1!V:V,MATCH(ROW(),$A:$A,)-1)&amp;"",1,),"")</f>
        <v/>
      </c>
      <c r="X12" s="4" t="str">
        <f t="array" ref="X12">IFERROR(VLOOKUP("?*",INDEX(Лист1!W:W,MATCH(ROW()-1,$A:$A,)):INDEX(Лист1!W:W,MATCH(ROW(),$A:$A,)-1)&amp;"",1,),"")</f>
        <v/>
      </c>
      <c r="Y12" s="4" t="str">
        <f t="array" ref="Y12">IFERROR(VLOOKUP("?*",INDEX(Лист1!X:X,MATCH(ROW()-1,$A:$A,)):INDEX(Лист1!X:X,MATCH(ROW(),$A:$A,)-1)&amp;"",1,),"")</f>
        <v/>
      </c>
      <c r="Z12" s="4" t="str">
        <f t="array" ref="Z12">IFERROR(VLOOKUP("?*",INDEX(Лист1!Y:Y,MATCH(ROW()-1,$A:$A,)):INDEX(Лист1!Y:Y,MATCH(ROW(),$A:$A,)-1)&amp;"",1,),"")</f>
        <v/>
      </c>
      <c r="AA12" s="4" t="str">
        <f t="array" ref="AA12">IFERROR(VLOOKUP("?*",INDEX(Лист1!Z:Z,MATCH(ROW()-1,$A:$A,)):INDEX(Лист1!Z:Z,MATCH(ROW(),$A:$A,)-1)&amp;"",1,),"")</f>
        <v/>
      </c>
      <c r="AB12" s="4" t="str">
        <f t="array" ref="AB12">IFERROR(VLOOKUP("?*",INDEX(Лист1!AA:AA,MATCH(ROW()-1,$A:$A,)):INDEX(Лист1!AA:AA,MATCH(ROW(),$A:$A,)-1)&amp;"",1,),"")</f>
        <v/>
      </c>
      <c r="AC12" s="4" t="str">
        <f t="array" ref="AC12">IFERROR(VLOOKUP("?*",INDEX(Лист1!AB:AB,MATCH(ROW()-1,$A:$A,)):INDEX(Лист1!AB:AB,MATCH(ROW(),$A:$A,)-1)&amp;"",1,),"")</f>
        <v/>
      </c>
      <c r="AD12" s="4" t="str">
        <f t="array" ref="AD12">IFERROR(VLOOKUP("?*",INDEX(Лист1!AC:AC,MATCH(ROW()-1,$A:$A,)):INDEX(Лист1!AC:AC,MATCH(ROW(),$A:$A,)-1)&amp;"",1,),"")</f>
        <v/>
      </c>
      <c r="AE12" s="4" t="str">
        <f t="array" ref="AE12">IFERROR(VLOOKUP("?*",INDEX(Лист1!AD:AD,MATCH(ROW()-1,$A:$A,)):INDEX(Лист1!AD:AD,MATCH(ROW(),$A:$A,)-1)&amp;"",1,),"")</f>
        <v/>
      </c>
      <c r="AF12" s="4" t="str">
        <f t="array" ref="AF12">IFERROR(VLOOKUP("?*",INDEX(Лист1!AE:AE,MATCH(ROW()-1,$A:$A,)):INDEX(Лист1!AE:AE,MATCH(ROW(),$A:$A,)-1)&amp;"",1,),"")</f>
        <v/>
      </c>
      <c r="AG12" s="4" t="str">
        <f t="array" ref="AG12">IFERROR(VLOOKUP("?*",INDEX(Лист1!AF:AF,MATCH(ROW()-1,$A:$A,)):INDEX(Лист1!AF:AF,MATCH(ROW(),$A:$A,)-1)&amp;"",1,),"")</f>
        <v/>
      </c>
      <c r="AH12" s="4" t="str">
        <f t="array" ref="AH12">IFERROR(VLOOKUP("?*",INDEX(Лист1!AG:AG,MATCH(ROW()-1,$A:$A,)):INDEX(Лист1!AG:AG,MATCH(ROW(),$A:$A,)-1)&amp;"",1,),"")</f>
        <v/>
      </c>
      <c r="AI12" s="4" t="str">
        <f t="array" ref="AI12">IFERROR(VLOOKUP("?*",INDEX(Лист1!AH:AH,MATCH(ROW()-1,$A:$A,)):INDEX(Лист1!AH:AH,MATCH(ROW(),$A:$A,)-1)&amp;"",1,),"")</f>
        <v/>
      </c>
      <c r="AJ12" s="4" t="str">
        <f t="array" ref="AJ12">IFERROR(VLOOKUP("?*",INDEX(Лист1!AI:AI,MATCH(ROW()-1,$A:$A,)):INDEX(Лист1!AI:AI,MATCH(ROW(),$A:$A,)-1)&amp;"",1,),"")</f>
        <v/>
      </c>
      <c r="AK12" s="4" t="str">
        <f t="array" ref="AK12">IFERROR(VLOOKUP("?*",INDEX(Лист1!AJ:AJ,MATCH(ROW()-1,$A:$A,)):INDEX(Лист1!AJ:AJ,MATCH(ROW(),$A:$A,)-1)&amp;"",1,),"")</f>
        <v/>
      </c>
      <c r="AL12" s="4" t="str">
        <f t="array" ref="AL12">IFERROR(VLOOKUP("?*",INDEX(Лист1!AK:AK,MATCH(ROW()-1,$A:$A,)):INDEX(Лист1!AK:AK,MATCH(ROW(),$A:$A,)-1)&amp;"",1,),"")</f>
        <v/>
      </c>
    </row>
    <row r="13" spans="1:38" x14ac:dyDescent="0.25">
      <c r="A13" s="3">
        <f>IF(AND(Лист1!R13="",Лист1!R12&lt;&gt;""),A12+1,IF(MATCH(Лист1!R13,Лист1!R$1:R13,)=ROW(),A12+1,A12))</f>
        <v>1</v>
      </c>
      <c r="B13" s="4" t="str">
        <f t="array" ref="B13">IFERROR(VLOOKUP("?*",INDEX(Лист1!A:A,MATCH(ROW()-1,$A:$A,)):INDEX(Лист1!A:A,MATCH(ROW(),$A:$A,)-1)&amp;"",1,),"")</f>
        <v/>
      </c>
      <c r="C13" s="4" t="str">
        <f t="array" ref="C13">IFERROR(VLOOKUP("?*",INDEX(Лист1!B:B,MATCH(ROW()-1,$A:$A,)):INDEX(Лист1!B:B,MATCH(ROW(),$A:$A,)-1)&amp;"",1,),"")</f>
        <v/>
      </c>
      <c r="D13" s="4" t="str">
        <f t="array" ref="D13">IFERROR(VLOOKUP("?*",INDEX(Лист1!C:C,MATCH(ROW()-1,$A:$A,)):INDEX(Лист1!C:C,MATCH(ROW(),$A:$A,)-1)&amp;"",1,),"")</f>
        <v/>
      </c>
      <c r="E13" s="4" t="str">
        <f t="array" ref="E13">IFERROR(VLOOKUP("?*",INDEX(Лист1!D:D,MATCH(ROW()-1,$A:$A,)):INDEX(Лист1!D:D,MATCH(ROW(),$A:$A,)-1)&amp;"",1,),"")</f>
        <v/>
      </c>
      <c r="F13" s="4" t="str">
        <f t="array" ref="F13">IFERROR(VLOOKUP("?*",INDEX(Лист1!E:E,MATCH(ROW()-1,$A:$A,)):INDEX(Лист1!E:E,MATCH(ROW(),$A:$A,)-1)&amp;"",1,),"")</f>
        <v/>
      </c>
      <c r="G13" s="4" t="str">
        <f t="array" ref="G13">IFERROR(VLOOKUP("?*",INDEX(Лист1!F:F,MATCH(ROW()-1,$A:$A,)):INDEX(Лист1!F:F,MATCH(ROW(),$A:$A,)-1)&amp;"",1,),"")</f>
        <v/>
      </c>
      <c r="H13" s="4" t="str">
        <f t="array" ref="H13">IFERROR(VLOOKUP("?*",INDEX(Лист1!G:G,MATCH(ROW()-1,$A:$A,)):INDEX(Лист1!G:G,MATCH(ROW(),$A:$A,)-1)&amp;"",1,),"")</f>
        <v/>
      </c>
      <c r="I13" s="4" t="str">
        <f t="array" ref="I13">IFERROR(VLOOKUP("?*",INDEX(Лист1!H:H,MATCH(ROW()-1,$A:$A,)):INDEX(Лист1!H:H,MATCH(ROW(),$A:$A,)-1)&amp;"",1,),"")</f>
        <v/>
      </c>
      <c r="J13" s="4" t="str">
        <f t="array" ref="J13">IFERROR(VLOOKUP("?*",INDEX(Лист1!I:I,MATCH(ROW()-1,$A:$A,)):INDEX(Лист1!I:I,MATCH(ROW(),$A:$A,)-1)&amp;"",1,),"")</f>
        <v/>
      </c>
      <c r="K13" s="4" t="str">
        <f t="array" ref="K13">IFERROR(VLOOKUP("?*",INDEX(Лист1!J:J,MATCH(ROW()-1,$A:$A,)):INDEX(Лист1!J:J,MATCH(ROW(),$A:$A,)-1)&amp;"",1,),"")</f>
        <v/>
      </c>
      <c r="L13" s="4" t="str">
        <f t="array" ref="L13">IFERROR(VLOOKUP("?*",INDEX(Лист1!K:K,MATCH(ROW()-1,$A:$A,)):INDEX(Лист1!K:K,MATCH(ROW(),$A:$A,)-1)&amp;"",1,),"")</f>
        <v/>
      </c>
      <c r="M13" s="4" t="str">
        <f t="array" ref="M13">IFERROR(VLOOKUP("?*",INDEX(Лист1!L:L,MATCH(ROW()-1,$A:$A,)):INDEX(Лист1!L:L,MATCH(ROW(),$A:$A,)-1)&amp;"",1,),"")</f>
        <v/>
      </c>
      <c r="N13" s="4" t="str">
        <f t="array" ref="N13">IFERROR(VLOOKUP("?*",INDEX(Лист1!M:M,MATCH(ROW()-1,$A:$A,)):INDEX(Лист1!M:M,MATCH(ROW(),$A:$A,)-1)&amp;"",1,),"")</f>
        <v/>
      </c>
      <c r="O13" s="4" t="str">
        <f t="array" ref="O13">IFERROR(VLOOKUP("?*",INDEX(Лист1!N:N,MATCH(ROW()-1,$A:$A,)):INDEX(Лист1!N:N,MATCH(ROW(),$A:$A,)-1)&amp;"",1,),"")</f>
        <v/>
      </c>
      <c r="P13" s="4" t="str">
        <f t="array" ref="P13">IFERROR(VLOOKUP("?*",INDEX(Лист1!O:O,MATCH(ROW()-1,$A:$A,)):INDEX(Лист1!O:O,MATCH(ROW(),$A:$A,)-1)&amp;"",1,),"")</f>
        <v/>
      </c>
      <c r="Q13" s="4" t="str">
        <f t="array" ref="Q13">IFERROR(VLOOKUP("?*",INDEX(Лист1!P:P,MATCH(ROW()-1,$A:$A,)):INDEX(Лист1!P:P,MATCH(ROW(),$A:$A,)-1)&amp;"",1,),"")</f>
        <v/>
      </c>
      <c r="R13" s="4" t="str">
        <f t="array" ref="R13">IFERROR(VLOOKUP("?*",INDEX(Лист1!Q:Q,MATCH(ROW()-1,$A:$A,)):INDEX(Лист1!Q:Q,MATCH(ROW(),$A:$A,)-1)&amp;"",1,),"")</f>
        <v/>
      </c>
      <c r="S13" s="4" t="str">
        <f t="array" ref="S13">IFERROR(VLOOKUP("?*",INDEX(Лист1!R:R,MATCH(ROW()-1,$A:$A,)):INDEX(Лист1!R:R,MATCH(ROW(),$A:$A,)-1)&amp;"",1,),"")</f>
        <v/>
      </c>
      <c r="T13" s="4" t="str">
        <f t="array" ref="T13">IFERROR(VLOOKUP("?*",INDEX(Лист1!S:S,MATCH(ROW()-1,$A:$A,)):INDEX(Лист1!S:S,MATCH(ROW(),$A:$A,)-1)&amp;"",1,),"")</f>
        <v/>
      </c>
      <c r="U13" s="4" t="str">
        <f t="array" ref="U13">IFERROR(VLOOKUP("?*",INDEX(Лист1!T:T,MATCH(ROW()-1,$A:$A,)):INDEX(Лист1!T:T,MATCH(ROW(),$A:$A,)-1)&amp;"",1,),"")</f>
        <v/>
      </c>
      <c r="V13" s="4" t="str">
        <f t="array" ref="V13">IFERROR(VLOOKUP("?*",INDEX(Лист1!U:U,MATCH(ROW()-1,$A:$A,)):INDEX(Лист1!U:U,MATCH(ROW(),$A:$A,)-1)&amp;"",1,),"")</f>
        <v/>
      </c>
      <c r="W13" s="4" t="str">
        <f t="array" ref="W13">IFERROR(VLOOKUP("?*",INDEX(Лист1!V:V,MATCH(ROW()-1,$A:$A,)):INDEX(Лист1!V:V,MATCH(ROW(),$A:$A,)-1)&amp;"",1,),"")</f>
        <v/>
      </c>
      <c r="X13" s="4" t="str">
        <f t="array" ref="X13">IFERROR(VLOOKUP("?*",INDEX(Лист1!W:W,MATCH(ROW()-1,$A:$A,)):INDEX(Лист1!W:W,MATCH(ROW(),$A:$A,)-1)&amp;"",1,),"")</f>
        <v/>
      </c>
      <c r="Y13" s="4" t="str">
        <f t="array" ref="Y13">IFERROR(VLOOKUP("?*",INDEX(Лист1!X:X,MATCH(ROW()-1,$A:$A,)):INDEX(Лист1!X:X,MATCH(ROW(),$A:$A,)-1)&amp;"",1,),"")</f>
        <v/>
      </c>
      <c r="Z13" s="4" t="str">
        <f t="array" ref="Z13">IFERROR(VLOOKUP("?*",INDEX(Лист1!Y:Y,MATCH(ROW()-1,$A:$A,)):INDEX(Лист1!Y:Y,MATCH(ROW(),$A:$A,)-1)&amp;"",1,),"")</f>
        <v/>
      </c>
      <c r="AA13" s="4" t="str">
        <f t="array" ref="AA13">IFERROR(VLOOKUP("?*",INDEX(Лист1!Z:Z,MATCH(ROW()-1,$A:$A,)):INDEX(Лист1!Z:Z,MATCH(ROW(),$A:$A,)-1)&amp;"",1,),"")</f>
        <v/>
      </c>
      <c r="AB13" s="4" t="str">
        <f t="array" ref="AB13">IFERROR(VLOOKUP("?*",INDEX(Лист1!AA:AA,MATCH(ROW()-1,$A:$A,)):INDEX(Лист1!AA:AA,MATCH(ROW(),$A:$A,)-1)&amp;"",1,),"")</f>
        <v/>
      </c>
      <c r="AC13" s="4" t="str">
        <f t="array" ref="AC13">IFERROR(VLOOKUP("?*",INDEX(Лист1!AB:AB,MATCH(ROW()-1,$A:$A,)):INDEX(Лист1!AB:AB,MATCH(ROW(),$A:$A,)-1)&amp;"",1,),"")</f>
        <v/>
      </c>
      <c r="AD13" s="4" t="str">
        <f t="array" ref="AD13">IFERROR(VLOOKUP("?*",INDEX(Лист1!AC:AC,MATCH(ROW()-1,$A:$A,)):INDEX(Лист1!AC:AC,MATCH(ROW(),$A:$A,)-1)&amp;"",1,),"")</f>
        <v/>
      </c>
      <c r="AE13" s="4" t="str">
        <f t="array" ref="AE13">IFERROR(VLOOKUP("?*",INDEX(Лист1!AD:AD,MATCH(ROW()-1,$A:$A,)):INDEX(Лист1!AD:AD,MATCH(ROW(),$A:$A,)-1)&amp;"",1,),"")</f>
        <v/>
      </c>
      <c r="AF13" s="4" t="str">
        <f t="array" ref="AF13">IFERROR(VLOOKUP("?*",INDEX(Лист1!AE:AE,MATCH(ROW()-1,$A:$A,)):INDEX(Лист1!AE:AE,MATCH(ROW(),$A:$A,)-1)&amp;"",1,),"")</f>
        <v/>
      </c>
      <c r="AG13" s="4" t="str">
        <f t="array" ref="AG13">IFERROR(VLOOKUP("?*",INDEX(Лист1!AF:AF,MATCH(ROW()-1,$A:$A,)):INDEX(Лист1!AF:AF,MATCH(ROW(),$A:$A,)-1)&amp;"",1,),"")</f>
        <v/>
      </c>
      <c r="AH13" s="4" t="str">
        <f t="array" ref="AH13">IFERROR(VLOOKUP("?*",INDEX(Лист1!AG:AG,MATCH(ROW()-1,$A:$A,)):INDEX(Лист1!AG:AG,MATCH(ROW(),$A:$A,)-1)&amp;"",1,),"")</f>
        <v/>
      </c>
      <c r="AI13" s="4" t="str">
        <f t="array" ref="AI13">IFERROR(VLOOKUP("?*",INDEX(Лист1!AH:AH,MATCH(ROW()-1,$A:$A,)):INDEX(Лист1!AH:AH,MATCH(ROW(),$A:$A,)-1)&amp;"",1,),"")</f>
        <v/>
      </c>
      <c r="AJ13" s="4" t="str">
        <f t="array" ref="AJ13">IFERROR(VLOOKUP("?*",INDEX(Лист1!AI:AI,MATCH(ROW()-1,$A:$A,)):INDEX(Лист1!AI:AI,MATCH(ROW(),$A:$A,)-1)&amp;"",1,),"")</f>
        <v/>
      </c>
      <c r="AK13" s="4" t="str">
        <f t="array" ref="AK13">IFERROR(VLOOKUP("?*",INDEX(Лист1!AJ:AJ,MATCH(ROW()-1,$A:$A,)):INDEX(Лист1!AJ:AJ,MATCH(ROW(),$A:$A,)-1)&amp;"",1,),"")</f>
        <v/>
      </c>
      <c r="AL13" s="4" t="str">
        <f t="array" ref="AL13">IFERROR(VLOOKUP("?*",INDEX(Лист1!AK:AK,MATCH(ROW()-1,$A:$A,)):INDEX(Лист1!AK:AK,MATCH(ROW(),$A:$A,)-1)&amp;"",1,),"")</f>
        <v/>
      </c>
    </row>
    <row r="14" spans="1:38" x14ac:dyDescent="0.25">
      <c r="A14" s="3">
        <f>IF(AND(Лист1!R14="",Лист1!R13&lt;&gt;""),A13+1,IF(MATCH(Лист1!R14,Лист1!R$1:R14,)=ROW(),A13+1,A13))</f>
        <v>1</v>
      </c>
      <c r="B14" s="4" t="str">
        <f t="array" ref="B14">IFERROR(VLOOKUP("?*",INDEX(Лист1!A:A,MATCH(ROW()-1,$A:$A,)):INDEX(Лист1!A:A,MATCH(ROW(),$A:$A,)-1)&amp;"",1,),"")</f>
        <v/>
      </c>
      <c r="C14" s="4" t="str">
        <f t="array" ref="C14">IFERROR(VLOOKUP("?*",INDEX(Лист1!B:B,MATCH(ROW()-1,$A:$A,)):INDEX(Лист1!B:B,MATCH(ROW(),$A:$A,)-1)&amp;"",1,),"")</f>
        <v/>
      </c>
      <c r="D14" s="4" t="str">
        <f t="array" ref="D14">IFERROR(VLOOKUP("?*",INDEX(Лист1!C:C,MATCH(ROW()-1,$A:$A,)):INDEX(Лист1!C:C,MATCH(ROW(),$A:$A,)-1)&amp;"",1,),"")</f>
        <v/>
      </c>
      <c r="E14" s="4" t="str">
        <f t="array" ref="E14">IFERROR(VLOOKUP("?*",INDEX(Лист1!D:D,MATCH(ROW()-1,$A:$A,)):INDEX(Лист1!D:D,MATCH(ROW(),$A:$A,)-1)&amp;"",1,),"")</f>
        <v/>
      </c>
      <c r="F14" s="4" t="str">
        <f t="array" ref="F14">IFERROR(VLOOKUP("?*",INDEX(Лист1!E:E,MATCH(ROW()-1,$A:$A,)):INDEX(Лист1!E:E,MATCH(ROW(),$A:$A,)-1)&amp;"",1,),"")</f>
        <v/>
      </c>
      <c r="G14" s="4" t="str">
        <f t="array" ref="G14">IFERROR(VLOOKUP("?*",INDEX(Лист1!F:F,MATCH(ROW()-1,$A:$A,)):INDEX(Лист1!F:F,MATCH(ROW(),$A:$A,)-1)&amp;"",1,),"")</f>
        <v/>
      </c>
      <c r="H14" s="4" t="str">
        <f t="array" ref="H14">IFERROR(VLOOKUP("?*",INDEX(Лист1!G:G,MATCH(ROW()-1,$A:$A,)):INDEX(Лист1!G:G,MATCH(ROW(),$A:$A,)-1)&amp;"",1,),"")</f>
        <v/>
      </c>
      <c r="I14" s="4" t="str">
        <f t="array" ref="I14">IFERROR(VLOOKUP("?*",INDEX(Лист1!H:H,MATCH(ROW()-1,$A:$A,)):INDEX(Лист1!H:H,MATCH(ROW(),$A:$A,)-1)&amp;"",1,),"")</f>
        <v/>
      </c>
      <c r="J14" s="4" t="str">
        <f t="array" ref="J14">IFERROR(VLOOKUP("?*",INDEX(Лист1!I:I,MATCH(ROW()-1,$A:$A,)):INDEX(Лист1!I:I,MATCH(ROW(),$A:$A,)-1)&amp;"",1,),"")</f>
        <v/>
      </c>
      <c r="K14" s="4" t="str">
        <f t="array" ref="K14">IFERROR(VLOOKUP("?*",INDEX(Лист1!J:J,MATCH(ROW()-1,$A:$A,)):INDEX(Лист1!J:J,MATCH(ROW(),$A:$A,)-1)&amp;"",1,),"")</f>
        <v/>
      </c>
      <c r="L14" s="4" t="str">
        <f t="array" ref="L14">IFERROR(VLOOKUP("?*",INDEX(Лист1!K:K,MATCH(ROW()-1,$A:$A,)):INDEX(Лист1!K:K,MATCH(ROW(),$A:$A,)-1)&amp;"",1,),"")</f>
        <v/>
      </c>
      <c r="M14" s="4" t="str">
        <f t="array" ref="M14">IFERROR(VLOOKUP("?*",INDEX(Лист1!L:L,MATCH(ROW()-1,$A:$A,)):INDEX(Лист1!L:L,MATCH(ROW(),$A:$A,)-1)&amp;"",1,),"")</f>
        <v/>
      </c>
      <c r="N14" s="4" t="str">
        <f t="array" ref="N14">IFERROR(VLOOKUP("?*",INDEX(Лист1!M:M,MATCH(ROW()-1,$A:$A,)):INDEX(Лист1!M:M,MATCH(ROW(),$A:$A,)-1)&amp;"",1,),"")</f>
        <v/>
      </c>
      <c r="O14" s="4" t="str">
        <f t="array" ref="O14">IFERROR(VLOOKUP("?*",INDEX(Лист1!N:N,MATCH(ROW()-1,$A:$A,)):INDEX(Лист1!N:N,MATCH(ROW(),$A:$A,)-1)&amp;"",1,),"")</f>
        <v/>
      </c>
      <c r="P14" s="4" t="str">
        <f t="array" ref="P14">IFERROR(VLOOKUP("?*",INDEX(Лист1!O:O,MATCH(ROW()-1,$A:$A,)):INDEX(Лист1!O:O,MATCH(ROW(),$A:$A,)-1)&amp;"",1,),"")</f>
        <v/>
      </c>
      <c r="Q14" s="4" t="str">
        <f t="array" ref="Q14">IFERROR(VLOOKUP("?*",INDEX(Лист1!P:P,MATCH(ROW()-1,$A:$A,)):INDEX(Лист1!P:P,MATCH(ROW(),$A:$A,)-1)&amp;"",1,),"")</f>
        <v/>
      </c>
      <c r="R14" s="4" t="str">
        <f t="array" ref="R14">IFERROR(VLOOKUP("?*",INDEX(Лист1!Q:Q,MATCH(ROW()-1,$A:$A,)):INDEX(Лист1!Q:Q,MATCH(ROW(),$A:$A,)-1)&amp;"",1,),"")</f>
        <v/>
      </c>
      <c r="S14" s="4" t="str">
        <f t="array" ref="S14">IFERROR(VLOOKUP("?*",INDEX(Лист1!R:R,MATCH(ROW()-1,$A:$A,)):INDEX(Лист1!R:R,MATCH(ROW(),$A:$A,)-1)&amp;"",1,),"")</f>
        <v/>
      </c>
      <c r="T14" s="4" t="str">
        <f t="array" ref="T14">IFERROR(VLOOKUP("?*",INDEX(Лист1!S:S,MATCH(ROW()-1,$A:$A,)):INDEX(Лист1!S:S,MATCH(ROW(),$A:$A,)-1)&amp;"",1,),"")</f>
        <v/>
      </c>
      <c r="U14" s="4" t="str">
        <f t="array" ref="U14">IFERROR(VLOOKUP("?*",INDEX(Лист1!T:T,MATCH(ROW()-1,$A:$A,)):INDEX(Лист1!T:T,MATCH(ROW(),$A:$A,)-1)&amp;"",1,),"")</f>
        <v/>
      </c>
      <c r="V14" s="4" t="str">
        <f t="array" ref="V14">IFERROR(VLOOKUP("?*",INDEX(Лист1!U:U,MATCH(ROW()-1,$A:$A,)):INDEX(Лист1!U:U,MATCH(ROW(),$A:$A,)-1)&amp;"",1,),"")</f>
        <v/>
      </c>
      <c r="W14" s="4" t="str">
        <f t="array" ref="W14">IFERROR(VLOOKUP("?*",INDEX(Лист1!V:V,MATCH(ROW()-1,$A:$A,)):INDEX(Лист1!V:V,MATCH(ROW(),$A:$A,)-1)&amp;"",1,),"")</f>
        <v/>
      </c>
      <c r="X14" s="4" t="str">
        <f t="array" ref="X14">IFERROR(VLOOKUP("?*",INDEX(Лист1!W:W,MATCH(ROW()-1,$A:$A,)):INDEX(Лист1!W:W,MATCH(ROW(),$A:$A,)-1)&amp;"",1,),"")</f>
        <v/>
      </c>
      <c r="Y14" s="4" t="str">
        <f t="array" ref="Y14">IFERROR(VLOOKUP("?*",INDEX(Лист1!X:X,MATCH(ROW()-1,$A:$A,)):INDEX(Лист1!X:X,MATCH(ROW(),$A:$A,)-1)&amp;"",1,),"")</f>
        <v/>
      </c>
      <c r="Z14" s="4" t="str">
        <f t="array" ref="Z14">IFERROR(VLOOKUP("?*",INDEX(Лист1!Y:Y,MATCH(ROW()-1,$A:$A,)):INDEX(Лист1!Y:Y,MATCH(ROW(),$A:$A,)-1)&amp;"",1,),"")</f>
        <v/>
      </c>
      <c r="AA14" s="4" t="str">
        <f t="array" ref="AA14">IFERROR(VLOOKUP("?*",INDEX(Лист1!Z:Z,MATCH(ROW()-1,$A:$A,)):INDEX(Лист1!Z:Z,MATCH(ROW(),$A:$A,)-1)&amp;"",1,),"")</f>
        <v/>
      </c>
      <c r="AB14" s="4" t="str">
        <f t="array" ref="AB14">IFERROR(VLOOKUP("?*",INDEX(Лист1!AA:AA,MATCH(ROW()-1,$A:$A,)):INDEX(Лист1!AA:AA,MATCH(ROW(),$A:$A,)-1)&amp;"",1,),"")</f>
        <v/>
      </c>
      <c r="AC14" s="4" t="str">
        <f t="array" ref="AC14">IFERROR(VLOOKUP("?*",INDEX(Лист1!AB:AB,MATCH(ROW()-1,$A:$A,)):INDEX(Лист1!AB:AB,MATCH(ROW(),$A:$A,)-1)&amp;"",1,),"")</f>
        <v/>
      </c>
      <c r="AD14" s="4" t="str">
        <f t="array" ref="AD14">IFERROR(VLOOKUP("?*",INDEX(Лист1!AC:AC,MATCH(ROW()-1,$A:$A,)):INDEX(Лист1!AC:AC,MATCH(ROW(),$A:$A,)-1)&amp;"",1,),"")</f>
        <v/>
      </c>
      <c r="AE14" s="4" t="str">
        <f t="array" ref="AE14">IFERROR(VLOOKUP("?*",INDEX(Лист1!AD:AD,MATCH(ROW()-1,$A:$A,)):INDEX(Лист1!AD:AD,MATCH(ROW(),$A:$A,)-1)&amp;"",1,),"")</f>
        <v/>
      </c>
      <c r="AF14" s="4" t="str">
        <f t="array" ref="AF14">IFERROR(VLOOKUP("?*",INDEX(Лист1!AE:AE,MATCH(ROW()-1,$A:$A,)):INDEX(Лист1!AE:AE,MATCH(ROW(),$A:$A,)-1)&amp;"",1,),"")</f>
        <v/>
      </c>
      <c r="AG14" s="4" t="str">
        <f t="array" ref="AG14">IFERROR(VLOOKUP("?*",INDEX(Лист1!AF:AF,MATCH(ROW()-1,$A:$A,)):INDEX(Лист1!AF:AF,MATCH(ROW(),$A:$A,)-1)&amp;"",1,),"")</f>
        <v/>
      </c>
      <c r="AH14" s="4" t="str">
        <f t="array" ref="AH14">IFERROR(VLOOKUP("?*",INDEX(Лист1!AG:AG,MATCH(ROW()-1,$A:$A,)):INDEX(Лист1!AG:AG,MATCH(ROW(),$A:$A,)-1)&amp;"",1,),"")</f>
        <v/>
      </c>
      <c r="AI14" s="4" t="str">
        <f t="array" ref="AI14">IFERROR(VLOOKUP("?*",INDEX(Лист1!AH:AH,MATCH(ROW()-1,$A:$A,)):INDEX(Лист1!AH:AH,MATCH(ROW(),$A:$A,)-1)&amp;"",1,),"")</f>
        <v/>
      </c>
      <c r="AJ14" s="4" t="str">
        <f t="array" ref="AJ14">IFERROR(VLOOKUP("?*",INDEX(Лист1!AI:AI,MATCH(ROW()-1,$A:$A,)):INDEX(Лист1!AI:AI,MATCH(ROW(),$A:$A,)-1)&amp;"",1,),"")</f>
        <v/>
      </c>
      <c r="AK14" s="4" t="str">
        <f t="array" ref="AK14">IFERROR(VLOOKUP("?*",INDEX(Лист1!AJ:AJ,MATCH(ROW()-1,$A:$A,)):INDEX(Лист1!AJ:AJ,MATCH(ROW(),$A:$A,)-1)&amp;"",1,),"")</f>
        <v/>
      </c>
      <c r="AL14" s="4" t="str">
        <f t="array" ref="AL14">IFERROR(VLOOKUP("?*",INDEX(Лист1!AK:AK,MATCH(ROW()-1,$A:$A,)):INDEX(Лист1!AK:AK,MATCH(ROW(),$A:$A,)-1)&amp;"",1,),"")</f>
        <v/>
      </c>
    </row>
    <row r="15" spans="1:38" x14ac:dyDescent="0.25">
      <c r="A15" s="3">
        <f>IF(AND(Лист1!R15="",Лист1!R14&lt;&gt;""),A14+1,IF(MATCH(Лист1!R15,Лист1!R$1:R15,)=ROW(),A14+1,A14))</f>
        <v>1</v>
      </c>
      <c r="B15" s="4" t="str">
        <f t="array" ref="B15">IFERROR(VLOOKUP("?*",INDEX(Лист1!A:A,MATCH(ROW()-1,$A:$A,)):INDEX(Лист1!A:A,MATCH(ROW(),$A:$A,)-1)&amp;"",1,),"")</f>
        <v/>
      </c>
      <c r="C15" s="4" t="str">
        <f t="array" ref="C15">IFERROR(VLOOKUP("?*",INDEX(Лист1!B:B,MATCH(ROW()-1,$A:$A,)):INDEX(Лист1!B:B,MATCH(ROW(),$A:$A,)-1)&amp;"",1,),"")</f>
        <v/>
      </c>
      <c r="D15" s="4" t="str">
        <f t="array" ref="D15">IFERROR(VLOOKUP("?*",INDEX(Лист1!C:C,MATCH(ROW()-1,$A:$A,)):INDEX(Лист1!C:C,MATCH(ROW(),$A:$A,)-1)&amp;"",1,),"")</f>
        <v/>
      </c>
      <c r="E15" s="4" t="str">
        <f t="array" ref="E15">IFERROR(VLOOKUP("?*",INDEX(Лист1!D:D,MATCH(ROW()-1,$A:$A,)):INDEX(Лист1!D:D,MATCH(ROW(),$A:$A,)-1)&amp;"",1,),"")</f>
        <v/>
      </c>
      <c r="F15" s="4" t="str">
        <f t="array" ref="F15">IFERROR(VLOOKUP("?*",INDEX(Лист1!E:E,MATCH(ROW()-1,$A:$A,)):INDEX(Лист1!E:E,MATCH(ROW(),$A:$A,)-1)&amp;"",1,),"")</f>
        <v/>
      </c>
      <c r="G15" s="4" t="str">
        <f t="array" ref="G15">IFERROR(VLOOKUP("?*",INDEX(Лист1!F:F,MATCH(ROW()-1,$A:$A,)):INDEX(Лист1!F:F,MATCH(ROW(),$A:$A,)-1)&amp;"",1,),"")</f>
        <v/>
      </c>
      <c r="H15" s="4" t="str">
        <f t="array" ref="H15">IFERROR(VLOOKUP("?*",INDEX(Лист1!G:G,MATCH(ROW()-1,$A:$A,)):INDEX(Лист1!G:G,MATCH(ROW(),$A:$A,)-1)&amp;"",1,),"")</f>
        <v/>
      </c>
      <c r="I15" s="4" t="str">
        <f t="array" ref="I15">IFERROR(VLOOKUP("?*",INDEX(Лист1!H:H,MATCH(ROW()-1,$A:$A,)):INDEX(Лист1!H:H,MATCH(ROW(),$A:$A,)-1)&amp;"",1,),"")</f>
        <v/>
      </c>
      <c r="J15" s="4" t="str">
        <f t="array" ref="J15">IFERROR(VLOOKUP("?*",INDEX(Лист1!I:I,MATCH(ROW()-1,$A:$A,)):INDEX(Лист1!I:I,MATCH(ROW(),$A:$A,)-1)&amp;"",1,),"")</f>
        <v/>
      </c>
      <c r="K15" s="4" t="str">
        <f t="array" ref="K15">IFERROR(VLOOKUP("?*",INDEX(Лист1!J:J,MATCH(ROW()-1,$A:$A,)):INDEX(Лист1!J:J,MATCH(ROW(),$A:$A,)-1)&amp;"",1,),"")</f>
        <v/>
      </c>
      <c r="L15" s="4" t="str">
        <f t="array" ref="L15">IFERROR(VLOOKUP("?*",INDEX(Лист1!K:K,MATCH(ROW()-1,$A:$A,)):INDEX(Лист1!K:K,MATCH(ROW(),$A:$A,)-1)&amp;"",1,),"")</f>
        <v/>
      </c>
      <c r="M15" s="4" t="str">
        <f t="array" ref="M15">IFERROR(VLOOKUP("?*",INDEX(Лист1!L:L,MATCH(ROW()-1,$A:$A,)):INDEX(Лист1!L:L,MATCH(ROW(),$A:$A,)-1)&amp;"",1,),"")</f>
        <v/>
      </c>
      <c r="N15" s="4" t="str">
        <f t="array" ref="N15">IFERROR(VLOOKUP("?*",INDEX(Лист1!M:M,MATCH(ROW()-1,$A:$A,)):INDEX(Лист1!M:M,MATCH(ROW(),$A:$A,)-1)&amp;"",1,),"")</f>
        <v/>
      </c>
      <c r="O15" s="4" t="str">
        <f t="array" ref="O15">IFERROR(VLOOKUP("?*",INDEX(Лист1!N:N,MATCH(ROW()-1,$A:$A,)):INDEX(Лист1!N:N,MATCH(ROW(),$A:$A,)-1)&amp;"",1,),"")</f>
        <v/>
      </c>
      <c r="P15" s="4" t="str">
        <f t="array" ref="P15">IFERROR(VLOOKUP("?*",INDEX(Лист1!O:O,MATCH(ROW()-1,$A:$A,)):INDEX(Лист1!O:O,MATCH(ROW(),$A:$A,)-1)&amp;"",1,),"")</f>
        <v/>
      </c>
      <c r="Q15" s="4" t="str">
        <f t="array" ref="Q15">IFERROR(VLOOKUP("?*",INDEX(Лист1!P:P,MATCH(ROW()-1,$A:$A,)):INDEX(Лист1!P:P,MATCH(ROW(),$A:$A,)-1)&amp;"",1,),"")</f>
        <v/>
      </c>
      <c r="R15" s="4" t="str">
        <f t="array" ref="R15">IFERROR(VLOOKUP("?*",INDEX(Лист1!Q:Q,MATCH(ROW()-1,$A:$A,)):INDEX(Лист1!Q:Q,MATCH(ROW(),$A:$A,)-1)&amp;"",1,),"")</f>
        <v/>
      </c>
      <c r="S15" s="4" t="str">
        <f t="array" ref="S15">IFERROR(VLOOKUP("?*",INDEX(Лист1!R:R,MATCH(ROW()-1,$A:$A,)):INDEX(Лист1!R:R,MATCH(ROW(),$A:$A,)-1)&amp;"",1,),"")</f>
        <v/>
      </c>
      <c r="T15" s="4" t="str">
        <f t="array" ref="T15">IFERROR(VLOOKUP("?*",INDEX(Лист1!S:S,MATCH(ROW()-1,$A:$A,)):INDEX(Лист1!S:S,MATCH(ROW(),$A:$A,)-1)&amp;"",1,),"")</f>
        <v/>
      </c>
      <c r="U15" s="4" t="str">
        <f t="array" ref="U15">IFERROR(VLOOKUP("?*",INDEX(Лист1!T:T,MATCH(ROW()-1,$A:$A,)):INDEX(Лист1!T:T,MATCH(ROW(),$A:$A,)-1)&amp;"",1,),"")</f>
        <v/>
      </c>
      <c r="V15" s="4" t="str">
        <f t="array" ref="V15">IFERROR(VLOOKUP("?*",INDEX(Лист1!U:U,MATCH(ROW()-1,$A:$A,)):INDEX(Лист1!U:U,MATCH(ROW(),$A:$A,)-1)&amp;"",1,),"")</f>
        <v/>
      </c>
      <c r="W15" s="4" t="str">
        <f t="array" ref="W15">IFERROR(VLOOKUP("?*",INDEX(Лист1!V:V,MATCH(ROW()-1,$A:$A,)):INDEX(Лист1!V:V,MATCH(ROW(),$A:$A,)-1)&amp;"",1,),"")</f>
        <v/>
      </c>
      <c r="X15" s="4" t="str">
        <f t="array" ref="X15">IFERROR(VLOOKUP("?*",INDEX(Лист1!W:W,MATCH(ROW()-1,$A:$A,)):INDEX(Лист1!W:W,MATCH(ROW(),$A:$A,)-1)&amp;"",1,),"")</f>
        <v/>
      </c>
      <c r="Y15" s="4" t="str">
        <f t="array" ref="Y15">IFERROR(VLOOKUP("?*",INDEX(Лист1!X:X,MATCH(ROW()-1,$A:$A,)):INDEX(Лист1!X:X,MATCH(ROW(),$A:$A,)-1)&amp;"",1,),"")</f>
        <v/>
      </c>
      <c r="Z15" s="4" t="str">
        <f t="array" ref="Z15">IFERROR(VLOOKUP("?*",INDEX(Лист1!Y:Y,MATCH(ROW()-1,$A:$A,)):INDEX(Лист1!Y:Y,MATCH(ROW(),$A:$A,)-1)&amp;"",1,),"")</f>
        <v/>
      </c>
      <c r="AA15" s="4" t="str">
        <f t="array" ref="AA15">IFERROR(VLOOKUP("?*",INDEX(Лист1!Z:Z,MATCH(ROW()-1,$A:$A,)):INDEX(Лист1!Z:Z,MATCH(ROW(),$A:$A,)-1)&amp;"",1,),"")</f>
        <v/>
      </c>
      <c r="AB15" s="4" t="str">
        <f t="array" ref="AB15">IFERROR(VLOOKUP("?*",INDEX(Лист1!AA:AA,MATCH(ROW()-1,$A:$A,)):INDEX(Лист1!AA:AA,MATCH(ROW(),$A:$A,)-1)&amp;"",1,),"")</f>
        <v/>
      </c>
      <c r="AC15" s="4" t="str">
        <f t="array" ref="AC15">IFERROR(VLOOKUP("?*",INDEX(Лист1!AB:AB,MATCH(ROW()-1,$A:$A,)):INDEX(Лист1!AB:AB,MATCH(ROW(),$A:$A,)-1)&amp;"",1,),"")</f>
        <v/>
      </c>
      <c r="AD15" s="4" t="str">
        <f t="array" ref="AD15">IFERROR(VLOOKUP("?*",INDEX(Лист1!AC:AC,MATCH(ROW()-1,$A:$A,)):INDEX(Лист1!AC:AC,MATCH(ROW(),$A:$A,)-1)&amp;"",1,),"")</f>
        <v/>
      </c>
      <c r="AE15" s="4" t="str">
        <f t="array" ref="AE15">IFERROR(VLOOKUP("?*",INDEX(Лист1!AD:AD,MATCH(ROW()-1,$A:$A,)):INDEX(Лист1!AD:AD,MATCH(ROW(),$A:$A,)-1)&amp;"",1,),"")</f>
        <v/>
      </c>
      <c r="AF15" s="4" t="str">
        <f t="array" ref="AF15">IFERROR(VLOOKUP("?*",INDEX(Лист1!AE:AE,MATCH(ROW()-1,$A:$A,)):INDEX(Лист1!AE:AE,MATCH(ROW(),$A:$A,)-1)&amp;"",1,),"")</f>
        <v/>
      </c>
      <c r="AG15" s="4" t="str">
        <f t="array" ref="AG15">IFERROR(VLOOKUP("?*",INDEX(Лист1!AF:AF,MATCH(ROW()-1,$A:$A,)):INDEX(Лист1!AF:AF,MATCH(ROW(),$A:$A,)-1)&amp;"",1,),"")</f>
        <v/>
      </c>
      <c r="AH15" s="4" t="str">
        <f t="array" ref="AH15">IFERROR(VLOOKUP("?*",INDEX(Лист1!AG:AG,MATCH(ROW()-1,$A:$A,)):INDEX(Лист1!AG:AG,MATCH(ROW(),$A:$A,)-1)&amp;"",1,),"")</f>
        <v/>
      </c>
      <c r="AI15" s="4" t="str">
        <f t="array" ref="AI15">IFERROR(VLOOKUP("?*",INDEX(Лист1!AH:AH,MATCH(ROW()-1,$A:$A,)):INDEX(Лист1!AH:AH,MATCH(ROW(),$A:$A,)-1)&amp;"",1,),"")</f>
        <v/>
      </c>
      <c r="AJ15" s="4" t="str">
        <f t="array" ref="AJ15">IFERROR(VLOOKUP("?*",INDEX(Лист1!AI:AI,MATCH(ROW()-1,$A:$A,)):INDEX(Лист1!AI:AI,MATCH(ROW(),$A:$A,)-1)&amp;"",1,),"")</f>
        <v/>
      </c>
      <c r="AK15" s="4" t="str">
        <f t="array" ref="AK15">IFERROR(VLOOKUP("?*",INDEX(Лист1!AJ:AJ,MATCH(ROW()-1,$A:$A,)):INDEX(Лист1!AJ:AJ,MATCH(ROW(),$A:$A,)-1)&amp;"",1,),"")</f>
        <v/>
      </c>
      <c r="AL15" s="4" t="str">
        <f t="array" ref="AL15">IFERROR(VLOOKUP("?*",INDEX(Лист1!AK:AK,MATCH(ROW()-1,$A:$A,)):INDEX(Лист1!AK:AK,MATCH(ROW(),$A:$A,)-1)&amp;"",1,),"")</f>
        <v/>
      </c>
    </row>
    <row r="16" spans="1:38" x14ac:dyDescent="0.25">
      <c r="A16" s="3">
        <f>IF(AND(Лист1!R16="",Лист1!R15&lt;&gt;""),A15+1,IF(MATCH(Лист1!R16,Лист1!R$1:R16,)=ROW(),A15+1,A15))</f>
        <v>1</v>
      </c>
      <c r="B16" s="4" t="str">
        <f t="array" ref="B16">IFERROR(VLOOKUP("?*",INDEX(Лист1!A:A,MATCH(ROW()-1,$A:$A,)):INDEX(Лист1!A:A,MATCH(ROW(),$A:$A,)-1)&amp;"",1,),"")</f>
        <v/>
      </c>
      <c r="C16" s="4" t="str">
        <f t="array" ref="C16">IFERROR(VLOOKUP("?*",INDEX(Лист1!B:B,MATCH(ROW()-1,$A:$A,)):INDEX(Лист1!B:B,MATCH(ROW(),$A:$A,)-1)&amp;"",1,),"")</f>
        <v/>
      </c>
      <c r="D16" s="4" t="str">
        <f t="array" ref="D16">IFERROR(VLOOKUP("?*",INDEX(Лист1!C:C,MATCH(ROW()-1,$A:$A,)):INDEX(Лист1!C:C,MATCH(ROW(),$A:$A,)-1)&amp;"",1,),"")</f>
        <v/>
      </c>
      <c r="E16" s="4" t="str">
        <f t="array" ref="E16">IFERROR(VLOOKUP("?*",INDEX(Лист1!D:D,MATCH(ROW()-1,$A:$A,)):INDEX(Лист1!D:D,MATCH(ROW(),$A:$A,)-1)&amp;"",1,),"")</f>
        <v/>
      </c>
      <c r="F16" s="4" t="str">
        <f t="array" ref="F16">IFERROR(VLOOKUP("?*",INDEX(Лист1!E:E,MATCH(ROW()-1,$A:$A,)):INDEX(Лист1!E:E,MATCH(ROW(),$A:$A,)-1)&amp;"",1,),"")</f>
        <v/>
      </c>
      <c r="G16" s="4" t="str">
        <f t="array" ref="G16">IFERROR(VLOOKUP("?*",INDEX(Лист1!F:F,MATCH(ROW()-1,$A:$A,)):INDEX(Лист1!F:F,MATCH(ROW(),$A:$A,)-1)&amp;"",1,),"")</f>
        <v/>
      </c>
      <c r="H16" s="4" t="str">
        <f t="array" ref="H16">IFERROR(VLOOKUP("?*",INDEX(Лист1!G:G,MATCH(ROW()-1,$A:$A,)):INDEX(Лист1!G:G,MATCH(ROW(),$A:$A,)-1)&amp;"",1,),"")</f>
        <v/>
      </c>
      <c r="I16" s="4" t="str">
        <f t="array" ref="I16">IFERROR(VLOOKUP("?*",INDEX(Лист1!H:H,MATCH(ROW()-1,$A:$A,)):INDEX(Лист1!H:H,MATCH(ROW(),$A:$A,)-1)&amp;"",1,),"")</f>
        <v/>
      </c>
      <c r="J16" s="4" t="str">
        <f t="array" ref="J16">IFERROR(VLOOKUP("?*",INDEX(Лист1!I:I,MATCH(ROW()-1,$A:$A,)):INDEX(Лист1!I:I,MATCH(ROW(),$A:$A,)-1)&amp;"",1,),"")</f>
        <v/>
      </c>
      <c r="K16" s="4" t="str">
        <f t="array" ref="K16">IFERROR(VLOOKUP("?*",INDEX(Лист1!J:J,MATCH(ROW()-1,$A:$A,)):INDEX(Лист1!J:J,MATCH(ROW(),$A:$A,)-1)&amp;"",1,),"")</f>
        <v/>
      </c>
      <c r="L16" s="4" t="str">
        <f t="array" ref="L16">IFERROR(VLOOKUP("?*",INDEX(Лист1!K:K,MATCH(ROW()-1,$A:$A,)):INDEX(Лист1!K:K,MATCH(ROW(),$A:$A,)-1)&amp;"",1,),"")</f>
        <v/>
      </c>
      <c r="M16" s="4" t="str">
        <f t="array" ref="M16">IFERROR(VLOOKUP("?*",INDEX(Лист1!L:L,MATCH(ROW()-1,$A:$A,)):INDEX(Лист1!L:L,MATCH(ROW(),$A:$A,)-1)&amp;"",1,),"")</f>
        <v/>
      </c>
      <c r="N16" s="4" t="str">
        <f t="array" ref="N16">IFERROR(VLOOKUP("?*",INDEX(Лист1!M:M,MATCH(ROW()-1,$A:$A,)):INDEX(Лист1!M:M,MATCH(ROW(),$A:$A,)-1)&amp;"",1,),"")</f>
        <v/>
      </c>
      <c r="O16" s="4" t="str">
        <f t="array" ref="O16">IFERROR(VLOOKUP("?*",INDEX(Лист1!N:N,MATCH(ROW()-1,$A:$A,)):INDEX(Лист1!N:N,MATCH(ROW(),$A:$A,)-1)&amp;"",1,),"")</f>
        <v/>
      </c>
      <c r="P16" s="4" t="str">
        <f t="array" ref="P16">IFERROR(VLOOKUP("?*",INDEX(Лист1!O:O,MATCH(ROW()-1,$A:$A,)):INDEX(Лист1!O:O,MATCH(ROW(),$A:$A,)-1)&amp;"",1,),"")</f>
        <v/>
      </c>
      <c r="Q16" s="4" t="str">
        <f t="array" ref="Q16">IFERROR(VLOOKUP("?*",INDEX(Лист1!P:P,MATCH(ROW()-1,$A:$A,)):INDEX(Лист1!P:P,MATCH(ROW(),$A:$A,)-1)&amp;"",1,),"")</f>
        <v/>
      </c>
      <c r="R16" s="4" t="str">
        <f t="array" ref="R16">IFERROR(VLOOKUP("?*",INDEX(Лист1!Q:Q,MATCH(ROW()-1,$A:$A,)):INDEX(Лист1!Q:Q,MATCH(ROW(),$A:$A,)-1)&amp;"",1,),"")</f>
        <v/>
      </c>
      <c r="S16" s="4" t="str">
        <f t="array" ref="S16">IFERROR(VLOOKUP("?*",INDEX(Лист1!R:R,MATCH(ROW()-1,$A:$A,)):INDEX(Лист1!R:R,MATCH(ROW(),$A:$A,)-1)&amp;"",1,),"")</f>
        <v/>
      </c>
      <c r="T16" s="4" t="str">
        <f t="array" ref="T16">IFERROR(VLOOKUP("?*",INDEX(Лист1!S:S,MATCH(ROW()-1,$A:$A,)):INDEX(Лист1!S:S,MATCH(ROW(),$A:$A,)-1)&amp;"",1,),"")</f>
        <v/>
      </c>
      <c r="U16" s="4" t="str">
        <f t="array" ref="U16">IFERROR(VLOOKUP("?*",INDEX(Лист1!T:T,MATCH(ROW()-1,$A:$A,)):INDEX(Лист1!T:T,MATCH(ROW(),$A:$A,)-1)&amp;"",1,),"")</f>
        <v/>
      </c>
      <c r="V16" s="4" t="str">
        <f t="array" ref="V16">IFERROR(VLOOKUP("?*",INDEX(Лист1!U:U,MATCH(ROW()-1,$A:$A,)):INDEX(Лист1!U:U,MATCH(ROW(),$A:$A,)-1)&amp;"",1,),"")</f>
        <v/>
      </c>
      <c r="W16" s="4" t="str">
        <f t="array" ref="W16">IFERROR(VLOOKUP("?*",INDEX(Лист1!V:V,MATCH(ROW()-1,$A:$A,)):INDEX(Лист1!V:V,MATCH(ROW(),$A:$A,)-1)&amp;"",1,),"")</f>
        <v/>
      </c>
      <c r="X16" s="4" t="str">
        <f t="array" ref="X16">IFERROR(VLOOKUP("?*",INDEX(Лист1!W:W,MATCH(ROW()-1,$A:$A,)):INDEX(Лист1!W:W,MATCH(ROW(),$A:$A,)-1)&amp;"",1,),"")</f>
        <v/>
      </c>
      <c r="Y16" s="4" t="str">
        <f t="array" ref="Y16">IFERROR(VLOOKUP("?*",INDEX(Лист1!X:X,MATCH(ROW()-1,$A:$A,)):INDEX(Лист1!X:X,MATCH(ROW(),$A:$A,)-1)&amp;"",1,),"")</f>
        <v/>
      </c>
      <c r="Z16" s="4" t="str">
        <f t="array" ref="Z16">IFERROR(VLOOKUP("?*",INDEX(Лист1!Y:Y,MATCH(ROW()-1,$A:$A,)):INDEX(Лист1!Y:Y,MATCH(ROW(),$A:$A,)-1)&amp;"",1,),"")</f>
        <v/>
      </c>
      <c r="AA16" s="4" t="str">
        <f t="array" ref="AA16">IFERROR(VLOOKUP("?*",INDEX(Лист1!Z:Z,MATCH(ROW()-1,$A:$A,)):INDEX(Лист1!Z:Z,MATCH(ROW(),$A:$A,)-1)&amp;"",1,),"")</f>
        <v/>
      </c>
      <c r="AB16" s="4" t="str">
        <f t="array" ref="AB16">IFERROR(VLOOKUP("?*",INDEX(Лист1!AA:AA,MATCH(ROW()-1,$A:$A,)):INDEX(Лист1!AA:AA,MATCH(ROW(),$A:$A,)-1)&amp;"",1,),"")</f>
        <v/>
      </c>
      <c r="AC16" s="4" t="str">
        <f t="array" ref="AC16">IFERROR(VLOOKUP("?*",INDEX(Лист1!AB:AB,MATCH(ROW()-1,$A:$A,)):INDEX(Лист1!AB:AB,MATCH(ROW(),$A:$A,)-1)&amp;"",1,),"")</f>
        <v/>
      </c>
      <c r="AD16" s="4" t="str">
        <f t="array" ref="AD16">IFERROR(VLOOKUP("?*",INDEX(Лист1!AC:AC,MATCH(ROW()-1,$A:$A,)):INDEX(Лист1!AC:AC,MATCH(ROW(),$A:$A,)-1)&amp;"",1,),"")</f>
        <v/>
      </c>
      <c r="AE16" s="4" t="str">
        <f t="array" ref="AE16">IFERROR(VLOOKUP("?*",INDEX(Лист1!AD:AD,MATCH(ROW()-1,$A:$A,)):INDEX(Лист1!AD:AD,MATCH(ROW(),$A:$A,)-1)&amp;"",1,),"")</f>
        <v/>
      </c>
      <c r="AF16" s="4" t="str">
        <f t="array" ref="AF16">IFERROR(VLOOKUP("?*",INDEX(Лист1!AE:AE,MATCH(ROW()-1,$A:$A,)):INDEX(Лист1!AE:AE,MATCH(ROW(),$A:$A,)-1)&amp;"",1,),"")</f>
        <v/>
      </c>
      <c r="AG16" s="4" t="str">
        <f t="array" ref="AG16">IFERROR(VLOOKUP("?*",INDEX(Лист1!AF:AF,MATCH(ROW()-1,$A:$A,)):INDEX(Лист1!AF:AF,MATCH(ROW(),$A:$A,)-1)&amp;"",1,),"")</f>
        <v/>
      </c>
      <c r="AH16" s="4" t="str">
        <f t="array" ref="AH16">IFERROR(VLOOKUP("?*",INDEX(Лист1!AG:AG,MATCH(ROW()-1,$A:$A,)):INDEX(Лист1!AG:AG,MATCH(ROW(),$A:$A,)-1)&amp;"",1,),"")</f>
        <v/>
      </c>
      <c r="AI16" s="4" t="str">
        <f t="array" ref="AI16">IFERROR(VLOOKUP("?*",INDEX(Лист1!AH:AH,MATCH(ROW()-1,$A:$A,)):INDEX(Лист1!AH:AH,MATCH(ROW(),$A:$A,)-1)&amp;"",1,),"")</f>
        <v/>
      </c>
      <c r="AJ16" s="4" t="str">
        <f t="array" ref="AJ16">IFERROR(VLOOKUP("?*",INDEX(Лист1!AI:AI,MATCH(ROW()-1,$A:$A,)):INDEX(Лист1!AI:AI,MATCH(ROW(),$A:$A,)-1)&amp;"",1,),"")</f>
        <v/>
      </c>
      <c r="AK16" s="4" t="str">
        <f t="array" ref="AK16">IFERROR(VLOOKUP("?*",INDEX(Лист1!AJ:AJ,MATCH(ROW()-1,$A:$A,)):INDEX(Лист1!AJ:AJ,MATCH(ROW(),$A:$A,)-1)&amp;"",1,),"")</f>
        <v/>
      </c>
      <c r="AL16" s="4" t="str">
        <f t="array" ref="AL16">IFERROR(VLOOKUP("?*",INDEX(Лист1!AK:AK,MATCH(ROW()-1,$A:$A,)):INDEX(Лист1!AK:AK,MATCH(ROW(),$A:$A,)-1)&amp;"",1,),"")</f>
        <v/>
      </c>
    </row>
    <row r="17" spans="1:1" x14ac:dyDescent="0.25">
      <c r="A17" s="3">
        <f>IF(AND(Лист1!R17="",Лист1!R16&lt;&gt;""),A16+1,IF(MATCH(Лист1!R17,Лист1!R$1:R17,)=ROW(),A16+1,A16))</f>
        <v>1</v>
      </c>
    </row>
    <row r="18" spans="1:1" x14ac:dyDescent="0.25">
      <c r="A18" s="3">
        <f>IF(AND(Лист1!R18="",Лист1!R17&lt;&gt;""),A17+1,IF(MATCH(Лист1!R18,Лист1!R$1:R18,)=ROW(),A17+1,A17))</f>
        <v>1</v>
      </c>
    </row>
    <row r="19" spans="1:1" x14ac:dyDescent="0.25">
      <c r="A19" s="3">
        <f>IF(AND(Лист1!R19="",Лист1!R18&lt;&gt;""),A18+1,IF(MATCH(Лист1!R19,Лист1!R$1:R19,)=ROW(),A18+1,A18))</f>
        <v>1</v>
      </c>
    </row>
    <row r="20" spans="1:1" x14ac:dyDescent="0.25">
      <c r="A20" s="3">
        <f>IF(AND(Лист1!R20="",Лист1!R19&lt;&gt;""),A19+1,IF(MATCH(Лист1!R20,Лист1!R$1:R20,)=ROW(),A19+1,A19))</f>
        <v>1</v>
      </c>
    </row>
    <row r="21" spans="1:1" x14ac:dyDescent="0.25">
      <c r="A21" s="3">
        <f>IF(AND(Лист1!R21="",Лист1!R20&lt;&gt;""),A20+1,IF(MATCH(Лист1!R21,Лист1!R$1:R21,)=ROW(),A20+1,A20))</f>
        <v>1</v>
      </c>
    </row>
    <row r="22" spans="1:1" x14ac:dyDescent="0.25">
      <c r="A22" s="3">
        <f>IF(AND(Лист1!R22="",Лист1!R21&lt;&gt;""),A21+1,IF(MATCH(Лист1!R22,Лист1!R$1:R22,)=ROW(),A21+1,A21))</f>
        <v>1</v>
      </c>
    </row>
    <row r="23" spans="1:1" x14ac:dyDescent="0.25">
      <c r="A23" s="3">
        <f>IF(AND(Лист1!R23="",Лист1!R22&lt;&gt;""),A22+1,IF(MATCH(Лист1!R23,Лист1!R$1:R23,)=ROW(),A22+1,A22))</f>
        <v>1</v>
      </c>
    </row>
    <row r="24" spans="1:1" x14ac:dyDescent="0.25">
      <c r="A24" s="3">
        <f>IF(AND(Лист1!R24="",Лист1!R23&lt;&gt;""),A23+1,IF(MATCH(Лист1!R24,Лист1!R$1:R24,)=ROW(),A23+1,A23))</f>
        <v>1</v>
      </c>
    </row>
    <row r="25" spans="1:1" x14ac:dyDescent="0.25">
      <c r="A25" s="3">
        <f>IF(AND(Лист1!R25="",Лист1!R24&lt;&gt;""),A24+1,IF(MATCH(Лист1!R25,Лист1!R$1:R25,)=ROW(),A24+1,A24))</f>
        <v>1</v>
      </c>
    </row>
    <row r="26" spans="1:1" x14ac:dyDescent="0.25">
      <c r="A26" s="3">
        <f>IF(AND(Лист1!R26="",Лист1!R25&lt;&gt;""),A25+1,IF(MATCH(Лист1!R26,Лист1!R$1:R26,)=ROW(),A25+1,A25))</f>
        <v>1</v>
      </c>
    </row>
    <row r="27" spans="1:1" x14ac:dyDescent="0.25">
      <c r="A27" s="3">
        <f>IF(AND(Лист1!R27="",Лист1!R26&lt;&gt;""),A26+1,IF(MATCH(Лист1!R27,Лист1!R$1:R27,)=ROW(),A26+1,A26))</f>
        <v>1</v>
      </c>
    </row>
    <row r="28" spans="1:1" x14ac:dyDescent="0.25">
      <c r="A28" s="3">
        <f>IF(AND(Лист1!R28="",Лист1!R27&lt;&gt;""),A27+1,IF(MATCH(Лист1!R28,Лист1!R$1:R28,)=ROW(),A27+1,A27))</f>
        <v>1</v>
      </c>
    </row>
    <row r="29" spans="1:1" x14ac:dyDescent="0.25">
      <c r="A29" s="3">
        <f>IF(AND(Лист1!R29="",Лист1!R28&lt;&gt;""),A28+1,IF(MATCH(Лист1!R29,Лист1!R$1:R29,)=ROW(),A28+1,A28))</f>
        <v>1</v>
      </c>
    </row>
    <row r="30" spans="1:1" x14ac:dyDescent="0.25">
      <c r="A30" s="3">
        <f>IF(AND(Лист1!R30="",Лист1!R29&lt;&gt;""),A29+1,IF(MATCH(Лист1!R30,Лист1!R$1:R30,)=ROW(),A29+1,A29))</f>
        <v>1</v>
      </c>
    </row>
    <row r="31" spans="1:1" x14ac:dyDescent="0.25">
      <c r="A31" s="3">
        <f>IF(AND(Лист1!R31="",Лист1!R30&lt;&gt;""),A30+1,IF(MATCH(Лист1!R31,Лист1!R$1:R31,)=ROW(),A30+1,A30))</f>
        <v>1</v>
      </c>
    </row>
    <row r="32" spans="1:1" x14ac:dyDescent="0.25">
      <c r="A32" s="3">
        <f>IF(AND(Лист1!R32="",Лист1!R31&lt;&gt;""),A31+1,IF(MATCH(Лист1!R32,Лист1!R$1:R32,)=ROW(),A31+1,A31))</f>
        <v>1</v>
      </c>
    </row>
    <row r="33" spans="1:35" x14ac:dyDescent="0.25">
      <c r="A33" s="3">
        <f>IF(AND(Лист1!R33="",Лист1!R32&lt;&gt;""),A32+1,IF(MATCH(Лист1!R33,Лист1!R$1:R33,)=ROW(),A32+1,A32))</f>
        <v>1</v>
      </c>
    </row>
    <row r="34" spans="1:35" x14ac:dyDescent="0.25">
      <c r="A34" s="3">
        <f>IF(AND(Лист1!R34="",Лист1!R33&lt;&gt;""),A33+1,IF(MATCH(Лист1!R34,Лист1!R$1:R34,)=ROW(),A33+1,A33))</f>
        <v>1</v>
      </c>
    </row>
    <row r="35" spans="1:35" x14ac:dyDescent="0.25">
      <c r="A35" s="3">
        <f>IF(AND(Лист1!R35="",Лист1!R34&lt;&gt;""),A34+1,IF(MATCH(Лист1!R35,Лист1!R$1:R35,)=ROW(),A34+1,A34))</f>
        <v>1</v>
      </c>
    </row>
    <row r="36" spans="1:35" x14ac:dyDescent="0.25">
      <c r="A36" s="3">
        <f>IF(AND(Лист1!R36="",Лист1!R35&lt;&gt;""),A35+1,IF(MATCH(Лист1!R36,Лист1!R$1:R36,)=ROW(),A35+1,A35))</f>
        <v>1</v>
      </c>
    </row>
    <row r="37" spans="1:35" x14ac:dyDescent="0.25">
      <c r="A37" s="3">
        <f>IF(AND(Лист1!R37="",Лист1!R36&lt;&gt;""),A36+1,IF(MATCH(Лист1!R37,Лист1!R$1:R37,)=ROW(),A36+1,A36))</f>
        <v>1</v>
      </c>
      <c r="AI37" s="5"/>
    </row>
    <row r="38" spans="1:35" x14ac:dyDescent="0.25">
      <c r="A38" s="3">
        <f>IF(AND(Лист1!R38="",Лист1!R37&lt;&gt;""),A37+1,IF(MATCH(Лист1!R38,Лист1!R$1:R38,)=ROW(),A37+1,A37))</f>
        <v>1</v>
      </c>
    </row>
    <row r="39" spans="1:35" x14ac:dyDescent="0.25">
      <c r="A39" s="3">
        <f>IF(AND(Лист1!R39="",Лист1!R38&lt;&gt;""),A38+1,IF(MATCH(Лист1!R39,Лист1!R$1:R39,)=ROW(),A38+1,A38))</f>
        <v>1</v>
      </c>
    </row>
    <row r="40" spans="1:35" x14ac:dyDescent="0.25">
      <c r="A40" s="3">
        <f>IF(AND(Лист1!R40="",Лист1!R39&lt;&gt;""),A39+1,IF(MATCH(Лист1!R40,Лист1!R$1:R40,)=ROW(),A39+1,A39))</f>
        <v>2</v>
      </c>
    </row>
    <row r="41" spans="1:35" x14ac:dyDescent="0.25">
      <c r="A41" s="3">
        <f>IF(AND(Лист1!R41="",Лист1!R40&lt;&gt;""),A40+1,IF(MATCH(Лист1!R41,Лист1!R$1:R41,)=ROW(),A40+1,A40))</f>
        <v>2</v>
      </c>
    </row>
    <row r="42" spans="1:35" x14ac:dyDescent="0.25">
      <c r="A42" s="3">
        <f>IF(AND(Лист1!R42="",Лист1!R41&lt;&gt;""),A41+1,IF(MATCH(Лист1!R42,Лист1!R$1:R42,)=ROW(),A41+1,A41))</f>
        <v>2</v>
      </c>
    </row>
    <row r="43" spans="1:35" x14ac:dyDescent="0.25">
      <c r="A43" s="3">
        <f>IF(AND(Лист1!R43="",Лист1!R42&lt;&gt;""),A42+1,IF(MATCH(Лист1!R43,Лист1!R$1:R43,)=ROW(),A42+1,A42))</f>
        <v>2</v>
      </c>
    </row>
    <row r="44" spans="1:35" x14ac:dyDescent="0.25">
      <c r="A44" s="3">
        <f>IF(AND(Лист1!R44="",Лист1!R43&lt;&gt;""),A43+1,IF(MATCH(Лист1!R44,Лист1!R$1:R44,)=ROW(),A43+1,A43))</f>
        <v>2</v>
      </c>
    </row>
    <row r="45" spans="1:35" x14ac:dyDescent="0.25">
      <c r="A45" s="3">
        <f>IF(AND(Лист1!R45="",Лист1!R44&lt;&gt;""),A44+1,IF(MATCH(Лист1!R45,Лист1!R$1:R45,)=ROW(),A44+1,A44))</f>
        <v>2</v>
      </c>
    </row>
    <row r="46" spans="1:35" x14ac:dyDescent="0.25">
      <c r="A46" s="3">
        <f>IF(AND(Лист1!R46="",Лист1!R45&lt;&gt;""),A45+1,IF(MATCH(Лист1!R46,Лист1!R$1:R46,)=ROW(),A45+1,A45))</f>
        <v>2</v>
      </c>
    </row>
    <row r="47" spans="1:35" x14ac:dyDescent="0.25">
      <c r="A47" s="3">
        <f>IF(AND(Лист1!R47="",Лист1!R46&lt;&gt;""),A46+1,IF(MATCH(Лист1!R47,Лист1!R$1:R47,)=ROW(),A46+1,A46))</f>
        <v>2</v>
      </c>
    </row>
    <row r="48" spans="1:35" x14ac:dyDescent="0.25">
      <c r="A48" s="3">
        <f>IF(AND(Лист1!R48="",Лист1!R47&lt;&gt;""),A47+1,IF(MATCH(Лист1!R48,Лист1!R$1:R48,)=ROW(),A47+1,A47))</f>
        <v>2</v>
      </c>
    </row>
    <row r="49" spans="1:35" x14ac:dyDescent="0.25">
      <c r="A49" s="3">
        <f>IF(AND(Лист1!R49="",Лист1!R48&lt;&gt;""),A48+1,IF(MATCH(Лист1!R49,Лист1!R$1:R49,)=ROW(),A48+1,A48))</f>
        <v>2</v>
      </c>
    </row>
    <row r="50" spans="1:35" x14ac:dyDescent="0.25">
      <c r="A50" s="3">
        <f>IF(AND(Лист1!R50="",Лист1!R49&lt;&gt;""),A49+1,IF(MATCH(Лист1!R50,Лист1!R$1:R50,)=ROW(),A49+1,A49))</f>
        <v>2</v>
      </c>
    </row>
    <row r="51" spans="1:35" x14ac:dyDescent="0.25">
      <c r="A51" s="3">
        <f>IF(AND(Лист1!R51="",Лист1!R50&lt;&gt;""),A50+1,IF(MATCH(Лист1!R51,Лист1!R$1:R51,)=ROW(),A50+1,A50))</f>
        <v>2</v>
      </c>
    </row>
    <row r="52" spans="1:35" x14ac:dyDescent="0.25">
      <c r="A52" s="3">
        <f>IF(AND(Лист1!R52="",Лист1!R51&lt;&gt;""),A51+1,IF(MATCH(Лист1!R52,Лист1!R$1:R52,)=ROW(),A51+1,A51))</f>
        <v>2</v>
      </c>
    </row>
    <row r="53" spans="1:35" x14ac:dyDescent="0.25">
      <c r="A53" s="3">
        <f>IF(AND(Лист1!R53="",Лист1!R52&lt;&gt;""),A52+1,IF(MATCH(Лист1!R53,Лист1!R$1:R53,)=ROW(),A52+1,A52))</f>
        <v>2</v>
      </c>
      <c r="AI53" s="5"/>
    </row>
    <row r="54" spans="1:35" x14ac:dyDescent="0.25">
      <c r="A54" s="3">
        <f>IF(AND(Лист1!R54="",Лист1!R53&lt;&gt;""),A53+1,IF(MATCH(Лист1!R54,Лист1!R$1:R54,)=ROW(),A53+1,A53))</f>
        <v>2</v>
      </c>
    </row>
    <row r="55" spans="1:35" x14ac:dyDescent="0.25">
      <c r="A55" s="3">
        <f>IF(AND(Лист1!R55="",Лист1!R54&lt;&gt;""),A54+1,IF(MATCH(Лист1!R55,Лист1!R$1:R55,)=ROW(),A54+1,A54))</f>
        <v>2</v>
      </c>
    </row>
    <row r="56" spans="1:35" x14ac:dyDescent="0.25">
      <c r="A56" s="3">
        <f>IF(AND(Лист1!R56="",Лист1!R55&lt;&gt;""),A55+1,IF(MATCH(Лист1!R56,Лист1!R$1:R56,)=ROW(),A55+1,A55))</f>
        <v>3</v>
      </c>
    </row>
    <row r="57" spans="1:35" x14ac:dyDescent="0.25">
      <c r="A57" s="3">
        <f>IF(AND(Лист1!R57="",Лист1!R56&lt;&gt;""),A56+1,IF(MATCH(Лист1!R57,Лист1!R$1:R57,)=ROW(),A56+1,A56))</f>
        <v>3</v>
      </c>
    </row>
    <row r="58" spans="1:35" x14ac:dyDescent="0.25">
      <c r="A58" s="3">
        <f>IF(AND(Лист1!R58="",Лист1!R57&lt;&gt;""),A57+1,IF(MATCH(Лист1!R58,Лист1!R$1:R58,)=ROW(),A57+1,A57))</f>
        <v>3</v>
      </c>
    </row>
    <row r="59" spans="1:35" x14ac:dyDescent="0.25">
      <c r="A59" s="3">
        <f>IF(AND(Лист1!R59="",Лист1!R58&lt;&gt;""),A58+1,IF(MATCH(Лист1!R59,Лист1!R$1:R59,)=ROW(),A58+1,A58))</f>
        <v>3</v>
      </c>
    </row>
    <row r="60" spans="1:35" x14ac:dyDescent="0.25">
      <c r="A60" s="3">
        <f>IF(AND(Лист1!R60="",Лист1!R59&lt;&gt;""),A59+1,IF(MATCH(Лист1!R60,Лист1!R$1:R60,)=ROW(),A59+1,A59))</f>
        <v>3</v>
      </c>
    </row>
    <row r="61" spans="1:35" x14ac:dyDescent="0.25">
      <c r="A61" s="3">
        <f>IF(AND(Лист1!R61="",Лист1!R60&lt;&gt;""),A60+1,IF(MATCH(Лист1!R61,Лист1!R$1:R61,)=ROW(),A60+1,A60))</f>
        <v>3</v>
      </c>
    </row>
    <row r="62" spans="1:35" x14ac:dyDescent="0.25">
      <c r="A62" s="3">
        <f>IF(AND(Лист1!R62="",Лист1!R61&lt;&gt;""),A61+1,IF(MATCH(Лист1!R62,Лист1!R$1:R62,)=ROW(),A61+1,A61))</f>
        <v>3</v>
      </c>
    </row>
    <row r="63" spans="1:35" x14ac:dyDescent="0.25">
      <c r="A63" s="3">
        <f>IF(AND(Лист1!R63="",Лист1!R62&lt;&gt;""),A62+1,IF(MATCH(Лист1!R63,Лист1!R$1:R63,)=ROW(),A62+1,A62))</f>
        <v>3</v>
      </c>
    </row>
    <row r="64" spans="1:35" x14ac:dyDescent="0.25">
      <c r="A64" s="3">
        <f>IF(AND(Лист1!R64="",Лист1!R63&lt;&gt;""),A63+1,IF(MATCH(Лист1!R64,Лист1!R$1:R64,)=ROW(),A63+1,A63))</f>
        <v>3</v>
      </c>
    </row>
    <row r="65" spans="1:1" x14ac:dyDescent="0.25">
      <c r="A65" s="3">
        <f>IF(AND(Лист1!R65="",Лист1!R64&lt;&gt;""),A64+1,IF(MATCH(Лист1!R65,Лист1!R$1:R65,)=ROW(),A64+1,A64))</f>
        <v>3</v>
      </c>
    </row>
    <row r="66" spans="1:1" x14ac:dyDescent="0.25">
      <c r="A66" s="3">
        <f>IF(AND(Лист1!R66="",Лист1!R65&lt;&gt;""),A65+1,IF(MATCH(Лист1!R66,Лист1!R$1:R66,)=ROW(),A65+1,A65))</f>
        <v>3</v>
      </c>
    </row>
    <row r="67" spans="1:1" x14ac:dyDescent="0.25">
      <c r="A67" s="3">
        <f>IF(AND(Лист1!R67="",Лист1!R66&lt;&gt;""),A66+1,IF(MATCH(Лист1!R67,Лист1!R$1:R67,)=ROW(),A66+1,A66))</f>
        <v>3</v>
      </c>
    </row>
    <row r="68" spans="1:1" x14ac:dyDescent="0.25">
      <c r="A68" s="3">
        <f>IF(AND(Лист1!R68="",Лист1!R67&lt;&gt;""),A67+1,IF(MATCH(Лист1!R68,Лист1!R$1:R68,)=ROW(),A67+1,A67))</f>
        <v>3</v>
      </c>
    </row>
    <row r="69" spans="1:1" x14ac:dyDescent="0.25">
      <c r="A69" s="3">
        <f>IF(AND(Лист1!R69="",Лист1!R68&lt;&gt;""),A68+1,IF(MATCH(Лист1!R69,Лист1!R$1:R69,)=ROW(),A68+1,A68))</f>
        <v>3</v>
      </c>
    </row>
    <row r="70" spans="1:1" x14ac:dyDescent="0.25">
      <c r="A70" s="3">
        <f>IF(AND(Лист1!R70="",Лист1!R69&lt;&gt;""),A69+1,IF(MATCH(Лист1!R70,Лист1!R$1:R70,)=ROW(),A69+1,A69))</f>
        <v>3</v>
      </c>
    </row>
    <row r="71" spans="1:1" x14ac:dyDescent="0.25">
      <c r="A71" s="3">
        <f>IF(AND(Лист1!R71="",Лист1!R70&lt;&gt;""),A70+1,IF(MATCH(Лист1!R71,Лист1!R$1:R71,)=ROW(),A70+1,A70))</f>
        <v>3</v>
      </c>
    </row>
    <row r="72" spans="1:1" x14ac:dyDescent="0.25">
      <c r="A72" s="3">
        <f>IF(AND(Лист1!R72="",Лист1!R71&lt;&gt;""),A71+1,IF(MATCH(Лист1!R72,Лист1!R$1:R72,)=ROW(),A71+1,A71))</f>
        <v>3</v>
      </c>
    </row>
    <row r="73" spans="1:1" x14ac:dyDescent="0.25">
      <c r="A73" s="3">
        <f>IF(AND(Лист1!R73="",Лист1!R72&lt;&gt;""),A72+1,IF(MATCH(Лист1!R73,Лист1!R$1:R73,)=ROW(),A72+1,A72))</f>
        <v>3</v>
      </c>
    </row>
    <row r="74" spans="1:1" x14ac:dyDescent="0.25">
      <c r="A74" s="3">
        <f>IF(AND(Лист1!R74="",Лист1!R73&lt;&gt;""),A73+1,IF(MATCH(Лист1!R74,Лист1!R$1:R74,)=ROW(),A73+1,A73))</f>
        <v>3</v>
      </c>
    </row>
    <row r="75" spans="1:1" x14ac:dyDescent="0.25">
      <c r="A75" s="3">
        <f>IF(AND(Лист1!R75="",Лист1!R74&lt;&gt;""),A74+1,IF(MATCH(Лист1!R75,Лист1!R$1:R75,)=ROW(),A74+1,A74))</f>
        <v>3</v>
      </c>
    </row>
    <row r="76" spans="1:1" x14ac:dyDescent="0.25">
      <c r="A76" s="3">
        <f>IF(AND(Лист1!R76="",Лист1!R75&lt;&gt;""),A75+1,IF(MATCH(Лист1!R76,Лист1!R$1:R76,)=ROW(),A75+1,A75))</f>
        <v>3</v>
      </c>
    </row>
    <row r="77" spans="1:1" x14ac:dyDescent="0.25">
      <c r="A77" s="3">
        <f>IF(AND(Лист1!R77="",Лист1!R76&lt;&gt;""),A76+1,IF(MATCH(Лист1!R77,Лист1!R$1:R77,)=ROW(),A76+1,A76))</f>
        <v>3</v>
      </c>
    </row>
    <row r="78" spans="1:1" x14ac:dyDescent="0.25">
      <c r="A78" s="3">
        <f>IF(AND(Лист1!R78="",Лист1!R77&lt;&gt;""),A77+1,IF(MATCH(Лист1!R78,Лист1!R$1:R78,)=ROW(),A77+1,A77))</f>
        <v>3</v>
      </c>
    </row>
    <row r="79" spans="1:1" x14ac:dyDescent="0.25">
      <c r="A79" s="3">
        <f>IF(AND(Лист1!R79="",Лист1!R78&lt;&gt;""),A78+1,IF(MATCH(Лист1!R79,Лист1!R$1:R79,)=ROW(),A78+1,A78))</f>
        <v>3</v>
      </c>
    </row>
    <row r="80" spans="1:1" x14ac:dyDescent="0.25">
      <c r="A80" s="3">
        <f>IF(AND(Лист1!R80="",Лист1!R79&lt;&gt;""),A79+1,IF(MATCH(Лист1!R80,Лист1!R$1:R80,)=ROW(),A79+1,A79))</f>
        <v>3</v>
      </c>
    </row>
    <row r="81" spans="1:1" x14ac:dyDescent="0.25">
      <c r="A81" s="3">
        <f>IF(AND(Лист1!R81="",Лист1!R80&lt;&gt;""),A80+1,IF(MATCH(Лист1!R81,Лист1!R$1:R81,)=ROW(),A80+1,A80))</f>
        <v>3</v>
      </c>
    </row>
    <row r="82" spans="1:1" x14ac:dyDescent="0.25">
      <c r="A82" s="3">
        <f>IF(AND(Лист1!R82="",Лист1!R81&lt;&gt;""),A81+1,IF(MATCH(Лист1!R82,Лист1!R$1:R82,)=ROW(),A81+1,A81))</f>
        <v>3</v>
      </c>
    </row>
    <row r="83" spans="1:1" x14ac:dyDescent="0.25">
      <c r="A83" s="3">
        <f>IF(AND(Лист1!R83="",Лист1!R82&lt;&gt;""),A82+1,IF(MATCH(Лист1!R83,Лист1!R$1:R83,)=ROW(),A82+1,A82))</f>
        <v>3</v>
      </c>
    </row>
    <row r="84" spans="1:1" x14ac:dyDescent="0.25">
      <c r="A84" s="3">
        <f>IF(AND(Лист1!R84="",Лист1!R83&lt;&gt;""),A83+1,IF(MATCH(Лист1!R84,Лист1!R$1:R84,)=ROW(),A83+1,A83))</f>
        <v>3</v>
      </c>
    </row>
    <row r="85" spans="1:1" x14ac:dyDescent="0.25">
      <c r="A85" s="3">
        <f>IF(AND(Лист1!R85="",Лист1!R84&lt;&gt;""),A84+1,IF(MATCH(Лист1!R85,Лист1!R$1:R85,)=ROW(),A84+1,A84))</f>
        <v>3</v>
      </c>
    </row>
    <row r="86" spans="1:1" x14ac:dyDescent="0.25">
      <c r="A86" s="3">
        <f>IF(AND(Лист1!R86="",Лист1!R85&lt;&gt;""),A85+1,IF(MATCH(Лист1!R86,Лист1!R$1:R86,)=ROW(),A85+1,A85))</f>
        <v>3</v>
      </c>
    </row>
    <row r="87" spans="1:1" x14ac:dyDescent="0.25">
      <c r="A87" s="3">
        <f>IF(AND(Лист1!R87="",Лист1!R86&lt;&gt;""),A86+1,IF(MATCH(Лист1!R87,Лист1!R$1:R87,)=ROW(),A86+1,A86))</f>
        <v>3</v>
      </c>
    </row>
    <row r="88" spans="1:1" x14ac:dyDescent="0.25">
      <c r="A88" s="3">
        <f>IF(AND(Лист1!R88="",Лист1!R87&lt;&gt;""),A87+1,IF(MATCH(Лист1!R88,Лист1!R$1:R88,)=ROW(),A87+1,A87))</f>
        <v>3</v>
      </c>
    </row>
    <row r="89" spans="1:1" x14ac:dyDescent="0.25">
      <c r="A89" s="3">
        <f>IF(AND(Лист1!R89="",Лист1!R88&lt;&gt;""),A88+1,IF(MATCH(Лист1!R89,Лист1!R$1:R89,)=ROW(),A88+1,A88))</f>
        <v>3</v>
      </c>
    </row>
    <row r="90" spans="1:1" x14ac:dyDescent="0.25">
      <c r="A90" s="3">
        <f>IF(AND(Лист1!R90="",Лист1!R89&lt;&gt;""),A89+1,IF(MATCH(Лист1!R90,Лист1!R$1:R90,)=ROW(),A89+1,A89))</f>
        <v>3</v>
      </c>
    </row>
    <row r="91" spans="1:1" x14ac:dyDescent="0.25">
      <c r="A91" s="3">
        <f>IF(AND(Лист1!R91="",Лист1!R90&lt;&gt;""),A90+1,IF(MATCH(Лист1!R91,Лист1!R$1:R91,)=ROW(),A90+1,A90))</f>
        <v>3</v>
      </c>
    </row>
    <row r="92" spans="1:1" x14ac:dyDescent="0.25">
      <c r="A92" s="3">
        <f>IF(AND(Лист1!R92="",Лист1!R91&lt;&gt;""),A91+1,IF(MATCH(Лист1!R92,Лист1!R$1:R92,)=ROW(),A91+1,A91))</f>
        <v>3</v>
      </c>
    </row>
    <row r="93" spans="1:1" x14ac:dyDescent="0.25">
      <c r="A93" s="3">
        <f>IF(AND(Лист1!R93="",Лист1!R92&lt;&gt;""),A92+1,IF(MATCH(Лист1!R93,Лист1!R$1:R93,)=ROW(),A92+1,A92))</f>
        <v>3</v>
      </c>
    </row>
    <row r="94" spans="1:1" x14ac:dyDescent="0.25">
      <c r="A94" s="3">
        <f>IF(AND(Лист1!R94="",Лист1!R93&lt;&gt;""),A93+1,IF(MATCH(Лист1!R94,Лист1!R$1:R94,)=ROW(),A93+1,A93))</f>
        <v>3</v>
      </c>
    </row>
    <row r="95" spans="1:1" x14ac:dyDescent="0.25">
      <c r="A95" s="3">
        <f>IF(AND(Лист1!R95="",Лист1!R94&lt;&gt;""),A94+1,IF(MATCH(Лист1!R95,Лист1!R$1:R95,)=ROW(),A94+1,A94))</f>
        <v>3</v>
      </c>
    </row>
    <row r="96" spans="1:1" x14ac:dyDescent="0.25">
      <c r="A96" s="3">
        <f>IF(AND(Лист1!R96="",Лист1!R95&lt;&gt;""),A95+1,IF(MATCH(Лист1!R96,Лист1!R$1:R96,)=ROW(),A95+1,A95))</f>
        <v>3</v>
      </c>
    </row>
    <row r="97" spans="1:1" x14ac:dyDescent="0.25">
      <c r="A97" s="3">
        <f>IF(AND(Лист1!R97="",Лист1!R96&lt;&gt;""),A96+1,IF(MATCH(Лист1!R97,Лист1!R$1:R97,)=ROW(),A96+1,A96))</f>
        <v>3</v>
      </c>
    </row>
    <row r="98" spans="1:1" x14ac:dyDescent="0.25">
      <c r="A98" s="3">
        <f>IF(AND(Лист1!R98="",Лист1!R97&lt;&gt;""),A97+1,IF(MATCH(Лист1!R98,Лист1!R$1:R98,)=ROW(),A97+1,A97))</f>
        <v>3</v>
      </c>
    </row>
    <row r="99" spans="1:1" x14ac:dyDescent="0.25">
      <c r="A99" s="3">
        <f>IF(AND(Лист1!R99="",Лист1!R98&lt;&gt;""),A98+1,IF(MATCH(Лист1!R99,Лист1!R$1:R99,)=ROW(),A98+1,A98))</f>
        <v>3</v>
      </c>
    </row>
    <row r="100" spans="1:1" x14ac:dyDescent="0.25">
      <c r="A100" s="3">
        <f>IF(AND(Лист1!R100="",Лист1!R99&lt;&gt;""),A99+1,IF(MATCH(Лист1!R100,Лист1!R$1:R100,)=ROW(),A99+1,A99))</f>
        <v>4</v>
      </c>
    </row>
    <row r="101" spans="1:1" x14ac:dyDescent="0.25">
      <c r="A101" s="3" t="e">
        <f>IF(AND(Лист1!R101="",Лист1!R100&lt;&gt;""),A100+1,IF(MATCH(Лист1!R101,Лист1!R$1:R101,)=ROW(),A100+1,A100))</f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CFC0-AEA2-4461-96E4-54EF1DFD3FC4}">
  <dimension ref="A1:K2"/>
  <sheetViews>
    <sheetView tabSelected="1" workbookViewId="0">
      <selection activeCell="K7" sqref="K7"/>
    </sheetView>
  </sheetViews>
  <sheetFormatPr defaultRowHeight="15" x14ac:dyDescent="0.25"/>
  <sheetData>
    <row r="1" spans="1:11" x14ac:dyDescent="0.25">
      <c r="A1" s="3" t="s">
        <v>28</v>
      </c>
      <c r="K1" s="3" t="s">
        <v>29</v>
      </c>
    </row>
    <row r="2" spans="1:11" x14ac:dyDescent="0.25">
      <c r="A2" s="6" t="s">
        <v>135</v>
      </c>
      <c r="K2" s="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Serikoff</dc:creator>
  <cp:lastModifiedBy>Serikoff</cp:lastModifiedBy>
  <dcterms:created xsi:type="dcterms:W3CDTF">2021-07-30T13:45:44Z</dcterms:created>
  <dcterms:modified xsi:type="dcterms:W3CDTF">2021-07-31T10:17:12Z</dcterms:modified>
</cp:coreProperties>
</file>