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300A3318-EBAF-4213-9D79-716D09C33044}" xr6:coauthVersionLast="47" xr6:coauthVersionMax="47" xr10:uidLastSave="{00000000-0000-0000-0000-000000000000}"/>
  <bookViews>
    <workbookView xWindow="0" yWindow="0" windowWidth="38400" windowHeight="15600" xr2:uid="{00000000-000D-0000-FFFF-FFFF00000000}"/>
  </bookViews>
  <sheets>
    <sheet name="Лист3" sheetId="4" r:id="rId1"/>
    <sheet name="Лист1" sheetId="1" r:id="rId2"/>
  </sheets>
  <definedNames>
    <definedName name="_xlcn.WorksheetConnection__3—копия.xlsxТаблица1" hidden="1">Таблица1[]</definedName>
  </definedName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Календарь" name="Календарь" connection="Подключение"/>
          <x15:modelTable id="Таблица1" name="Таблица1" connection="WorksheetConnection__3 — копия.xlsx!Таблица1"/>
        </x15:modelTables>
        <x15:modelRelationships>
          <x15:modelRelationship fromTable="Таблица1" fromColumn="Дата" toTable="Календарь" toColumn="Date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401EEA7-4672-4B9C-A0F1-8F8C97CC7910}" keepAlive="1" name="ThisWorkbookDataModel" description="Модель данных" type="5" refreshedVersion="7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F3AB7B57-248D-4625-898B-170FFB2553F0}" name="WorksheetConnection__3 — копия.xlsx!Таблица1" type="102" refreshedVersion="7" minRefreshableVersion="5">
    <extLst>
      <ext xmlns:x15="http://schemas.microsoft.com/office/spreadsheetml/2010/11/main" uri="{DE250136-89BD-433C-8126-D09CA5730AF9}">
        <x15:connection id="Таблица1">
          <x15:rangePr sourceName="_xlcn.WorksheetConnection__3—копия.xlsxТаблица1"/>
        </x15:connection>
      </ext>
    </extLst>
  </connection>
  <connection id="3" xr16:uid="{37EA1E53-19AF-42B2-9A35-D82784F72516}" name="Подключение" type="104" refreshedVersion="0" background="1">
    <extLst>
      <ext xmlns:x15="http://schemas.microsoft.com/office/spreadsheetml/2010/11/main" uri="{DE250136-89BD-433C-8126-D09CA5730AF9}">
        <x15:connection id="Календарь"/>
      </ext>
    </extLst>
  </connection>
</connections>
</file>

<file path=xl/sharedStrings.xml><?xml version="1.0" encoding="utf-8"?>
<sst xmlns="http://schemas.openxmlformats.org/spreadsheetml/2006/main" count="123" uniqueCount="25">
  <si>
    <t>Год</t>
  </si>
  <si>
    <t>Квартал</t>
  </si>
  <si>
    <t>Месяц</t>
  </si>
  <si>
    <t>Сотрудник</t>
  </si>
  <si>
    <t>Тип</t>
  </si>
  <si>
    <t>Кол-во созданных в текущем периоде</t>
  </si>
  <si>
    <t>Кол-во созданных в прошлом периоде</t>
  </si>
  <si>
    <t>Звонок</t>
  </si>
  <si>
    <t>СМС</t>
  </si>
  <si>
    <t>Телеграмма</t>
  </si>
  <si>
    <t>Иванов</t>
  </si>
  <si>
    <t>Петров</t>
  </si>
  <si>
    <t>Май</t>
  </si>
  <si>
    <t>Июнь</t>
  </si>
  <si>
    <t>Июль</t>
  </si>
  <si>
    <t>Август</t>
  </si>
  <si>
    <t>II</t>
  </si>
  <si>
    <t>III</t>
  </si>
  <si>
    <t>Названия строк</t>
  </si>
  <si>
    <t>Общий итог</t>
  </si>
  <si>
    <t>Дата</t>
  </si>
  <si>
    <t>Сентябрь</t>
  </si>
  <si>
    <t>Предыдущий период</t>
  </si>
  <si>
    <t>Текущий период</t>
  </si>
  <si>
    <t>Прирост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</si>
</sst>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1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1">
    <dxf>
      <numFmt numFmtId="164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openxmlformats.org/officeDocument/2006/relationships/connections" Target="connections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theme" Target="theme/theme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Relationship Id="rId27" Type="http://schemas.openxmlformats.org/officeDocument/2006/relationships/customXml" Target="../customXml/item18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lena" refreshedDate="44410.452798726852" createdVersion="5" refreshedVersion="7" minRefreshableVersion="3" recordCount="0" supportSubquery="1" supportAdvancedDrill="1" xr:uid="{C5C50382-95DB-4A87-86EA-27E7502CA6E0}">
  <cacheSource type="external" connectionId="1"/>
  <cacheFields count="8">
    <cacheField name="[Таблица1].[Сотрудник].[Сотрудник]" caption="Сотрудник" numFmtId="0" hierarchy="12" level="1">
      <sharedItems count="2">
        <s v="Иванов"/>
        <s v="Петров"/>
      </sharedItems>
    </cacheField>
    <cacheField name="[Таблица1].[Тип].[Тип]" caption="Тип" numFmtId="0" hierarchy="13" level="1">
      <sharedItems count="3">
        <s v="Звонок"/>
        <s v="СМС"/>
        <s v="Телеграмма"/>
      </sharedItems>
    </cacheField>
    <cacheField name="[Measures].[Предыдущий период]" caption="Предыдущий период" numFmtId="0" hierarchy="18" level="32767"/>
    <cacheField name="[Календарь].[Год].[Год]" caption="Год" numFmtId="0" hierarchy="1" level="1">
      <sharedItems containsSemiMixedTypes="0" containsString="0" containsNumber="1" containsInteger="1" minValue="2021" maxValue="2021" count="1">
        <n v="2021"/>
      </sharedItems>
      <extLst>
        <ext xmlns:x15="http://schemas.microsoft.com/office/spreadsheetml/2010/11/main" uri="{4F2E5C28-24EA-4eb8-9CBF-B6C8F9C3D259}">
          <x15:cachedUniqueNames>
            <x15:cachedUniqueName index="0" name="[Календарь].[Год].&amp;[2021]"/>
          </x15:cachedUniqueNames>
        </ext>
      </extLst>
    </cacheField>
    <cacheField name="[Календарь].[Квартал].[Квартал]" caption="Квартал" numFmtId="0" hierarchy="8" level="1">
      <sharedItems containsSemiMixedTypes="0" containsString="0" containsNumber="1" containsInteger="1" minValue="2" maxValue="4" count="3">
        <n v="2"/>
        <n v="3"/>
        <n v="4"/>
      </sharedItems>
      <extLst>
        <ext xmlns:x15="http://schemas.microsoft.com/office/spreadsheetml/2010/11/main" uri="{4F2E5C28-24EA-4eb8-9CBF-B6C8F9C3D259}">
          <x15:cachedUniqueNames>
            <x15:cachedUniqueName index="0" name="[Календарь].[Квартал].&amp;[2]"/>
            <x15:cachedUniqueName index="1" name="[Календарь].[Квартал].&amp;[3]"/>
            <x15:cachedUniqueName index="2" name="[Календарь].[Квартал].&amp;[4]"/>
          </x15:cachedUniqueNames>
        </ext>
      </extLst>
    </cacheField>
    <cacheField name="[Календарь].[Месяц].[Месяц]" caption="Месяц" numFmtId="0" hierarchy="4" level="1">
      <sharedItems count="5">
        <s v="Май"/>
        <s v="Июнь"/>
        <s v="Июль"/>
        <s v="Август"/>
        <s v="Сентябрь"/>
      </sharedItems>
    </cacheField>
    <cacheField name="[Measures].[Текущий период]" caption="Текущий период" numFmtId="0" hierarchy="19" level="32767"/>
    <cacheField name="[Measures].[Прирост]" caption="Прирост" numFmtId="0" hierarchy="20" level="32767"/>
  </cacheFields>
  <cacheHierarchies count="24">
    <cacheHierarchy uniqueName="[Календарь].[Date]" caption="Date" attribute="1" time="1" keyAttribute="1" defaultMemberUniqueName="[Календарь].[Date].[All]" allUniqueName="[Календарь].[Date].[All]" dimensionUniqueName="[Календарь]" displayFolder="" count="0" memberValueDatatype="7" unbalanced="0"/>
    <cacheHierarchy uniqueName="[Календарь].[Год]" caption="Год" attribute="1" time="1" defaultMemberUniqueName="[Календарь].[Год].[All]" allUniqueName="[Календарь].[Год].[All]" dimensionUniqueName="[Календарь]" displayFolder="" count="2" memberValueDatatype="20" unbalanced="0">
      <fieldsUsage count="2">
        <fieldUsage x="-1"/>
        <fieldUsage x="3"/>
      </fieldsUsage>
    </cacheHierarchy>
    <cacheHierarchy uniqueName="[Календарь].[Номер месяца]" caption="Номер месяца" attribute="1" time="1" defaultMemberUniqueName="[Календарь].[Номер месяца].[All]" allUniqueName="[Календарь].[Номер месяца].[All]" dimensionUniqueName="[Календарь]" displayFolder="" count="0" memberValueDatatype="20" unbalanced="0"/>
    <cacheHierarchy uniqueName="[Календарь].[Иерархия дат]" caption="Иерархия дат" time="1" defaultMemberUniqueName="[Календарь].[Иерархия дат].[All]" allUniqueName="[Календарь].[Иерархия дат].[All]" dimensionUniqueName="[Календарь]" displayFolder="" count="0" unbalanced="0"/>
    <cacheHierarchy uniqueName="[Календарь].[Месяц]" caption="Месяц" attribute="1" time="1" defaultMemberUniqueName="[Календарь].[Месяц].[All]" allUniqueName="[Календарь].[Месяц].[All]" dimensionUniqueName="[Календарь]" displayFolder="" count="2" memberValueDatatype="130" unbalanced="0">
      <fieldsUsage count="2">
        <fieldUsage x="-1"/>
        <fieldUsage x="5"/>
      </fieldsUsage>
    </cacheHierarchy>
    <cacheHierarchy uniqueName="[Календарь].[МММ-ГГГГ]" caption="МММ-ГГГГ" attribute="1" time="1" defaultMemberUniqueName="[Календарь].[МММ-ГГГГ].[All]" allUniqueName="[Календарь].[МММ-ГГГГ].[All]" dimensionUniqueName="[Календарь]" displayFolder="" count="0" memberValueDatatype="130" unbalanced="0"/>
    <cacheHierarchy uniqueName="[Календарь].[Номер дня недели]" caption="Номер дня недели" attribute="1" time="1" defaultMemberUniqueName="[Календарь].[Номер дня недели].[All]" allUniqueName="[Календарь].[Номер дня недели].[All]" dimensionUniqueName="[Календарь]" displayFolder="" count="0" memberValueDatatype="20" unbalanced="0"/>
    <cacheHierarchy uniqueName="[Календарь].[День недели]" caption="День недели" attribute="1" time="1" defaultMemberUniqueName="[Календарь].[День недели].[All]" allUniqueName="[Календарь].[День недели].[All]" dimensionUniqueName="[Календарь]" displayFolder="" count="0" memberValueDatatype="130" unbalanced="0"/>
    <cacheHierarchy uniqueName="[Календарь].[Квартал]" caption="Квартал" attribute="1" time="1" defaultMemberUniqueName="[Календарь].[Квартал].[All]" allUniqueName="[Календарь].[Квартал].[All]" dimensionUniqueName="[Календарь]" displayFolder="" count="2" memberValueDatatype="20" unbalanced="0">
      <fieldsUsage count="2">
        <fieldUsage x="-1"/>
        <fieldUsage x="4"/>
      </fieldsUsage>
    </cacheHierarchy>
    <cacheHierarchy uniqueName="[Таблица1].[Год]" caption="Год" attribute="1" defaultMemberUniqueName="[Таблица1].[Год].[All]" allUniqueName="[Таблица1].[Год].[All]" dimensionUniqueName="[Таблица1]" displayFolder="" count="0" memberValueDatatype="20" unbalanced="0"/>
    <cacheHierarchy uniqueName="[Таблица1].[Квартал]" caption="Квартал" attribute="1" defaultMemberUniqueName="[Таблица1].[Квартал].[All]" allUniqueName="[Таблица1].[Квартал].[All]" dimensionUniqueName="[Таблица1]" displayFolder="" count="0" memberValueDatatype="130" unbalanced="0"/>
    <cacheHierarchy uniqueName="[Таблица1].[Месяц]" caption="Месяц" attribute="1" defaultMemberUniqueName="[Таблица1].[Месяц].[All]" allUniqueName="[Таблица1].[Месяц].[All]" dimensionUniqueName="[Таблица1]" displayFolder="" count="0" memberValueDatatype="130" unbalanced="0"/>
    <cacheHierarchy uniqueName="[Таблица1].[Сотрудник]" caption="Сотрудник" attribute="1" defaultMemberUniqueName="[Таблица1].[Сотрудник].[All]" allUniqueName="[Таблица1].[Сотрудник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Тип]" caption="Тип" attribute="1" defaultMemberUniqueName="[Таблица1].[Тип].[All]" allUniqueName="[Таблица1].[Тип].[All]" dimensionUniqueName="[Таблица1]" displayFolder="" count="2" memberValueDatatype="130" unbalanced="0">
      <fieldsUsage count="2">
        <fieldUsage x="-1"/>
        <fieldUsage x="1"/>
      </fieldsUsage>
    </cacheHierarchy>
    <cacheHierarchy uniqueName="[Таблица1].[Кол-во созданных в текущем периоде]" caption="Кол-во созданных в текущем периоде" attribute="1" defaultMemberUniqueName="[Таблица1].[Кол-во созданных в текущем периоде].[All]" allUniqueName="[Таблица1].[Кол-во созданных в текущем периоде].[All]" dimensionUniqueName="[Таблица1]" displayFolder="" count="0" memberValueDatatype="20" unbalanced="0"/>
    <cacheHierarchy uniqueName="[Таблица1].[Кол-во созданных в прошлом периоде]" caption="Кол-во созданных в прошлом периоде" attribute="1" defaultMemberUniqueName="[Таблица1].[Кол-во созданных в прошлом периоде].[All]" allUniqueName="[Таблица1].[Кол-во созданных в прошлом периоде].[All]" dimensionUniqueName="[Таблица1]" displayFolder="" count="0" memberValueDatatype="20" unbalanced="0"/>
    <cacheHierarchy uniqueName="[Таблица1].[Дата]" caption="Дата" attribute="1" time="1" defaultMemberUniqueName="[Таблица1].[Дата].[All]" allUniqueName="[Таблица1].[Дата].[All]" dimensionUniqueName="[Таблица1]" displayFolder="" count="0" memberValueDatatype="7" unbalanced="0"/>
    <cacheHierarchy uniqueName="[Measures].[Сумма по столбцу Кол-во созданных в текущем периоде]" caption="Сумма по столбцу Кол-во созданных в текущем периоде" measure="1" displayFolder="" measureGroup="Таблица1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Предыдущий период]" caption="Предыдущий период" measure="1" displayFolder="" measureGroup="Таблица1" count="0" oneField="1">
      <fieldsUsage count="1">
        <fieldUsage x="2"/>
      </fieldsUsage>
    </cacheHierarchy>
    <cacheHierarchy uniqueName="[Measures].[Текущий период]" caption="Текущий период" measure="1" displayFolder="" measureGroup="Таблица1" count="0" oneField="1">
      <fieldsUsage count="1">
        <fieldUsage x="6"/>
      </fieldsUsage>
    </cacheHierarchy>
    <cacheHierarchy uniqueName="[Measures].[Прирост]" caption="Прирост" measure="1" displayFolder="" measureGroup="Таблица1" count="0" oneField="1">
      <fieldsUsage count="1">
        <fieldUsage x="7"/>
      </fieldsUsage>
    </cacheHierarchy>
    <cacheHierarchy uniqueName="[Measures].[__XL_Count Таблица1]" caption="__XL_Count Таблица1" measure="1" displayFolder="" measureGroup="Таблица1" count="0" hidden="1"/>
    <cacheHierarchy uniqueName="[Measures].[__XL_Count Календарь]" caption="__XL_Count Календарь" measure="1" displayFolder="" measureGroup="Календарь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dimensions count="3">
    <dimension measure="1" name="Measures" uniqueName="[Measures]" caption="Measures"/>
    <dimension name="Календарь" uniqueName="[Календарь]" caption="Календарь"/>
    <dimension name="Таблица1" uniqueName="[Таблица1]" caption="Таблица1"/>
  </dimensions>
  <measureGroups count="2">
    <measureGroup name="Календарь" caption="Календарь"/>
    <measureGroup name="Таблица1" caption="Таблица1"/>
  </measureGroups>
  <maps count="3">
    <map measureGroup="0" dimension="1"/>
    <map measureGroup="1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6B0F47-D894-4FCE-A92B-513AEE18909A}" name="Сводная таблица2" cacheId="3" applyNumberFormats="0" applyBorderFormats="0" applyFontFormats="0" applyPatternFormats="0" applyAlignmentFormats="0" applyWidthHeightFormats="1" dataCaption="Значения" tag="724aa748-3949-483d-aefc-dcc45965c91b" updatedVersion="7" minRefreshableVersion="3" itemPrintTitles="1" createdVersion="5" indent="0" outline="1" outlineData="1" multipleFieldFilters="0">
  <location ref="B3:E46" firstHeaderRow="0" firstDataRow="1" firstDataCol="1"/>
  <pivotFields count="8">
    <pivotField axis="axisRow" allDrilled="1" showAll="0" dataSourceSort="1" defaultAttributeDrillState="1">
      <items count="3">
        <item x="0"/>
        <item x="1"/>
        <item t="default"/>
      </items>
    </pivotField>
    <pivotField axis="axisRow" allDrilled="1" showAll="0" dataSourceSort="1" defaultAttributeDrillState="1">
      <items count="4">
        <item x="0"/>
        <item x="1"/>
        <item x="2"/>
        <item t="default"/>
      </items>
    </pivotField>
    <pivotField dataField="1" subtotalTop="0" showAll="0" defaultSubtotal="0"/>
    <pivotField axis="axisRow" allDrilled="1" showAll="0" dataSourceSort="1" defaultAttributeDrillState="1">
      <items count="2">
        <item x="0"/>
        <item t="default"/>
      </items>
    </pivotField>
    <pivotField axis="axisRow" allDrilled="1" showAll="0" dataSourceSort="1" defaultAttributeDrillState="1">
      <items count="4">
        <item x="0"/>
        <item x="1"/>
        <item x="2"/>
        <item t="default"/>
      </items>
    </pivotField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dataField="1" showAll="0"/>
    <pivotField dataField="1" showAll="0"/>
  </pivotFields>
  <rowFields count="5">
    <field x="3"/>
    <field x="4"/>
    <field x="5"/>
    <field x="0"/>
    <field x="1"/>
  </rowFields>
  <rowItems count="43">
    <i>
      <x/>
    </i>
    <i r="1">
      <x/>
    </i>
    <i r="2">
      <x/>
    </i>
    <i r="3">
      <x/>
    </i>
    <i r="4">
      <x/>
    </i>
    <i r="4">
      <x v="1"/>
    </i>
    <i r="3">
      <x v="1"/>
    </i>
    <i r="4">
      <x/>
    </i>
    <i r="4">
      <x v="1"/>
    </i>
    <i r="2">
      <x v="1"/>
    </i>
    <i r="3">
      <x/>
    </i>
    <i r="4">
      <x/>
    </i>
    <i r="4">
      <x v="1"/>
    </i>
    <i r="3">
      <x v="1"/>
    </i>
    <i r="4">
      <x/>
    </i>
    <i r="4">
      <x v="1"/>
    </i>
    <i r="1">
      <x v="1"/>
    </i>
    <i r="2">
      <x v="2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2">
      <x v="3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2">
      <x v="4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1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fld="6" subtotal="count" baseField="0" baseItem="0"/>
    <dataField fld="2" subtotal="count" baseField="0" baseItem="0"/>
    <dataField fld="7" subtotal="count" baseField="0" baseItem="0" numFmtId="10"/>
  </dataFields>
  <pivotHierarchies count="24">
    <pivotHierarchy dragToData="1"/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5">
    <rowHierarchyUsage hierarchyUsage="1"/>
    <rowHierarchyUsage hierarchyUsage="8"/>
    <rowHierarchyUsage hierarchyUsage="4"/>
    <rowHierarchyUsage hierarchyUsage="12"/>
    <rowHierarchyUsage hierarchyUsage="1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Календарь]"/>
        <x15:activeTabTopLevelEntity name="[Таблица1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55D2B6-6E86-46E5-9D05-13651C9C3FB6}" name="Таблица1" displayName="Таблица1" ref="A1:H19" totalsRowShown="0">
  <autoFilter ref="A1:H19" xr:uid="{6C55D2B6-6E86-46E5-9D05-13651C9C3FB6}"/>
  <tableColumns count="8">
    <tableColumn id="1" xr3:uid="{0401D87C-9E9A-427B-8C5F-35AA08C85A67}" name="Год"/>
    <tableColumn id="2" xr3:uid="{8C07328E-83C9-42D8-9FC0-5D63FD834120}" name="Квартал"/>
    <tableColumn id="3" xr3:uid="{EC55FCB1-993A-474E-9B1D-0766E9EA2242}" name="Месяц"/>
    <tableColumn id="4" xr3:uid="{8FB1CDFB-6957-4F29-B8BD-3BB9ED3E48DC}" name="Сотрудник"/>
    <tableColumn id="5" xr3:uid="{9990A063-23FE-424C-8DB5-35108702F86F}" name="Тип"/>
    <tableColumn id="6" xr3:uid="{FDB5F451-9B2A-4FF2-B5A3-56F7C21FD995}" name="Кол-во созданных в текущем периоде"/>
    <tableColumn id="7" xr3:uid="{5A5820D6-81A7-4F9A-BC79-FEDB7885F2AE}" name="Кол-во созданных в прошлом периоде"/>
    <tableColumn id="8" xr3:uid="{EA88385B-F325-46FF-B34B-4E9081E46AA2}" name="Дата" dataDxfId="0">
      <calculatedColumnFormula>DATEVALUE("1-"&amp;Таблица1[[#This Row],[Месяц]]&amp;"-"&amp;Таблица1[[#This Row],[Год]])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11E5D-E974-4837-9CFD-5386019793A2}">
  <sheetPr codeName="Лист1"/>
  <dimension ref="B3:E46"/>
  <sheetViews>
    <sheetView tabSelected="1" workbookViewId="0">
      <selection activeCell="B3" sqref="B3"/>
    </sheetView>
  </sheetViews>
  <sheetFormatPr defaultRowHeight="15" x14ac:dyDescent="0.25"/>
  <cols>
    <col min="2" max="2" width="21.7109375" bestFit="1" customWidth="1"/>
    <col min="3" max="3" width="16.7109375" bestFit="1" customWidth="1"/>
    <col min="4" max="4" width="21.5703125" bestFit="1" customWidth="1"/>
    <col min="5" max="5" width="16" customWidth="1"/>
  </cols>
  <sheetData>
    <row r="3" spans="2:5" x14ac:dyDescent="0.25">
      <c r="B3" s="2" t="s">
        <v>18</v>
      </c>
      <c r="C3" t="s">
        <v>23</v>
      </c>
      <c r="D3" t="s">
        <v>22</v>
      </c>
      <c r="E3" t="s">
        <v>24</v>
      </c>
    </row>
    <row r="4" spans="2:5" x14ac:dyDescent="0.25">
      <c r="B4" s="3">
        <v>2021</v>
      </c>
      <c r="C4" s="1">
        <v>302</v>
      </c>
      <c r="D4" s="1"/>
      <c r="E4" s="9"/>
    </row>
    <row r="5" spans="2:5" x14ac:dyDescent="0.25">
      <c r="B5" s="4">
        <v>2</v>
      </c>
      <c r="C5" s="1">
        <v>184</v>
      </c>
      <c r="D5" s="1"/>
      <c r="E5" s="9"/>
    </row>
    <row r="6" spans="2:5" x14ac:dyDescent="0.25">
      <c r="B6" s="5" t="s">
        <v>12</v>
      </c>
      <c r="C6" s="1">
        <v>68</v>
      </c>
      <c r="D6" s="1"/>
      <c r="E6" s="9"/>
    </row>
    <row r="7" spans="2:5" x14ac:dyDescent="0.25">
      <c r="B7" s="6" t="s">
        <v>10</v>
      </c>
      <c r="C7" s="1">
        <v>35</v>
      </c>
      <c r="D7" s="1"/>
      <c r="E7" s="9"/>
    </row>
    <row r="8" spans="2:5" x14ac:dyDescent="0.25">
      <c r="B8" s="7" t="s">
        <v>7</v>
      </c>
      <c r="C8" s="1">
        <v>20</v>
      </c>
      <c r="D8" s="1"/>
      <c r="E8" s="9"/>
    </row>
    <row r="9" spans="2:5" x14ac:dyDescent="0.25">
      <c r="B9" s="7" t="s">
        <v>8</v>
      </c>
      <c r="C9" s="1">
        <v>15</v>
      </c>
      <c r="D9" s="1"/>
      <c r="E9" s="9"/>
    </row>
    <row r="10" spans="2:5" x14ac:dyDescent="0.25">
      <c r="B10" s="6" t="s">
        <v>11</v>
      </c>
      <c r="C10" s="1">
        <v>33</v>
      </c>
      <c r="D10" s="1"/>
      <c r="E10" s="9"/>
    </row>
    <row r="11" spans="2:5" x14ac:dyDescent="0.25">
      <c r="B11" s="7" t="s">
        <v>7</v>
      </c>
      <c r="C11" s="1">
        <v>16</v>
      </c>
      <c r="D11" s="1"/>
      <c r="E11" s="9"/>
    </row>
    <row r="12" spans="2:5" x14ac:dyDescent="0.25">
      <c r="B12" s="7" t="s">
        <v>8</v>
      </c>
      <c r="C12" s="1">
        <v>17</v>
      </c>
      <c r="D12" s="1"/>
      <c r="E12" s="9"/>
    </row>
    <row r="13" spans="2:5" x14ac:dyDescent="0.25">
      <c r="B13" s="5" t="s">
        <v>13</v>
      </c>
      <c r="C13" s="1">
        <v>116</v>
      </c>
      <c r="D13" s="1">
        <v>68</v>
      </c>
      <c r="E13" s="9">
        <v>0.70588235294117652</v>
      </c>
    </row>
    <row r="14" spans="2:5" x14ac:dyDescent="0.25">
      <c r="B14" s="6" t="s">
        <v>10</v>
      </c>
      <c r="C14" s="1">
        <v>44</v>
      </c>
      <c r="D14" s="1">
        <v>35</v>
      </c>
      <c r="E14" s="9">
        <v>0.25714285714285712</v>
      </c>
    </row>
    <row r="15" spans="2:5" x14ac:dyDescent="0.25">
      <c r="B15" s="7" t="s">
        <v>7</v>
      </c>
      <c r="C15" s="1">
        <v>21</v>
      </c>
      <c r="D15" s="1">
        <v>20</v>
      </c>
      <c r="E15" s="9">
        <v>0.05</v>
      </c>
    </row>
    <row r="16" spans="2:5" x14ac:dyDescent="0.25">
      <c r="B16" s="7" t="s">
        <v>8</v>
      </c>
      <c r="C16" s="1">
        <v>23</v>
      </c>
      <c r="D16" s="1">
        <v>15</v>
      </c>
      <c r="E16" s="9">
        <v>0.53333333333333333</v>
      </c>
    </row>
    <row r="17" spans="2:5" x14ac:dyDescent="0.25">
      <c r="B17" s="6" t="s">
        <v>11</v>
      </c>
      <c r="C17" s="1">
        <v>72</v>
      </c>
      <c r="D17" s="1">
        <v>33</v>
      </c>
      <c r="E17" s="9">
        <v>1.1818181818181819</v>
      </c>
    </row>
    <row r="18" spans="2:5" x14ac:dyDescent="0.25">
      <c r="B18" s="7" t="s">
        <v>7</v>
      </c>
      <c r="C18" s="1">
        <v>32</v>
      </c>
      <c r="D18" s="1">
        <v>16</v>
      </c>
      <c r="E18" s="9">
        <v>1</v>
      </c>
    </row>
    <row r="19" spans="2:5" x14ac:dyDescent="0.25">
      <c r="B19" s="7" t="s">
        <v>8</v>
      </c>
      <c r="C19" s="1">
        <v>40</v>
      </c>
      <c r="D19" s="1">
        <v>17</v>
      </c>
      <c r="E19" s="9">
        <v>1.3529411764705883</v>
      </c>
    </row>
    <row r="20" spans="2:5" x14ac:dyDescent="0.25">
      <c r="B20" s="4">
        <v>3</v>
      </c>
      <c r="C20" s="1">
        <v>118</v>
      </c>
      <c r="D20" s="1">
        <v>184</v>
      </c>
      <c r="E20" s="9">
        <v>-0.35869565217391303</v>
      </c>
    </row>
    <row r="21" spans="2:5" x14ac:dyDescent="0.25">
      <c r="B21" s="5" t="s">
        <v>14</v>
      </c>
      <c r="C21" s="1">
        <v>85</v>
      </c>
      <c r="D21" s="1">
        <v>116</v>
      </c>
      <c r="E21" s="9">
        <v>-0.26724137931034481</v>
      </c>
    </row>
    <row r="22" spans="2:5" x14ac:dyDescent="0.25">
      <c r="B22" s="6" t="s">
        <v>10</v>
      </c>
      <c r="C22" s="1">
        <v>66</v>
      </c>
      <c r="D22" s="1">
        <v>44</v>
      </c>
      <c r="E22" s="9">
        <v>0.5</v>
      </c>
    </row>
    <row r="23" spans="2:5" x14ac:dyDescent="0.25">
      <c r="B23" s="7" t="s">
        <v>7</v>
      </c>
      <c r="C23" s="1">
        <v>51</v>
      </c>
      <c r="D23" s="1">
        <v>21</v>
      </c>
      <c r="E23" s="9">
        <v>1.4285714285714286</v>
      </c>
    </row>
    <row r="24" spans="2:5" x14ac:dyDescent="0.25">
      <c r="B24" s="7" t="s">
        <v>8</v>
      </c>
      <c r="C24" s="1">
        <v>12</v>
      </c>
      <c r="D24" s="1">
        <v>23</v>
      </c>
      <c r="E24" s="9">
        <v>-0.47826086956521741</v>
      </c>
    </row>
    <row r="25" spans="2:5" x14ac:dyDescent="0.25">
      <c r="B25" s="7" t="s">
        <v>9</v>
      </c>
      <c r="C25" s="1">
        <v>3</v>
      </c>
      <c r="D25" s="1"/>
      <c r="E25" s="9"/>
    </row>
    <row r="26" spans="2:5" x14ac:dyDescent="0.25">
      <c r="B26" s="6" t="s">
        <v>11</v>
      </c>
      <c r="C26" s="1">
        <v>19</v>
      </c>
      <c r="D26" s="1">
        <v>72</v>
      </c>
      <c r="E26" s="9">
        <v>-0.73611111111111116</v>
      </c>
    </row>
    <row r="27" spans="2:5" x14ac:dyDescent="0.25">
      <c r="B27" s="7" t="s">
        <v>7</v>
      </c>
      <c r="C27" s="1">
        <v>16</v>
      </c>
      <c r="D27" s="1">
        <v>32</v>
      </c>
      <c r="E27" s="9">
        <v>-0.5</v>
      </c>
    </row>
    <row r="28" spans="2:5" x14ac:dyDescent="0.25">
      <c r="B28" s="7" t="s">
        <v>8</v>
      </c>
      <c r="C28" s="1">
        <v>3</v>
      </c>
      <c r="D28" s="1">
        <v>40</v>
      </c>
      <c r="E28" s="9">
        <v>-0.92500000000000004</v>
      </c>
    </row>
    <row r="29" spans="2:5" x14ac:dyDescent="0.25">
      <c r="B29" s="5" t="s">
        <v>15</v>
      </c>
      <c r="C29" s="1">
        <v>33</v>
      </c>
      <c r="D29" s="1">
        <v>85</v>
      </c>
      <c r="E29" s="9">
        <v>-0.61176470588235299</v>
      </c>
    </row>
    <row r="30" spans="2:5" x14ac:dyDescent="0.25">
      <c r="B30" s="6" t="s">
        <v>10</v>
      </c>
      <c r="C30" s="1">
        <v>18</v>
      </c>
      <c r="D30" s="1">
        <v>66</v>
      </c>
      <c r="E30" s="9">
        <v>-0.72727272727272729</v>
      </c>
    </row>
    <row r="31" spans="2:5" x14ac:dyDescent="0.25">
      <c r="B31" s="7" t="s">
        <v>7</v>
      </c>
      <c r="C31" s="1">
        <v>4</v>
      </c>
      <c r="D31" s="1">
        <v>51</v>
      </c>
      <c r="E31" s="9">
        <v>-0.92156862745098034</v>
      </c>
    </row>
    <row r="32" spans="2:5" x14ac:dyDescent="0.25">
      <c r="B32" s="7" t="s">
        <v>8</v>
      </c>
      <c r="C32" s="1">
        <v>12</v>
      </c>
      <c r="D32" s="1">
        <v>12</v>
      </c>
      <c r="E32" s="9">
        <v>0</v>
      </c>
    </row>
    <row r="33" spans="2:5" x14ac:dyDescent="0.25">
      <c r="B33" s="7" t="s">
        <v>9</v>
      </c>
      <c r="C33" s="1">
        <v>2</v>
      </c>
      <c r="D33" s="1">
        <v>3</v>
      </c>
      <c r="E33" s="9">
        <v>-0.33333333333333331</v>
      </c>
    </row>
    <row r="34" spans="2:5" x14ac:dyDescent="0.25">
      <c r="B34" s="6" t="s">
        <v>11</v>
      </c>
      <c r="C34" s="1">
        <v>15</v>
      </c>
      <c r="D34" s="1">
        <v>19</v>
      </c>
      <c r="E34" s="9">
        <v>-0.21052631578947367</v>
      </c>
    </row>
    <row r="35" spans="2:5" x14ac:dyDescent="0.25">
      <c r="B35" s="7" t="s">
        <v>7</v>
      </c>
      <c r="C35" s="1">
        <v>12</v>
      </c>
      <c r="D35" s="1">
        <v>16</v>
      </c>
      <c r="E35" s="9">
        <v>-0.25</v>
      </c>
    </row>
    <row r="36" spans="2:5" x14ac:dyDescent="0.25">
      <c r="B36" s="7" t="s">
        <v>8</v>
      </c>
      <c r="C36" s="1">
        <v>3</v>
      </c>
      <c r="D36" s="1">
        <v>3</v>
      </c>
      <c r="E36" s="9">
        <v>0</v>
      </c>
    </row>
    <row r="37" spans="2:5" x14ac:dyDescent="0.25">
      <c r="B37" s="5" t="s">
        <v>21</v>
      </c>
      <c r="C37" s="1"/>
      <c r="D37" s="1">
        <v>33</v>
      </c>
      <c r="E37" s="9">
        <v>-1</v>
      </c>
    </row>
    <row r="38" spans="2:5" x14ac:dyDescent="0.25">
      <c r="B38" s="6" t="s">
        <v>10</v>
      </c>
      <c r="C38" s="1"/>
      <c r="D38" s="1">
        <v>18</v>
      </c>
      <c r="E38" s="9">
        <v>-1</v>
      </c>
    </row>
    <row r="39" spans="2:5" x14ac:dyDescent="0.25">
      <c r="B39" s="7" t="s">
        <v>7</v>
      </c>
      <c r="C39" s="1"/>
      <c r="D39" s="1">
        <v>4</v>
      </c>
      <c r="E39" s="9">
        <v>-1</v>
      </c>
    </row>
    <row r="40" spans="2:5" x14ac:dyDescent="0.25">
      <c r="B40" s="7" t="s">
        <v>8</v>
      </c>
      <c r="C40" s="1"/>
      <c r="D40" s="1">
        <v>12</v>
      </c>
      <c r="E40" s="9">
        <v>-1</v>
      </c>
    </row>
    <row r="41" spans="2:5" x14ac:dyDescent="0.25">
      <c r="B41" s="7" t="s">
        <v>9</v>
      </c>
      <c r="C41" s="1"/>
      <c r="D41" s="1">
        <v>2</v>
      </c>
      <c r="E41" s="9">
        <v>-1</v>
      </c>
    </row>
    <row r="42" spans="2:5" x14ac:dyDescent="0.25">
      <c r="B42" s="6" t="s">
        <v>11</v>
      </c>
      <c r="C42" s="1"/>
      <c r="D42" s="1">
        <v>15</v>
      </c>
      <c r="E42" s="9">
        <v>-1</v>
      </c>
    </row>
    <row r="43" spans="2:5" x14ac:dyDescent="0.25">
      <c r="B43" s="7" t="s">
        <v>7</v>
      </c>
      <c r="C43" s="1"/>
      <c r="D43" s="1">
        <v>12</v>
      </c>
      <c r="E43" s="9">
        <v>-1</v>
      </c>
    </row>
    <row r="44" spans="2:5" x14ac:dyDescent="0.25">
      <c r="B44" s="7" t="s">
        <v>8</v>
      </c>
      <c r="C44" s="1"/>
      <c r="D44" s="1">
        <v>3</v>
      </c>
      <c r="E44" s="9">
        <v>-1</v>
      </c>
    </row>
    <row r="45" spans="2:5" x14ac:dyDescent="0.25">
      <c r="B45" s="4">
        <v>4</v>
      </c>
      <c r="C45" s="1"/>
      <c r="D45" s="1">
        <v>118</v>
      </c>
      <c r="E45" s="9">
        <v>-1</v>
      </c>
    </row>
    <row r="46" spans="2:5" x14ac:dyDescent="0.25">
      <c r="B46" s="3" t="s">
        <v>19</v>
      </c>
      <c r="C46" s="1">
        <v>302</v>
      </c>
      <c r="D46" s="1"/>
      <c r="E46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H19"/>
  <sheetViews>
    <sheetView workbookViewId="0">
      <selection activeCell="D13" sqref="D13"/>
    </sheetView>
  </sheetViews>
  <sheetFormatPr defaultRowHeight="15" x14ac:dyDescent="0.25"/>
  <cols>
    <col min="2" max="2" width="10.42578125" customWidth="1"/>
    <col min="4" max="4" width="13" customWidth="1"/>
    <col min="6" max="6" width="38.7109375" customWidth="1"/>
    <col min="7" max="7" width="39.140625" customWidth="1"/>
    <col min="8" max="8" width="13.57031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20</v>
      </c>
    </row>
    <row r="2" spans="1:8" x14ac:dyDescent="0.25">
      <c r="A2">
        <v>2021</v>
      </c>
      <c r="B2" t="s">
        <v>16</v>
      </c>
      <c r="C2" t="s">
        <v>12</v>
      </c>
      <c r="D2" t="s">
        <v>10</v>
      </c>
      <c r="E2" t="s">
        <v>7</v>
      </c>
      <c r="F2">
        <v>20</v>
      </c>
      <c r="G2">
        <v>0</v>
      </c>
      <c r="H2" s="8">
        <f>DATEVALUE("1-"&amp;Таблица1[[#This Row],[Месяц]]&amp;"-"&amp;Таблица1[[#This Row],[Год]])</f>
        <v>44317</v>
      </c>
    </row>
    <row r="3" spans="1:8" x14ac:dyDescent="0.25">
      <c r="A3">
        <v>2021</v>
      </c>
      <c r="B3" t="s">
        <v>16</v>
      </c>
      <c r="C3" t="s">
        <v>12</v>
      </c>
      <c r="D3" t="s">
        <v>10</v>
      </c>
      <c r="E3" t="s">
        <v>8</v>
      </c>
      <c r="F3">
        <v>15</v>
      </c>
      <c r="G3">
        <v>0</v>
      </c>
      <c r="H3" s="8">
        <f>DATEVALUE("1-"&amp;Таблица1[[#This Row],[Месяц]]&amp;"-"&amp;Таблица1[[#This Row],[Год]])</f>
        <v>44317</v>
      </c>
    </row>
    <row r="4" spans="1:8" x14ac:dyDescent="0.25">
      <c r="A4">
        <v>2021</v>
      </c>
      <c r="B4" t="s">
        <v>16</v>
      </c>
      <c r="C4" t="s">
        <v>12</v>
      </c>
      <c r="D4" t="s">
        <v>11</v>
      </c>
      <c r="E4" t="s">
        <v>7</v>
      </c>
      <c r="F4">
        <v>16</v>
      </c>
      <c r="G4">
        <v>0</v>
      </c>
      <c r="H4" s="8">
        <f>DATEVALUE("1-"&amp;Таблица1[[#This Row],[Месяц]]&amp;"-"&amp;Таблица1[[#This Row],[Год]])</f>
        <v>44317</v>
      </c>
    </row>
    <row r="5" spans="1:8" x14ac:dyDescent="0.25">
      <c r="A5">
        <v>2021</v>
      </c>
      <c r="B5" t="s">
        <v>16</v>
      </c>
      <c r="C5" t="s">
        <v>12</v>
      </c>
      <c r="D5" t="s">
        <v>11</v>
      </c>
      <c r="E5" t="s">
        <v>8</v>
      </c>
      <c r="F5">
        <v>17</v>
      </c>
      <c r="G5">
        <v>0</v>
      </c>
      <c r="H5" s="8">
        <f>DATEVALUE("1-"&amp;Таблица1[[#This Row],[Месяц]]&amp;"-"&amp;Таблица1[[#This Row],[Год]])</f>
        <v>44317</v>
      </c>
    </row>
    <row r="6" spans="1:8" x14ac:dyDescent="0.25">
      <c r="A6">
        <v>2021</v>
      </c>
      <c r="B6" t="s">
        <v>16</v>
      </c>
      <c r="C6" t="s">
        <v>13</v>
      </c>
      <c r="D6" t="s">
        <v>10</v>
      </c>
      <c r="E6" t="s">
        <v>7</v>
      </c>
      <c r="F6">
        <v>21</v>
      </c>
      <c r="G6">
        <v>20</v>
      </c>
      <c r="H6" s="8">
        <f>DATEVALUE("1-"&amp;Таблица1[[#This Row],[Месяц]]&amp;"-"&amp;Таблица1[[#This Row],[Год]])</f>
        <v>44348</v>
      </c>
    </row>
    <row r="7" spans="1:8" x14ac:dyDescent="0.25">
      <c r="A7">
        <v>2021</v>
      </c>
      <c r="B7" t="s">
        <v>16</v>
      </c>
      <c r="C7" t="s">
        <v>13</v>
      </c>
      <c r="D7" t="s">
        <v>10</v>
      </c>
      <c r="E7" t="s">
        <v>8</v>
      </c>
      <c r="F7">
        <v>23</v>
      </c>
      <c r="G7">
        <v>15</v>
      </c>
      <c r="H7" s="8">
        <f>DATEVALUE("1-"&amp;Таблица1[[#This Row],[Месяц]]&amp;"-"&amp;Таблица1[[#This Row],[Год]])</f>
        <v>44348</v>
      </c>
    </row>
    <row r="8" spans="1:8" x14ac:dyDescent="0.25">
      <c r="A8">
        <v>2021</v>
      </c>
      <c r="B8" t="s">
        <v>16</v>
      </c>
      <c r="C8" t="s">
        <v>13</v>
      </c>
      <c r="D8" t="s">
        <v>11</v>
      </c>
      <c r="E8" t="s">
        <v>7</v>
      </c>
      <c r="F8">
        <v>32</v>
      </c>
      <c r="G8">
        <v>16</v>
      </c>
      <c r="H8" s="8">
        <f>DATEVALUE("1-"&amp;Таблица1[[#This Row],[Месяц]]&amp;"-"&amp;Таблица1[[#This Row],[Год]])</f>
        <v>44348</v>
      </c>
    </row>
    <row r="9" spans="1:8" x14ac:dyDescent="0.25">
      <c r="A9">
        <v>2021</v>
      </c>
      <c r="B9" t="s">
        <v>16</v>
      </c>
      <c r="C9" t="s">
        <v>13</v>
      </c>
      <c r="D9" t="s">
        <v>11</v>
      </c>
      <c r="E9" t="s">
        <v>8</v>
      </c>
      <c r="F9">
        <v>40</v>
      </c>
      <c r="G9">
        <v>17</v>
      </c>
      <c r="H9" s="8">
        <f>DATEVALUE("1-"&amp;Таблица1[[#This Row],[Месяц]]&amp;"-"&amp;Таблица1[[#This Row],[Год]])</f>
        <v>44348</v>
      </c>
    </row>
    <row r="10" spans="1:8" x14ac:dyDescent="0.25">
      <c r="A10">
        <v>2021</v>
      </c>
      <c r="B10" t="s">
        <v>17</v>
      </c>
      <c r="C10" t="s">
        <v>14</v>
      </c>
      <c r="D10" t="s">
        <v>10</v>
      </c>
      <c r="E10" t="s">
        <v>7</v>
      </c>
      <c r="F10">
        <v>51</v>
      </c>
      <c r="G10">
        <v>21</v>
      </c>
      <c r="H10" s="8">
        <f>DATEVALUE("1-"&amp;Таблица1[[#This Row],[Месяц]]&amp;"-"&amp;Таблица1[[#This Row],[Год]])</f>
        <v>44378</v>
      </c>
    </row>
    <row r="11" spans="1:8" x14ac:dyDescent="0.25">
      <c r="A11">
        <v>2021</v>
      </c>
      <c r="B11" t="s">
        <v>17</v>
      </c>
      <c r="C11" t="s">
        <v>14</v>
      </c>
      <c r="D11" t="s">
        <v>10</v>
      </c>
      <c r="E11" t="s">
        <v>8</v>
      </c>
      <c r="F11">
        <v>12</v>
      </c>
      <c r="G11">
        <v>23</v>
      </c>
      <c r="H11" s="8">
        <f>DATEVALUE("1-"&amp;Таблица1[[#This Row],[Месяц]]&amp;"-"&amp;Таблица1[[#This Row],[Год]])</f>
        <v>44378</v>
      </c>
    </row>
    <row r="12" spans="1:8" x14ac:dyDescent="0.25">
      <c r="A12">
        <v>2021</v>
      </c>
      <c r="B12" t="s">
        <v>17</v>
      </c>
      <c r="C12" t="s">
        <v>14</v>
      </c>
      <c r="D12" t="s">
        <v>10</v>
      </c>
      <c r="E12" t="s">
        <v>9</v>
      </c>
      <c r="F12">
        <v>3</v>
      </c>
      <c r="G12">
        <v>0</v>
      </c>
      <c r="H12" s="8">
        <f>DATEVALUE("1-"&amp;Таблица1[[#This Row],[Месяц]]&amp;"-"&amp;Таблица1[[#This Row],[Год]])</f>
        <v>44378</v>
      </c>
    </row>
    <row r="13" spans="1:8" x14ac:dyDescent="0.25">
      <c r="A13">
        <v>2021</v>
      </c>
      <c r="B13" t="s">
        <v>17</v>
      </c>
      <c r="C13" t="s">
        <v>14</v>
      </c>
      <c r="D13" t="s">
        <v>11</v>
      </c>
      <c r="E13" t="s">
        <v>7</v>
      </c>
      <c r="F13">
        <v>16</v>
      </c>
      <c r="G13">
        <v>32</v>
      </c>
      <c r="H13" s="8">
        <f>DATEVALUE("1-"&amp;Таблица1[[#This Row],[Месяц]]&amp;"-"&amp;Таблица1[[#This Row],[Год]])</f>
        <v>44378</v>
      </c>
    </row>
    <row r="14" spans="1:8" x14ac:dyDescent="0.25">
      <c r="A14">
        <v>2021</v>
      </c>
      <c r="B14" t="s">
        <v>17</v>
      </c>
      <c r="C14" t="s">
        <v>14</v>
      </c>
      <c r="D14" t="s">
        <v>11</v>
      </c>
      <c r="E14" t="s">
        <v>8</v>
      </c>
      <c r="F14">
        <v>3</v>
      </c>
      <c r="G14">
        <v>40</v>
      </c>
      <c r="H14" s="8">
        <f>DATEVALUE("1-"&amp;Таблица1[[#This Row],[Месяц]]&amp;"-"&amp;Таблица1[[#This Row],[Год]])</f>
        <v>44378</v>
      </c>
    </row>
    <row r="15" spans="1:8" x14ac:dyDescent="0.25">
      <c r="A15">
        <v>2021</v>
      </c>
      <c r="B15" t="s">
        <v>17</v>
      </c>
      <c r="C15" t="s">
        <v>15</v>
      </c>
      <c r="D15" t="s">
        <v>10</v>
      </c>
      <c r="E15" t="s">
        <v>7</v>
      </c>
      <c r="F15">
        <v>4</v>
      </c>
      <c r="G15">
        <v>51</v>
      </c>
      <c r="H15" s="8">
        <f>DATEVALUE("1-"&amp;Таблица1[[#This Row],[Месяц]]&amp;"-"&amp;Таблица1[[#This Row],[Год]])</f>
        <v>44409</v>
      </c>
    </row>
    <row r="16" spans="1:8" x14ac:dyDescent="0.25">
      <c r="A16">
        <v>2021</v>
      </c>
      <c r="B16" t="s">
        <v>17</v>
      </c>
      <c r="C16" t="s">
        <v>15</v>
      </c>
      <c r="D16" t="s">
        <v>10</v>
      </c>
      <c r="E16" t="s">
        <v>8</v>
      </c>
      <c r="F16">
        <v>12</v>
      </c>
      <c r="G16">
        <v>12</v>
      </c>
      <c r="H16" s="8">
        <f>DATEVALUE("1-"&amp;Таблица1[[#This Row],[Месяц]]&amp;"-"&amp;Таблица1[[#This Row],[Год]])</f>
        <v>44409</v>
      </c>
    </row>
    <row r="17" spans="1:8" x14ac:dyDescent="0.25">
      <c r="A17">
        <v>2021</v>
      </c>
      <c r="B17" t="s">
        <v>17</v>
      </c>
      <c r="C17" t="s">
        <v>15</v>
      </c>
      <c r="D17" t="s">
        <v>10</v>
      </c>
      <c r="E17" t="s">
        <v>9</v>
      </c>
      <c r="F17">
        <v>2</v>
      </c>
      <c r="G17">
        <v>3</v>
      </c>
      <c r="H17" s="8">
        <f>DATEVALUE("1-"&amp;Таблица1[[#This Row],[Месяц]]&amp;"-"&amp;Таблица1[[#This Row],[Год]])</f>
        <v>44409</v>
      </c>
    </row>
    <row r="18" spans="1:8" x14ac:dyDescent="0.25">
      <c r="A18">
        <v>2021</v>
      </c>
      <c r="B18" t="s">
        <v>17</v>
      </c>
      <c r="C18" t="s">
        <v>15</v>
      </c>
      <c r="D18" t="s">
        <v>11</v>
      </c>
      <c r="E18" t="s">
        <v>7</v>
      </c>
      <c r="F18">
        <v>12</v>
      </c>
      <c r="G18">
        <v>16</v>
      </c>
      <c r="H18" s="8">
        <f>DATEVALUE("1-"&amp;Таблица1[[#This Row],[Месяц]]&amp;"-"&amp;Таблица1[[#This Row],[Год]])</f>
        <v>44409</v>
      </c>
    </row>
    <row r="19" spans="1:8" x14ac:dyDescent="0.25">
      <c r="A19">
        <v>2021</v>
      </c>
      <c r="B19" t="s">
        <v>17</v>
      </c>
      <c r="C19" t="s">
        <v>15</v>
      </c>
      <c r="D19" t="s">
        <v>11</v>
      </c>
      <c r="E19" t="s">
        <v>8</v>
      </c>
      <c r="F19">
        <v>3</v>
      </c>
      <c r="G19">
        <v>3</v>
      </c>
      <c r="H19" s="8">
        <f>DATEVALUE("1-"&amp;Таблица1[[#This Row],[Месяц]]&amp;"-"&amp;Таблица1[[#This Row],[Год]])</f>
        <v>44409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 0;5=40@L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 0;5=40@L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 C o l u m n s \ >4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 C o l u m n s \ ><5@  <5AOF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 C o l u m n s \ 5AOF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 C o l u m n s \ - 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 C o l u m n s \ ><5@  4=O  =545;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 C o l u m n s \ 5=L  =545;8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 C o l u m n s \ 20@B0;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 C o l u m n s \ >4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 C o l u m n s \ 20@B0;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 C o l u m n s \ 5AOF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 C o l u m n s \ !>B@C4=8: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 C o l u m n s \ "8?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;- 2>  A>740==KE  2  B5:CI5<  ?5@8>45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;- 2>  A>740==KE  2  ?@>H;><  ?5@8>45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0;5=40@L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 1 1 9 < / i n t > < / v a l u e > < / i t e m > < i t e m > < k e y > < s t r i n g > >4< / s t r i n g > < / k e y > < v a l u e > < i n t > 5 6 < / i n t > < / v a l u e > < / i t e m > < i t e m > < k e y > < s t r i n g > ><5@  <5AOF0< / s t r i n g > < / k e y > < v a l u e > < i n t > 1 2 8 < / i n t > < / v a l u e > < / i t e m > < i t e m > < k e y > < s t r i n g > 5AOF< / s t r i n g > < / k e y > < v a l u e > < i n t > 7 7 < / i n t > < / v a l u e > < / i t e m > < i t e m > < k e y > < s t r i n g > - < / s t r i n g > < / k e y > < v a l u e > < i n t > 1 0 1 < / i n t > < / v a l u e > < / i t e m > < i t e m > < k e y > < s t r i n g > ><5@  4=O  =545;8< / s t r i n g > < / k e y > < v a l u e > < i n t > 1 5 6 < / i n t > < / v a l u e > < / i t e m > < i t e m > < k e y > < s t r i n g > 5=L  =545;8< / s t r i n g > < / k e y > < v a l u e > < i n t > 1 2 0 < / i n t > < / v a l u e > < / i t e m > < i t e m > < k e y > < s t r i n g > 20@B0;< / s t r i n g > < / k e y > < v a l u e > < i n t > 1 9 1 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 >4< / s t r i n g > < / k e y > < v a l u e > < i n t > 1 < / i n t > < / v a l u e > < / i t e m > < i t e m > < k e y > < s t r i n g > ><5@  <5AOF0< / s t r i n g > < / k e y > < v a l u e > < i n t > 2 < / i n t > < / v a l u e > < / i t e m > < i t e m > < k e y > < s t r i n g > 5AOF< / s t r i n g > < / k e y > < v a l u e > < i n t > 3 < / i n t > < / v a l u e > < / i t e m > < i t e m > < k e y > < s t r i n g > - < / s t r i n g > < / k e y > < v a l u e > < i n t > 4 < / i n t > < / v a l u e > < / i t e m > < i t e m > < k e y > < s t r i n g > ><5@  4=O  =545;8< / s t r i n g > < / k e y > < v a l u e > < i n t > 5 < / i n t > < / v a l u e > < / i t e m > < i t e m > < k e y > < s t r i n g > 5=L  =545;8< / s t r i n g > < / k e y > < v a l u e > < i n t > 6 < / i n t > < / v a l u e > < / i t e m > < i t e m > < k e y > < s t r i n g > 20@B0;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7 2 4 a a 7 4 8 - 3 9 4 9 - 4 8 3 d - a e f c - d c c 4 5 9 6 5 c 9 1 b " > < C u s t o m C o n t e n t > < ! [ C D A T A [ < ? x m l   v e r s i o n = " 1 . 0 "   e n c o d i n g = " u t f - 1 6 " ? > < S e t t i n g s > < C a l c u l a t e d F i e l d s > < i t e m > < M e a s u r e N a m e > @54K4CI89  ?5@8>4< / M e a s u r e N a m e > < D i s p l a y N a m e > @54K4CI89  ?5@8>4< / D i s p l a y N a m e > < V i s i b l e > F a l s e < / V i s i b l e > < / i t e m > < i t e m > < M e a s u r e N a m e > "5:CI89  ?5@8>4< / M e a s u r e N a m e > < D i s p l a y N a m e > "5:CI89  ?5@8>4< / D i s p l a y N a m e > < V i s i b l e > F a l s e < / V i s i b l e > < / i t e m > < i t e m > < M e a s u r e N a m e > @8@>AB< / M e a s u r e N a m e > < D i s p l a y N a m e > @8@>AB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2 1 5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 2 0 2 1 - 0 8 - 0 2 T 1 0 : 5 2 : 0 4 . 6 6 1 4 1 8 8 + 0 3 : 0 0 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 1 3 2 < / H e i g h t > < / S a n d b o x E d i t o r . F o r m u l a B a r S t a t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 0;5=40@L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 0;5=40@L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 C o l u m n s \ >4< / K e y > < / D i a g r a m O b j e c t K e y > < D i a g r a m O b j e c t K e y > < K e y > C o l u m n s \ ><5@  <5AOF0< / K e y > < / D i a g r a m O b j e c t K e y > < D i a g r a m O b j e c t K e y > < K e y > C o l u m n s \ 5AOF< / K e y > < / D i a g r a m O b j e c t K e y > < D i a g r a m O b j e c t K e y > < K e y > C o l u m n s \ - < / K e y > < / D i a g r a m O b j e c t K e y > < D i a g r a m O b j e c t K e y > < K e y > C o l u m n s \ ><5@  4=O  =545;8< / K e y > < / D i a g r a m O b j e c t K e y > < D i a g r a m O b j e c t K e y > < K e y > C o l u m n s \ 5=L  =545;8< / K e y > < / D i a g r a m O b j e c t K e y > < D i a g r a m O b j e c t K e y > < K e y > C o l u m n s \ 20@B0;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 C o l u m n s \ >4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 C o l u m n s \ ><5@  <5AOF0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 C o l u m n s \ 5AOF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 C o l u m n s \ - 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 C o l u m n s \ ><5@  4=O  =545;8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 C o l u m n s \ 5=L  =545;8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 C o l u m n s \ 20@B0;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 0;5=40@L< / K e y > < / D i a g r a m O b j e c t K e y > < D i a g r a m O b j e c t K e y > < K e y > A c t i o n s \ A d d   t o   h i e r a r c h y   F o r   & l t ; T a b l e s \ 0;5=40@L\ H i e r a r c h i e s \ 5@0@E8O  40B& g t ; < / K e y > < / D i a g r a m O b j e c t K e y > < D i a g r a m O b j e c t K e y > < K e y > A c t i o n s \ M o v e   t o   a   H i e r a r c h y   i n   T a b l e   0;5=40@L< / K e y > < / D i a g r a m O b j e c t K e y > < D i a g r a m O b j e c t K e y > < K e y > A c t i o n s \ M o v e   i n t o   h i e r a r c h y   F o r   & l t ; T a b l e s \ 0;5=40@L\ H i e r a r c h i e s \ 5@0@E8O  40B& g t ; 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 T a g s \ T a b l e s \ & l t ; T a b l e s \ "01;8F01 & g t ; < / K e y > < / D i a g r a m O b j e c t K e y > < D i a g r a m O b j e c t K e y > < K e y > D y n a m i c   T a g s \ T a b l e s \ & l t ; T a b l e s \ 0;5=40@L& g t ; < / K e y > < / D i a g r a m O b j e c t K e y > < D i a g r a m O b j e c t K e y > < K e y > D y n a m i c   T a g s \ H i e r a r c h i e s \ & l t ; T a b l e s \ 0;5=40@L\ H i e r a r c h i e s \ 5@0@E8O  40B& g t ; < / K e y > < / D i a g r a m O b j e c t K e y > < D i a g r a m O b j e c t K e y > < K e y > T a b l e s \ "01;8F01 < / K e y > < / D i a g r a m O b j e c t K e y > < D i a g r a m O b j e c t K e y > < K e y > T a b l e s \ "01;8F01 \ C o l u m n s \ >4< / K e y > < / D i a g r a m O b j e c t K e y > < D i a g r a m O b j e c t K e y > < K e y > T a b l e s \ "01;8F01 \ C o l u m n s \ 20@B0;< / K e y > < / D i a g r a m O b j e c t K e y > < D i a g r a m O b j e c t K e y > < K e y > T a b l e s \ "01;8F01 \ C o l u m n s \ 5AOF< / K e y > < / D i a g r a m O b j e c t K e y > < D i a g r a m O b j e c t K e y > < K e y > T a b l e s \ "01;8F01 \ C o l u m n s \ !>B@C4=8:< / K e y > < / D i a g r a m O b j e c t K e y > < D i a g r a m O b j e c t K e y > < K e y > T a b l e s \ "01;8F01 \ C o l u m n s \ "8?< / K e y > < / D i a g r a m O b j e c t K e y > < D i a g r a m O b j e c t K e y > < K e y > T a b l e s \ "01;8F01 \ C o l u m n s \ >;- 2>  A>740==KE  2  B5:CI5<  ?5@8>45< / K e y > < / D i a g r a m O b j e c t K e y > < D i a g r a m O b j e c t K e y > < K e y > T a b l e s \ "01;8F01 \ C o l u m n s \ >;- 2>  A>740==KE  2  ?@>H;><  ?5@8>45< / K e y > < / D i a g r a m O b j e c t K e y > < D i a g r a m O b j e c t K e y > < K e y > T a b l e s \ "01;8F01 \ C o l u m n s \ 0B0< / K e y > < / D i a g r a m O b j e c t K e y > < D i a g r a m O b j e c t K e y > < K e y > T a b l e s \ "01;8F01 \ M e a s u r e s \ !C<<0  ?>  AB>;1FC  >;- 2>  A>740==KE  2  B5:CI5<  ?5@8>45< / K e y > < / D i a g r a m O b j e c t K e y > < D i a g r a m O b j e c t K e y > < K e y > T a b l e s \ "01;8F01 \ !C<<0  ?>  AB>;1FC  >;- 2>  A>740==KE  2  B5:CI5<  ?5@8>45\ A d d i t i o n a l   I n f o \ 5O2=0O  <5@0< / K e y > < / D i a g r a m O b j e c t K e y > < D i a g r a m O b j e c t K e y > < K e y > T a b l e s \ "01;8F01 \ M e a s u r e s \ @54K4CI89  ?5@8>4< / K e y > < / D i a g r a m O b j e c t K e y > < D i a g r a m O b j e c t K e y > < K e y > T a b l e s \ "01;8F01 \ T a b l e s \ "01;8F01 \ M e a s u r e s \ @54K4CI89  <5AOF\ A d d i t i o n a l   I n f o \ H81:0< / K e y > < / D i a g r a m O b j e c t K e y > < D i a g r a m O b j e c t K e y > < K e y > T a b l e s \ "01;8F01 \ M e a s u r e s \ "5:CI89  ?5@8>4< / K e y > < / D i a g r a m O b j e c t K e y > < D i a g r a m O b j e c t K e y > < K e y > T a b l e s \ "01;8F01 \ M e a s u r e s \ @8@>AB< / K e y > < / D i a g r a m O b j e c t K e y > < D i a g r a m O b j e c t K e y > < K e y > T a b l e s \ 0;5=40@L< / K e y > < / D i a g r a m O b j e c t K e y > < D i a g r a m O b j e c t K e y > < K e y > T a b l e s \ 0;5=40@L\ C o l u m n s \ D a t e < / K e y > < / D i a g r a m O b j e c t K e y > < D i a g r a m O b j e c t K e y > < K e y > T a b l e s \ 0;5=40@L\ C o l u m n s \ >4< / K e y > < / D i a g r a m O b j e c t K e y > < D i a g r a m O b j e c t K e y > < K e y > T a b l e s \ 0;5=40@L\ C o l u m n s \ ><5@  <5AOF0< / K e y > < / D i a g r a m O b j e c t K e y > < D i a g r a m O b j e c t K e y > < K e y > T a b l e s \ 0;5=40@L\ C o l u m n s \ 5AOF< / K e y > < / D i a g r a m O b j e c t K e y > < D i a g r a m O b j e c t K e y > < K e y > T a b l e s \ 0;5=40@L\ C o l u m n s \ - < / K e y > < / D i a g r a m O b j e c t K e y > < D i a g r a m O b j e c t K e y > < K e y > T a b l e s \ 0;5=40@L\ C o l u m n s \ ><5@  4=O  =545;8< / K e y > < / D i a g r a m O b j e c t K e y > < D i a g r a m O b j e c t K e y > < K e y > T a b l e s \ 0;5=40@L\ C o l u m n s \ 5=L  =545;8< / K e y > < / D i a g r a m O b j e c t K e y > < D i a g r a m O b j e c t K e y > < K e y > T a b l e s \ 0;5=40@L\ C o l u m n s \ 20@B0;< / K e y > < / D i a g r a m O b j e c t K e y > < D i a g r a m O b j e c t K e y > < K e y > T a b l e s \ 0;5=40@L\ H i e r a r c h i e s \ 5@0@E8O  40B< / K e y > < / D i a g r a m O b j e c t K e y > < D i a g r a m O b j e c t K e y > < K e y > T a b l e s \ 0;5=40@L\ H i e r a r c h i e s \ 5@0@E8O  40B\ L e v e l s \ >4< / K e y > < / D i a g r a m O b j e c t K e y > < D i a g r a m O b j e c t K e y > < K e y > T a b l e s \ 0;5=40@L\ H i e r a r c h i e s \ 5@0@E8O  40B\ L e v e l s \ 20@B0;< / K e y > < / D i a g r a m O b j e c t K e y > < D i a g r a m O b j e c t K e y > < K e y > T a b l e s \ 0;5=40@L\ H i e r a r c h i e s \ 5@0@E8O  40B\ L e v e l s \ 5AOF< / K e y > < / D i a g r a m O b j e c t K e y > < D i a g r a m O b j e c t K e y > < K e y > T a b l e s \ 0;5=40@L\ H i e r a r c h i e s \ 5@0@E8O  40B\ L e v e l s \ D a t e C o l u m n < / K e y > < / D i a g r a m O b j e c t K e y > < D i a g r a m O b j e c t K e y > < K e y > R e l a t i o n s h i p s \ & l t ; T a b l e s \ "01;8F01 \ C o l u m n s \ 0B0& g t ; - & l t ; T a b l e s \ 0;5=40@L\ C o l u m n s \ D a t e & g t ; < / K e y > < / D i a g r a m O b j e c t K e y > < D i a g r a m O b j e c t K e y > < K e y > R e l a t i o n s h i p s \ & l t ; T a b l e s \ "01;8F01 \ C o l u m n s \ 0B0& g t ; - & l t ; T a b l e s \ 0;5=40@L\ C o l u m n s \ D a t e & g t ; \ F K < / K e y > < / D i a g r a m O b j e c t K e y > < D i a g r a m O b j e c t K e y > < K e y > R e l a t i o n s h i p s \ & l t ; T a b l e s \ "01;8F01 \ C o l u m n s \ 0B0& g t ; - & l t ; T a b l e s \ 0;5=40@L\ C o l u m n s \ D a t e & g t ; \ P K < / K e y > < / D i a g r a m O b j e c t K e y > < D i a g r a m O b j e c t K e y > < K e y > R e l a t i o n s h i p s \ & l t ; T a b l e s \ "01;8F01 \ C o l u m n s \ 0B0& g t ; - & l t ; T a b l e s \ 0;5=40@L\ C o l u m n s \ D a t e & g t ; \ C r o s s F i l t e r < / K e y > < / D i a g r a m O b j e c t K e y > < / A l l K e y s > < S e l e c t e d K e y s > < D i a g r a m O b j e c t K e y > < K e y > T a b l e s \ 0;5=40@L\ H i e r a r c h i e s \ 5@0@E8O  40B\ L e v e l s \ D a t e C o l u m n 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 0;5=40@L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 & l t ; T a b l e s \ 0;5=40@L\ H i e r a r c h i e s \ 5@0@E8O  40B& g t ; 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 0;5=40@L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 & l t ; T a b l e s \ 0;5=40@L\ H i e r a r c h i e s \ 5@0@E8O  40B& g t ; 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 T a g s \ T a b l e s \ & l t ; T a b l e s \ "01;8F01 & g t ; 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 T a g s \ T a b l e s \ & l t ; T a b l e s \ 0;5=40@L& g t ; 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 T a g s \ H i e r a r c h i e s \ & l t ; T a b l e s \ 0;5=40@L\ H i e r a r c h i e s \ 5@0@E8O  40B& g t ; 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 T a b l e s \ "01;8F01 < / K e y > < / a : K e y > < a : V a l u e   i : t y p e = " D i a g r a m D i s p l a y N o d e V i e w S t a t e " > < H e i g h t > 1 5 0 < / H e i g h t > < I s E x p a n d e d > t r u e < / I s E x p a n d e d > < L a y e d O u t > t r u e < / L a y e d O u t > < S c r o l l V e r t i c a l O f f s e t > 1 1 4 . 0 3 3 3 3 3 3 3 3 3 3 3 3 6 < / S c r o l l V e r t i c a l O f f s e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 T a b l e s \ "01;8F01 \ C o l u m n s \ >4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 T a b l e s \ "01;8F01 \ C o l u m n s \ 20@B0;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 T a b l e s \ "01;8F01 \ C o l u m n s \ 5AOF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 T a b l e s \ "01;8F01 \ C o l u m n s \ !>B@C4=8: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 T a b l e s \ "01;8F01 \ C o l u m n s \ "8?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 T a b l e s \ "01;8F01 \ C o l u m n s \ >;- 2>  A>740==KE  2  B5:CI5<  ?5@8>45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 T a b l e s \ "01;8F01 \ C o l u m n s \ >;- 2>  A>740==KE  2  ?@>H;><  ?5@8>45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 T a b l e s \ "01;8F01 \ C o l u m n s \ 0B0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 T a b l e s \ "01;8F01 \ M e a s u r e s \ !C<<0  ?>  AB>;1FC  >;- 2>  A>740==KE  2  B5:CI5<  ?5@8>45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 T a b l e s \ "01;8F01 \ !C<<0  ?>  AB>;1FC  >;- 2>  A>740==KE  2  B5:CI5<  ?5@8>45\ A d d i t i o n a l   I n f o \ 5O2=0O  <5@0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 T a b l e s \ "01;8F01 \ M e a s u r e s \ @54K4CI89  ?5@8>4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 T a b l e s \ "01;8F01 \ T a b l e s \ "01;8F01 \ M e a s u r e s \ @54K4CI89  <5AOF\ A d d i t i o n a l   I n f o \ H81:0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 T a b l e s \ "01;8F01 \ M e a s u r e s \ "5:CI89  ?5@8>4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 T a b l e s \ "01;8F01 \ M e a s u r e s \ @8@>AB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 T a b l e s \ 0;5=40@L< / K e y > < / a : K e y > < a : V a l u e   i : t y p e = " D i a g r a m D i s p l a y N o d e V i e w S t a t e " > < H e i g h t > 3 8 3 < / H e i g h t > < I s E x p a n d e d > t r u e < / I s E x p a n d e d > < L a y e d O u t > t r u e < / L a y e d O u t > < L e f t > 3 2 9 . 9 0 3 8 1 0 5 6 7 6 6 5 8 < / L e f t > < T a b I n d e x > 1 < / T a b I n d e x > < W i d t h > 3 6 3 < / W i d t h > < / a : V a l u e > < / a : K e y V a l u e O f D i a g r a m O b j e c t K e y a n y T y p e z b w N T n L X > < a : K e y V a l u e O f D i a g r a m O b j e c t K e y a n y T y p e z b w N T n L X > < a : K e y > < K e y > T a b l e s \ 0;5=40@L\ C o l u m n s \ D a t e 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 T a b l e s \ 0;5=40@L\ C o l u m n s \ >4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 T a b l e s \ 0;5=40@L\ C o l u m n s \ ><5@  <5AOF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 T a b l e s \ 0;5=40@L\ C o l u m n s \ 5AOF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 T a b l e s \ 0;5=40@L\ C o l u m n s \ - 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 T a b l e s \ 0;5=40@L\ C o l u m n s \ ><5@  4=O  =545;8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 T a b l e s \ 0;5=40@L\ C o l u m n s \ 5=L  =545;8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 T a b l e s \ 0;5=40@L\ C o l u m n s \ 20@B0;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 T a b l e s \ 0;5=40@L\ H i e r a r c h i e s \ 5@0@E8O  40B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 T a b l e s \ 0;5=40@L\ H i e r a r c h i e s \ 5@0@E8O  40B\ L e v e l s \ >4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 T a b l e s \ 0;5=40@L\ H i e r a r c h i e s \ 5@0@E8O  40B\ L e v e l s \ 20@B0;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 T a b l e s \ 0;5=40@L\ H i e r a r c h i e s \ 5@0@E8O  40B\ L e v e l s \ 5AOF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 T a b l e s \ 0;5=40@L\ H i e r a r c h i e s \ 5@0@E8O  40B\ L e v e l s \ D a t e C o l u m n < / K e y > < / a : K e y > < a : V a l u e   i : t y p e = " D i a g r a m D i s p l a y N o d e V i e w S t a t e " > < H e i g h t > 1 5 0 < / H e i g h t > < I s E x p a n d e d > t r u e < / I s E x p a n d e d > < I s F o c u s e d > t r u e < / I s F o c u s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 R e l a t i o n s h i p s \ & l t ; T a b l e s \ "01;8F01 \ C o l u m n s \ 0B0& g t ; - & l t ; T a b l e s \ 0;5=40@L\ C o l u m n s \ D a t e & g t ; < / K e y > < / a : K e y > < a : V a l u e   i : t y p e = " D i a g r a m D i s p l a y L i n k V i e w S t a t e " > < A u t o m a t i o n P r o p e r t y H e l p e r T e x t > >=5G=0O  B>G:0  1 :   ( 2 1 6 , 7 5 ) .   >=5G=0O  B>G:0  2 :   ( 3 1 3 , 9 0 3 8 1 0 5 6 7 6 6 6 , 1 9 1 , 5 ) 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 2 1 6 < / b : _ x > < b : _ y > 7 5 < / b : _ y > < / b : P o i n t > < b : P o i n t > < b : _ x > 2 6 2 . 9 5 1 9 0 5 5 < / b : _ x > < b : _ y > 7 5 < / b : _ y > < / b : P o i n t > < b : P o i n t > < b : _ x > 2 6 4 . 9 5 1 9 0 5 5 < / b : _ x > < b : _ y > 7 7 < / b : _ y > < / b : P o i n t > < b : P o i n t > < b : _ x > 2 6 4 . 9 5 1 9 0 5 5 < / b : _ x > < b : _ y > 1 8 9 . 5 < / b : _ y > < / b : P o i n t > < b : P o i n t > < b : _ x > 2 6 6 . 9 5 1 9 0 5 5 < / b : _ x > < b : _ y > 1 9 1 . 5 < / b : _ y > < / b : P o i n t > < b : P o i n t > < b : _ x > 3 1 3 . 9 0 3 8 1 0 5 6 7 6 6 5 8 < / b : _ x > < b : _ y > 1 9 1 . 5 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 R e l a t i o n s h i p s \ & l t ; T a b l e s \ "01;8F01 \ C o l u m n s \ 0B0& g t ; - & l t ; T a b l e s \ 0;5=40@L\ C o l u m n s \ D a t e & g t ; \ F K 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 6 7 < / b : _ y > < / L a b e l L o c a t i o n > < L o c a t i o n   x m l n s : b = " h t t p : / / s c h e m a s . d a t a c o n t r a c t . o r g / 2 0 0 4 / 0 7 / S y s t e m . W i n d o w s " > < b : _ x > 2 0 0 < / b : _ x > < b : _ y > 7 5 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 R e l a t i o n s h i p s \ & l t ; T a b l e s \ "01;8F01 \ C o l u m n s \ 0B0& g t ; - & l t ; T a b l e s \ 0;5=40@L\ C o l u m n s \ D a t e & g t ; \ P K 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 3 1 3 . 9 0 3 8 1 0 5 6 7 6 6 5 8 < / b : _ x > < b : _ y > 1 8 3 . 5 < / b : _ y > < / L a b e l L o c a t i o n > < L o c a t i o n   x m l n s : b = " h t t p : / / s c h e m a s . d a t a c o n t r a c t . o r g / 2 0 0 4 / 0 7 / S y s t e m . W i n d o w s " > < b : _ x > 3 2 9 . 9 0 3 8 1 0 5 6 7 6 6 5 8 6 < / b : _ x > < b : _ y > 1 9 1 . 5 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 R e l a t i o n s h i p s \ & l t ; T a b l e s \ "01;8F01 \ C o l u m n s \ 0B0& g t ; - & l t ; T a b l e s \ 0;5=40@L\ C o l u m n s \ D a t e & g t ; \ C r o s s F i l t e r 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 7 5 < / b : _ y > < / b : P o i n t > < b : P o i n t > < b : _ x > 2 6 2 . 9 5 1 9 0 5 5 < / b : _ x > < b : _ y > 7 5 < / b : _ y > < / b : P o i n t > < b : P o i n t > < b : _ x > 2 6 4 . 9 5 1 9 0 5 5 < / b : _ x > < b : _ y > 7 7 < / b : _ y > < / b : P o i n t > < b : P o i n t > < b : _ x > 2 6 4 . 9 5 1 9 0 5 5 < / b : _ x > < b : _ y > 1 8 9 . 5 < / b : _ y > < / b : P o i n t > < b : P o i n t > < b : _ x > 2 6 6 . 9 5 1 9 0 5 5 < / b : _ x > < b : _ y > 1 9 1 . 5 < / b : _ y > < / b : P o i n t > < b : P o i n t > < b : _ x > 3 1 3 . 9 0 3 8 1 0 5 6 7 6 6 5 8 < / b : _ x > < b : _ y > 1 9 1 . 5 < / b : _ y > < / b : P o i n t > < / P o i n t s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 M e a s u r e s \ !C<<0  ?>  AB>;1FC  >;- 2>  A>740==KE  2  B5:CI5<  ?5@8>45< / K e y > < / D i a g r a m O b j e c t K e y > < D i a g r a m O b j e c t K e y > < K e y > M e a s u r e s \ !C<<0  ?>  AB>;1FC  >;- 2>  A>740==KE  2  B5:CI5<  ?5@8>45\ T a g I n f o \ $>@<C;0< / K e y > < / D i a g r a m O b j e c t K e y > < D i a g r a m O b j e c t K e y > < K e y > M e a s u r e s \ !C<<0  ?>  AB>;1FC  >;- 2>  A>740==KE  2  B5:CI5<  ?5@8>45\ T a g I n f o \ =0G5=85< / K e y > < / D i a g r a m O b j e c t K e y > < D i a g r a m O b j e c t K e y > < K e y > M e a s u r e s \ @54K4CI89  ?5@8>4< / K e y > < / D i a g r a m O b j e c t K e y > < D i a g r a m O b j e c t K e y > < K e y > M e a s u r e s \ @54K4CI89  ?5@8>4\ T a g I n f o \ $>@<C;0< / K e y > < / D i a g r a m O b j e c t K e y > < D i a g r a m O b j e c t K e y > < K e y > M e a s u r e s \ @54K4CI89  ?5@8>4\ T a g I n f o \ =0G5=85< / K e y > < / D i a g r a m O b j e c t K e y > < D i a g r a m O b j e c t K e y > < K e y > M e a s u r e s \ "5:CI89  ?5@8>4< / K e y > < / D i a g r a m O b j e c t K e y > < D i a g r a m O b j e c t K e y > < K e y > M e a s u r e s \ "5:CI89  ?5@8>4\ T a g I n f o \ $>@<C;0< / K e y > < / D i a g r a m O b j e c t K e y > < D i a g r a m O b j e c t K e y > < K e y > M e a s u r e s \ "5:CI89  ?5@8>4\ T a g I n f o \ =0G5=85< / K e y > < / D i a g r a m O b j e c t K e y > < D i a g r a m O b j e c t K e y > < K e y > M e a s u r e s \ @8@>AB< / K e y > < / D i a g r a m O b j e c t K e y > < D i a g r a m O b j e c t K e y > < K e y > M e a s u r e s \ @8@>AB\ T a g I n f o \ $>@<C;0< / K e y > < / D i a g r a m O b j e c t K e y > < D i a g r a m O b j e c t K e y > < K e y > M e a s u r e s \ @8@>AB\ T a g I n f o \ =0G5=85< / K e y > < / D i a g r a m O b j e c t K e y > < D i a g r a m O b j e c t K e y > < K e y > C o l u m n s \ >4< / K e y > < / D i a g r a m O b j e c t K e y > < D i a g r a m O b j e c t K e y > < K e y > C o l u m n s \ 20@B0;< / K e y > < / D i a g r a m O b j e c t K e y > < D i a g r a m O b j e c t K e y > < K e y > C o l u m n s \ 5AOF< / K e y > < / D i a g r a m O b j e c t K e y > < D i a g r a m O b j e c t K e y > < K e y > C o l u m n s \ !>B@C4=8:< / K e y > < / D i a g r a m O b j e c t K e y > < D i a g r a m O b j e c t K e y > < K e y > C o l u m n s \ "8?< / K e y > < / D i a g r a m O b j e c t K e y > < D i a g r a m O b j e c t K e y > < K e y > C o l u m n s \ >;- 2>  A>740==KE  2  B5:CI5<  ?5@8>45< / K e y > < / D i a g r a m O b j e c t K e y > < D i a g r a m O b j e c t K e y > < K e y > C o l u m n s \ >;- 2>  A>740==KE  2  ?@>H;><  ?5@8>45< / K e y > < / D i a g r a m O b j e c t K e y > < D i a g r a m O b j e c t K e y > < K e y > C o l u m n s \ 0B0< / K e y > < / D i a g r a m O b j e c t K e y > < D i a g r a m O b j e c t K e y > < K e y > L i n k s \ & l t ; C o l u m n s \ !C<<0  ?>  AB>;1FC  >;- 2>  A>740==KE  2  B5:CI5<  ?5@8>45& g t ; - & l t ; M e a s u r e s \ >;- 2>  A>740==KE  2  B5:CI5<  ?5@8>45& g t ; < / K e y > < / D i a g r a m O b j e c t K e y > < D i a g r a m O b j e c t K e y > < K e y > L i n k s \ & l t ; C o l u m n s \ !C<<0  ?>  AB>;1FC  >;- 2>  A>740==KE  2  B5:CI5<  ?5@8>45& g t ; - & l t ; M e a s u r e s \ >;- 2>  A>740==KE  2  B5:CI5<  ?5@8>45& g t ; \ C O L U M N < / K e y > < / D i a g r a m O b j e c t K e y > < D i a g r a m O b j e c t K e y > < K e y > L i n k s \ & l t ; C o l u m n s \ !C<<0  ?>  AB>;1FC  >;- 2>  A>740==KE  2  B5:CI5<  ?5@8>45& g t ; - & l t ; M e a s u r e s \ >;- 2>  A>740==KE  2  B5:CI5<  ?5@8>45& g t ; \ M E A S U R E 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 1 < / F o c u s C o l u m n > < F o c u s R o w > 1 < / F o c u s R o w > < S e l e c t i o n E n d C o l u m n > 1 < / S e l e c t i o n E n d C o l u m n > < S e l e c t i o n E n d R o w > 1 < / S e l e c t i o n E n d R o w > < S e l e c t i o n S t a r t C o l u m n > 1 < / S e l e c t i o n S t a r t C o l u m n > < S e l e c t i o n S t a r t R o w >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 M e a s u r e s \ !C<<0  ?>  AB>;1FC  >;- 2>  A>740==KE  2  B5:CI5<  ?5@8>45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 >;- 2>  A>740==KE  2  B5:CI5<  ?5@8>45\ T a g I n f o \ $>@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 >;- 2>  A>740==KE  2  B5:CI5<  ?5@8>45\ T a g I n f o \ =0G5=85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 M e a s u r e s \ @54K4CI89  ?5@8>4< / K e y > < / a : K e y > < a : V a l u e   i : t y p e = " M e a s u r e G r i d N o d e V i e w S t a t e " > < C o l u m n > 1 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 M e a s u r e s \ @54K4CI89  ?5@8>4\ T a g I n f o \ $>@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 M e a s u r e s \ @54K4CI89  ?5@8>4\ T a g I n f o \ =0G5=85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 M e a s u r e s \ "5:CI89  ?5@8>4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 M e a s u r e s \ "5:CI89  ?5@8>4\ T a g I n f o \ $>@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 M e a s u r e s \ "5:CI89  ?5@8>4\ T a g I n f o \ =0G5=85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 M e a s u r e s \ @8@>AB< / K e y > < / a : K e y > < a : V a l u e   i : t y p e = " M e a s u r e G r i d N o d e V i e w S t a t e " > < C o l u m n > 1 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 M e a s u r e s \ @8@>AB\ T a g I n f o \ $>@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 M e a s u r e s \ @8@>AB\ T a g I n f o \ =0G5=85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 C o l u m n s \ >4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 C o l u m n s \ 20@B0;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 C o l u m n s \ 5AOF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 C o l u m n s \ !>B@C4=8: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 C o l u m n s \ "8?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 C o l u m n s \ >;- 2>  A>740==KE  2  B5:CI5<  ?5@8>45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 C o l u m n s \ >;- 2>  A>740==KE  2  ?@>H;><  ?5@8>45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 L i n k s \ & l t ; C o l u m n s \ !C<<0  ?>  AB>;1FC  >;- 2>  A>740==KE  2  B5:CI5<  ?5@8>45& g t ; - & l t ; M e a s u r e s \ >;- 2>  A>740==KE  2  B5:CI5<  ?5@8>45& g t ; 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 >;- 2>  A>740==KE  2  B5:CI5<  ?5@8>45& g t ; - & l t ; M e a s u r e s \ >;- 2>  A>740==KE  2  B5:CI5<  ?5@8>45& g t ; \ C O L U M N 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 >;- 2>  A>740==KE  2  B5:CI5<  ?5@8>45& g t ; - & l t ; M e a s u r e s \ >;- 2>  A>740==KE  2  B5:CI5<  ?5@8>45& g t ; \ M E A S U R E 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O r d e r " > < C u s t o m C o n t e n t > < ! [ C D A T A [ "01;8F01 , 0;5=40@L] ] > < / C u s t o m C o n t e n t > < / G e m i n i > 
</file>

<file path=customXml/item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 0;5=40@L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"01;8F0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 >4< / s t r i n g > < / k e y > < v a l u e > < i n t > 5 6 < / i n t > < / v a l u e > < / i t e m > < i t e m > < k e y > < s t r i n g > 20@B0;< / s t r i n g > < / k e y > < v a l u e > < i n t > 1 9 9 < / i n t > < / v a l u e > < / i t e m > < i t e m > < k e y > < s t r i n g > 5AOF< / s t r i n g > < / k e y > < v a l u e > < i n t > 7 7 < / i n t > < / v a l u e > < / i t e m > < i t e m > < k e y > < s t r i n g > !>B@C4=8:< / s t r i n g > < / k e y > < v a l u e > < i n t > 1 0 3 < / i n t > < / v a l u e > < / i t e m > < i t e m > < k e y > < s t r i n g > "8?< / s t r i n g > < / k e y > < v a l u e > < i n t > 5 8 < / i n t > < / v a l u e > < / i t e m > < i t e m > < k e y > < s t r i n g > >;- 2>  A>740==KE  2  B5:CI5<  ?5@8>45< / s t r i n g > < / k e y > < v a l u e > < i n t > 2 8 0 < / i n t > < / v a l u e > < / i t e m > < i t e m > < k e y > < s t r i n g > >;- 2>  A>740==KE  2  ?@>H;><  ?5@8>45< / s t r i n g > < / k e y > < v a l u e > < i n t > 2 8 4 < / i n t > < / v a l u e > < / i t e m > < i t e m > < k e y > < s t r i n g > 0B0< / s t r i n g > < / k e y > < v a l u e > < i n t > 1 2 1 < / i n t > < / v a l u e > < / i t e m > < / C o l u m n W i d t h s > < C o l u m n D i s p l a y I n d e x > < i t e m > < k e y > < s t r i n g > >4< / s t r i n g > < / k e y > < v a l u e > < i n t > 0 < / i n t > < / v a l u e > < / i t e m > < i t e m > < k e y > < s t r i n g > 20@B0;< / s t r i n g > < / k e y > < v a l u e > < i n t > 1 < / i n t > < / v a l u e > < / i t e m > < i t e m > < k e y > < s t r i n g > 5AOF< / s t r i n g > < / k e y > < v a l u e > < i n t > 2 < / i n t > < / v a l u e > < / i t e m > < i t e m > < k e y > < s t r i n g > !>B@C4=8:< / s t r i n g > < / k e y > < v a l u e > < i n t > 3 < / i n t > < / v a l u e > < / i t e m > < i t e m > < k e y > < s t r i n g > "8?< / s t r i n g > < / k e y > < v a l u e > < i n t > 4 < / i n t > < / v a l u e > < / i t e m > < i t e m > < k e y > < s t r i n g > >;- 2>  A>740==KE  2  B5:CI5<  ?5@8>45< / s t r i n g > < / k e y > < v a l u e > < i n t > 5 < / i n t > < / v a l u e > < / i t e m > < i t e m > < k e y > < s t r i n g > >;- 2>  A>740==KE  2  ?@>H;><  ?5@8>45< / s t r i n g > < / k e y > < v a l u e > < i n t > 6 < / i n t > < / v a l u e > < / i t e m > < i t e m > < k e y > < s t r i n g > 0B0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] ] > < / C u s t o m C o n t e n t > < / G e m i n i > 
</file>

<file path=customXml/itemProps1.xml><?xml version="1.0" encoding="utf-8"?>
<ds:datastoreItem xmlns:ds="http://schemas.openxmlformats.org/officeDocument/2006/customXml" ds:itemID="{C2A41257-55BD-4542-A39F-ABE87F147EC7}">
  <ds:schemaRefs/>
</ds:datastoreItem>
</file>

<file path=customXml/itemProps10.xml><?xml version="1.0" encoding="utf-8"?>
<ds:datastoreItem xmlns:ds="http://schemas.openxmlformats.org/officeDocument/2006/customXml" ds:itemID="{4A577A1E-DBFB-4C36-B693-96AA0497DAC6}">
  <ds:schemaRefs/>
</ds:datastoreItem>
</file>

<file path=customXml/itemProps11.xml><?xml version="1.0" encoding="utf-8"?>
<ds:datastoreItem xmlns:ds="http://schemas.openxmlformats.org/officeDocument/2006/customXml" ds:itemID="{96F59B48-5B92-4177-A6A7-B56FB8250DAC}">
  <ds:schemaRefs/>
</ds:datastoreItem>
</file>

<file path=customXml/itemProps12.xml><?xml version="1.0" encoding="utf-8"?>
<ds:datastoreItem xmlns:ds="http://schemas.openxmlformats.org/officeDocument/2006/customXml" ds:itemID="{C37205DB-8352-4BAF-9590-7F6F4E0FF13E}">
  <ds:schemaRefs/>
</ds:datastoreItem>
</file>

<file path=customXml/itemProps13.xml><?xml version="1.0" encoding="utf-8"?>
<ds:datastoreItem xmlns:ds="http://schemas.openxmlformats.org/officeDocument/2006/customXml" ds:itemID="{3B8FAAD6-9DFA-4BCB-AA8E-10D17E3006D1}">
  <ds:schemaRefs/>
</ds:datastoreItem>
</file>

<file path=customXml/itemProps14.xml><?xml version="1.0" encoding="utf-8"?>
<ds:datastoreItem xmlns:ds="http://schemas.openxmlformats.org/officeDocument/2006/customXml" ds:itemID="{B79DF6FF-E02E-4399-9FEA-C6699FC96F7B}">
  <ds:schemaRefs/>
</ds:datastoreItem>
</file>

<file path=customXml/itemProps15.xml><?xml version="1.0" encoding="utf-8"?>
<ds:datastoreItem xmlns:ds="http://schemas.openxmlformats.org/officeDocument/2006/customXml" ds:itemID="{35EA4F70-EA3A-4246-BD9A-C52F7D6D58AE}">
  <ds:schemaRefs/>
</ds:datastoreItem>
</file>

<file path=customXml/itemProps16.xml><?xml version="1.0" encoding="utf-8"?>
<ds:datastoreItem xmlns:ds="http://schemas.openxmlformats.org/officeDocument/2006/customXml" ds:itemID="{ADF65F2D-B6E0-47D1-A666-CD5E600DF3F5}">
  <ds:schemaRefs/>
</ds:datastoreItem>
</file>

<file path=customXml/itemProps17.xml><?xml version="1.0" encoding="utf-8"?>
<ds:datastoreItem xmlns:ds="http://schemas.openxmlformats.org/officeDocument/2006/customXml" ds:itemID="{67ADE6A1-C964-4377-8536-14D937AAB7C5}">
  <ds:schemaRefs/>
</ds:datastoreItem>
</file>

<file path=customXml/itemProps18.xml><?xml version="1.0" encoding="utf-8"?>
<ds:datastoreItem xmlns:ds="http://schemas.openxmlformats.org/officeDocument/2006/customXml" ds:itemID="{822C375A-1953-4B02-AEAF-DDCD69131A93}">
  <ds:schemaRefs/>
</ds:datastoreItem>
</file>

<file path=customXml/itemProps2.xml><?xml version="1.0" encoding="utf-8"?>
<ds:datastoreItem xmlns:ds="http://schemas.openxmlformats.org/officeDocument/2006/customXml" ds:itemID="{34371720-99B7-42C5-B956-C2803F9CBE96}">
  <ds:schemaRefs/>
</ds:datastoreItem>
</file>

<file path=customXml/itemProps3.xml><?xml version="1.0" encoding="utf-8"?>
<ds:datastoreItem xmlns:ds="http://schemas.openxmlformats.org/officeDocument/2006/customXml" ds:itemID="{1F06B868-C8B0-4DFD-A2C8-B1F86C00EAEE}">
  <ds:schemaRefs/>
</ds:datastoreItem>
</file>

<file path=customXml/itemProps4.xml><?xml version="1.0" encoding="utf-8"?>
<ds:datastoreItem xmlns:ds="http://schemas.openxmlformats.org/officeDocument/2006/customXml" ds:itemID="{FE35744D-D573-4D2C-A8A5-2CE6A2A1B254}">
  <ds:schemaRefs/>
</ds:datastoreItem>
</file>

<file path=customXml/itemProps5.xml><?xml version="1.0" encoding="utf-8"?>
<ds:datastoreItem xmlns:ds="http://schemas.openxmlformats.org/officeDocument/2006/customXml" ds:itemID="{BEA91700-9435-4A94-A4CA-B33586B60D87}">
  <ds:schemaRefs/>
</ds:datastoreItem>
</file>

<file path=customXml/itemProps6.xml><?xml version="1.0" encoding="utf-8"?>
<ds:datastoreItem xmlns:ds="http://schemas.openxmlformats.org/officeDocument/2006/customXml" ds:itemID="{E7919D4E-8893-4AFE-978F-F9DB3440F5F3}">
  <ds:schemaRefs/>
</ds:datastoreItem>
</file>

<file path=customXml/itemProps7.xml><?xml version="1.0" encoding="utf-8"?>
<ds:datastoreItem xmlns:ds="http://schemas.openxmlformats.org/officeDocument/2006/customXml" ds:itemID="{86B5CA00-86B2-4887-A843-DEC6139B8D4E}">
  <ds:schemaRefs/>
</ds:datastoreItem>
</file>

<file path=customXml/itemProps8.xml><?xml version="1.0" encoding="utf-8"?>
<ds:datastoreItem xmlns:ds="http://schemas.openxmlformats.org/officeDocument/2006/customXml" ds:itemID="{A29AC72C-9BED-4107-81B4-570B44862848}">
  <ds:schemaRefs/>
</ds:datastoreItem>
</file>

<file path=customXml/itemProps9.xml><?xml version="1.0" encoding="utf-8"?>
<ds:datastoreItem xmlns:ds="http://schemas.openxmlformats.org/officeDocument/2006/customXml" ds:itemID="{053EA793-883F-42D9-9C4B-7A32A473257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Лист1</vt:lpstr>
    </vt:vector>
  </TitlesOfParts>
  <Company>ВТБ 24 ПАО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VTB</dc:creator>
  <cp:lastModifiedBy>Elena</cp:lastModifiedBy>
  <dcterms:created xsi:type="dcterms:W3CDTF">2021-07-31T21:03:51Z</dcterms:created>
  <dcterms:modified xsi:type="dcterms:W3CDTF">2021-08-02T07:52:05Z</dcterms:modified>
</cp:coreProperties>
</file>