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КС 11" sheetId="5" r:id="rId1"/>
    <sheet name="1" sheetId="4" r:id="rId2"/>
    <sheet name="2" sheetId="1" r:id="rId3"/>
  </sheets>
  <definedNames>
    <definedName name="_xlnm._FilterDatabase" localSheetId="1" hidden="1">'1'!#REF!</definedName>
    <definedName name="_xlnm._FilterDatabase" localSheetId="0" hidden="1">'КС 11'!$F$9:$K$10</definedName>
  </definedNames>
  <calcPr calcId="145621"/>
</workbook>
</file>

<file path=xl/calcChain.xml><?xml version="1.0" encoding="utf-8"?>
<calcChain xmlns="http://schemas.openxmlformats.org/spreadsheetml/2006/main">
  <c r="I22" i="5" l="1"/>
  <c r="F22" i="5"/>
  <c r="F30" i="5"/>
  <c r="F29" i="5"/>
  <c r="F28" i="5"/>
  <c r="F27" i="5"/>
  <c r="F26" i="5"/>
  <c r="F25" i="5"/>
  <c r="F24" i="5"/>
  <c r="F23" i="5"/>
  <c r="F21" i="5"/>
  <c r="I40" i="5" l="1"/>
  <c r="F44" i="5" l="1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20" i="5"/>
  <c r="F19" i="5"/>
  <c r="F18" i="5"/>
  <c r="F17" i="5"/>
  <c r="F16" i="5"/>
  <c r="F15" i="5"/>
  <c r="F14" i="5"/>
  <c r="F13" i="5"/>
  <c r="F12" i="5"/>
  <c r="F11" i="5"/>
  <c r="I12" i="4"/>
  <c r="F28" i="4"/>
  <c r="F27" i="4"/>
  <c r="F26" i="4"/>
  <c r="F25" i="4"/>
  <c r="I24" i="4"/>
  <c r="G24" i="4"/>
  <c r="F24" i="4"/>
  <c r="F23" i="4"/>
  <c r="F22" i="4"/>
  <c r="F21" i="4"/>
  <c r="F20" i="4"/>
  <c r="F19" i="4"/>
  <c r="I18" i="4"/>
  <c r="G18" i="4"/>
  <c r="F18" i="4"/>
  <c r="F17" i="4"/>
  <c r="F16" i="4"/>
  <c r="F15" i="4"/>
  <c r="F14" i="4"/>
  <c r="F13" i="4"/>
  <c r="G12" i="4"/>
  <c r="F12" i="4"/>
  <c r="F11" i="4"/>
  <c r="I6" i="4" l="1"/>
  <c r="F10" i="4" l="1"/>
  <c r="F9" i="4"/>
  <c r="F8" i="4"/>
  <c r="F7" i="4"/>
  <c r="G6" i="4"/>
  <c r="F6" i="4"/>
  <c r="F5" i="4"/>
  <c r="A6" i="1" l="1"/>
</calcChain>
</file>

<file path=xl/sharedStrings.xml><?xml version="1.0" encoding="utf-8"?>
<sst xmlns="http://schemas.openxmlformats.org/spreadsheetml/2006/main" count="28" uniqueCount="8">
  <si>
    <r>
      <t>№ Е-ОР/АР10-</t>
    </r>
    <r>
      <rPr>
        <b/>
        <sz val="10"/>
        <color rgb="FFCC0099"/>
        <rFont val="Arial"/>
        <family val="2"/>
        <charset val="204"/>
      </rPr>
      <t>134.1</t>
    </r>
  </si>
  <si>
    <t>Ст</t>
  </si>
  <si>
    <r>
      <t>№ Е-ОР/АР10-</t>
    </r>
    <r>
      <rPr>
        <b/>
        <sz val="10"/>
        <color rgb="FFCC0099"/>
        <rFont val="Arial"/>
        <family val="2"/>
        <charset val="204"/>
      </rPr>
      <t>134.15</t>
    </r>
  </si>
  <si>
    <r>
      <t>№ Е-ОР/АР10-</t>
    </r>
    <r>
      <rPr>
        <b/>
        <sz val="10"/>
        <color rgb="FFCC0099"/>
        <rFont val="Arial"/>
        <family val="2"/>
        <charset val="204"/>
      </rPr>
      <t>83</t>
    </r>
  </si>
  <si>
    <t>1</t>
  </si>
  <si>
    <r>
      <t>№ Е-ОР/АР10-</t>
    </r>
    <r>
      <rPr>
        <b/>
        <sz val="10"/>
        <color rgb="FFCC0099"/>
        <rFont val="Arial"/>
        <family val="2"/>
        <charset val="204"/>
      </rPr>
      <t>125.1</t>
    </r>
  </si>
  <si>
    <t>="№ "&amp;ПРАВСИМВ(I11;ДЛСТР(I11)-НАЙТИ("АР10-";I11)-4)</t>
  </si>
  <si>
    <t>="№ "&amp;ПРАВСИМВ(I21;ДЛСТР(I21)-НАЙТИ("АР10-";I21)-4)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</si>
</sst>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CC0099"/>
      <name val="Arial"/>
      <family val="2"/>
      <charset val="204"/>
    </font>
    <font>
      <sz val="10"/>
      <name val="Arial"/>
      <family val="2"/>
      <charset val="204"/>
    </font>
    <font>
      <sz val="10"/>
      <color rgb="FFCC0099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name val="Arial"/>
      <family val="2"/>
      <charset val="204"/>
    </font>
    <font>
      <b/>
      <u/>
      <sz val="10"/>
      <color rgb="FFDC50D5"/>
      <name val="Arial"/>
      <family val="2"/>
      <charset val="204"/>
    </font>
    <font>
      <b/>
      <sz val="11"/>
      <color rgb="FFDC50D5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0"/>
      <name val="Arial"/>
      <family val="2"/>
      <charset val="204"/>
    </font>
    <font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1B6CF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1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6" fillId="0" borderId="0" xfId="1" applyFont="1" applyFill="1"/>
    <xf numFmtId="0" fontId="8" fillId="0" borderId="0" xfId="1" applyFont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6" fillId="0" borderId="0" xfId="2" applyFont="1" applyFill="1"/>
    <xf numFmtId="0" fontId="6" fillId="0" borderId="0" xfId="2" applyFont="1" applyFill="1" applyAlignment="1">
      <alignment wrapText="1"/>
    </xf>
    <xf numFmtId="0" fontId="8" fillId="0" borderId="0" xfId="2" applyFont="1" applyFill="1" applyAlignment="1">
      <alignment horizontal="center" vertical="center"/>
    </xf>
    <xf numFmtId="0" fontId="11" fillId="0" borderId="0" xfId="2" applyFont="1" applyFill="1"/>
    <xf numFmtId="0" fontId="11" fillId="0" borderId="0" xfId="2" applyFont="1" applyFill="1" applyAlignment="1">
      <alignment wrapText="1"/>
    </xf>
    <xf numFmtId="0" fontId="6" fillId="0" borderId="1" xfId="2" applyFont="1" applyFill="1" applyBorder="1" applyAlignment="1">
      <alignment horizontal="center" vertical="center" wrapText="1"/>
    </xf>
    <xf numFmtId="4" fontId="9" fillId="3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14" fontId="5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/>
    <xf numFmtId="0" fontId="6" fillId="2" borderId="0" xfId="2" applyFont="1" applyFill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top" wrapText="1"/>
    </xf>
    <xf numFmtId="49" fontId="6" fillId="2" borderId="1" xfId="2" applyNumberFormat="1" applyFont="1" applyFill="1" applyBorder="1" applyAlignment="1">
      <alignment horizontal="center" vertical="top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vertical="center"/>
    </xf>
    <xf numFmtId="0" fontId="6" fillId="0" borderId="0" xfId="3" applyFont="1" applyFill="1"/>
    <xf numFmtId="0" fontId="6" fillId="0" borderId="0" xfId="3" applyFont="1" applyFill="1" applyAlignment="1">
      <alignment wrapText="1"/>
    </xf>
    <xf numFmtId="0" fontId="6" fillId="0" borderId="0" xfId="3" applyFont="1" applyFill="1" applyAlignment="1">
      <alignment horizontal="left" wrapText="1"/>
    </xf>
    <xf numFmtId="0" fontId="6" fillId="0" borderId="0" xfId="3" applyFont="1" applyFill="1" applyAlignment="1">
      <alignment horizontal="center" wrapText="1"/>
    </xf>
    <xf numFmtId="0" fontId="6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0" fontId="14" fillId="0" borderId="0" xfId="3" applyFont="1" applyFill="1" applyAlignment="1">
      <alignment horizontal="left" vertical="center" wrapText="1"/>
    </xf>
    <xf numFmtId="0" fontId="4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right" vertical="center" wrapText="1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Alignment="1">
      <alignment wrapText="1"/>
    </xf>
    <xf numFmtId="0" fontId="8" fillId="0" borderId="0" xfId="3" applyFont="1" applyFill="1" applyAlignment="1">
      <alignment horizontal="center" vertical="center"/>
    </xf>
    <xf numFmtId="0" fontId="11" fillId="0" borderId="0" xfId="3" applyFont="1" applyFill="1"/>
    <xf numFmtId="0" fontId="16" fillId="0" borderId="0" xfId="3" applyFont="1" applyFill="1" applyBorder="1" applyAlignment="1">
      <alignment horizontal="right" vertical="center" wrapText="1"/>
    </xf>
    <xf numFmtId="0" fontId="11" fillId="0" borderId="0" xfId="3" applyFont="1" applyFill="1" applyAlignment="1">
      <alignment wrapText="1"/>
    </xf>
    <xf numFmtId="0" fontId="6" fillId="0" borderId="1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8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4" fontId="9" fillId="3" borderId="1" xfId="3" applyNumberFormat="1" applyFont="1" applyFill="1" applyBorder="1" applyAlignment="1">
      <alignment horizontal="center" vertical="center"/>
    </xf>
    <xf numFmtId="14" fontId="5" fillId="4" borderId="1" xfId="3" applyNumberFormat="1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center" vertical="center" wrapText="1"/>
    </xf>
    <xf numFmtId="49" fontId="4" fillId="4" borderId="1" xfId="3" applyNumberFormat="1" applyFont="1" applyFill="1" applyBorder="1" applyAlignment="1">
      <alignment horizontal="center" vertical="center" wrapText="1"/>
    </xf>
    <xf numFmtId="0" fontId="11" fillId="4" borderId="1" xfId="3" applyFont="1" applyFill="1" applyBorder="1"/>
    <xf numFmtId="0" fontId="11" fillId="4" borderId="0" xfId="3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4" fontId="7" fillId="4" borderId="1" xfId="3" applyNumberFormat="1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vertical="center" wrapText="1"/>
    </xf>
    <xf numFmtId="49" fontId="6" fillId="4" borderId="1" xfId="3" applyNumberFormat="1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 wrapText="1"/>
    </xf>
    <xf numFmtId="14" fontId="6" fillId="4" borderId="1" xfId="3" applyNumberFormat="1" applyFont="1" applyFill="1" applyBorder="1" applyAlignment="1">
      <alignment horizontal="center" vertical="top" wrapText="1"/>
    </xf>
    <xf numFmtId="0" fontId="6" fillId="4" borderId="1" xfId="3" applyFont="1" applyFill="1" applyBorder="1" applyAlignment="1">
      <alignment vertical="top" wrapText="1"/>
    </xf>
    <xf numFmtId="49" fontId="6" fillId="4" borderId="1" xfId="3" applyNumberFormat="1" applyFont="1" applyFill="1" applyBorder="1" applyAlignment="1">
      <alignment horizontal="center" vertical="top" wrapText="1"/>
    </xf>
    <xf numFmtId="14" fontId="6" fillId="4" borderId="1" xfId="3" applyNumberFormat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22" fillId="4" borderId="1" xfId="3" applyFont="1" applyFill="1" applyBorder="1" applyAlignment="1">
      <alignment vertical="center" wrapText="1"/>
    </xf>
    <xf numFmtId="0" fontId="6" fillId="4" borderId="1" xfId="3" applyFont="1" applyFill="1" applyBorder="1" applyAlignment="1">
      <alignment horizontal="left" vertical="center" wrapText="1"/>
    </xf>
    <xf numFmtId="1" fontId="6" fillId="4" borderId="1" xfId="3" applyNumberFormat="1" applyFont="1" applyFill="1" applyBorder="1" applyAlignment="1">
      <alignment horizontal="center" vertical="center" wrapText="1"/>
    </xf>
    <xf numFmtId="0" fontId="6" fillId="4" borderId="1" xfId="3" applyFont="1" applyFill="1" applyBorder="1"/>
    <xf numFmtId="0" fontId="6" fillId="4" borderId="0" xfId="3" applyFont="1" applyFill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14" fontId="5" fillId="5" borderId="1" xfId="3" applyNumberFormat="1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left" vertical="center" wrapText="1"/>
    </xf>
    <xf numFmtId="0" fontId="4" fillId="5" borderId="1" xfId="3" applyFont="1" applyFill="1" applyBorder="1" applyAlignment="1">
      <alignment horizontal="center" vertical="center" wrapText="1"/>
    </xf>
    <xf numFmtId="1" fontId="4" fillId="5" borderId="1" xfId="3" applyNumberFormat="1" applyFont="1" applyFill="1" applyBorder="1" applyAlignment="1">
      <alignment horizontal="center" vertical="center" wrapText="1"/>
    </xf>
    <xf numFmtId="0" fontId="6" fillId="5" borderId="1" xfId="3" applyFont="1" applyFill="1" applyBorder="1"/>
    <xf numFmtId="0" fontId="6" fillId="5" borderId="0" xfId="3" applyFont="1" applyFill="1" applyAlignment="1">
      <alignment horizontal="center" vertical="center" wrapText="1"/>
    </xf>
    <xf numFmtId="14" fontId="7" fillId="5" borderId="1" xfId="3" applyNumberFormat="1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left" vertical="center" wrapText="1"/>
    </xf>
    <xf numFmtId="49" fontId="6" fillId="5" borderId="1" xfId="3" applyNumberFormat="1" applyFont="1" applyFill="1" applyBorder="1" applyAlignment="1">
      <alignment horizontal="center" vertical="center" wrapText="1"/>
    </xf>
    <xf numFmtId="1" fontId="6" fillId="5" borderId="1" xfId="3" applyNumberFormat="1" applyFont="1" applyFill="1" applyBorder="1" applyAlignment="1">
      <alignment horizontal="center" vertical="center" wrapText="1"/>
    </xf>
    <xf numFmtId="14" fontId="6" fillId="5" borderId="1" xfId="3" applyNumberFormat="1" applyFont="1" applyFill="1" applyBorder="1" applyAlignment="1">
      <alignment horizontal="center" vertical="top" wrapText="1"/>
    </xf>
    <xf numFmtId="49" fontId="6" fillId="5" borderId="1" xfId="3" applyNumberFormat="1" applyFont="1" applyFill="1" applyBorder="1" applyAlignment="1">
      <alignment horizontal="center" vertical="top" wrapText="1"/>
    </xf>
    <xf numFmtId="14" fontId="6" fillId="5" borderId="1" xfId="3" applyNumberFormat="1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center" vertical="center" wrapText="1"/>
    </xf>
    <xf numFmtId="14" fontId="5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1" xfId="3" applyFont="1" applyFill="1" applyBorder="1" applyAlignment="1">
      <alignment horizontal="center" vertical="center" wrapText="1"/>
    </xf>
    <xf numFmtId="1" fontId="4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/>
    <xf numFmtId="0" fontId="6" fillId="2" borderId="0" xfId="3" applyFont="1" applyFill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left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top" wrapText="1"/>
    </xf>
    <xf numFmtId="49" fontId="6" fillId="2" borderId="1" xfId="3" applyNumberFormat="1" applyFont="1" applyFill="1" applyBorder="1" applyAlignment="1">
      <alignment horizontal="center" vertical="top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center" vertical="center" wrapText="1"/>
    </xf>
    <xf numFmtId="0" fontId="12" fillId="0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horizontal="center" wrapText="1"/>
    </xf>
    <xf numFmtId="0" fontId="14" fillId="0" borderId="0" xfId="3" applyFont="1" applyFill="1" applyBorder="1" applyAlignment="1">
      <alignment horizontal="left" vertical="center" wrapText="1"/>
    </xf>
    <xf numFmtId="0" fontId="15" fillId="0" borderId="0" xfId="3" applyFont="1" applyAlignment="1">
      <alignment horizontal="left" vertical="center"/>
    </xf>
    <xf numFmtId="14" fontId="19" fillId="0" borderId="2" xfId="3" applyNumberFormat="1" applyFont="1" applyFill="1" applyBorder="1" applyAlignment="1">
      <alignment horizontal="center" vertical="center" wrapText="1"/>
    </xf>
    <xf numFmtId="0" fontId="20" fillId="0" borderId="3" xfId="3" applyFont="1" applyFill="1" applyBorder="1" applyAlignment="1">
      <alignment horizontal="center" vertical="center"/>
    </xf>
    <xf numFmtId="0" fontId="20" fillId="0" borderId="4" xfId="3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64"/>
  <sheetViews>
    <sheetView tabSelected="1" topLeftCell="A22" zoomScale="115" zoomScaleNormal="115" workbookViewId="0">
      <selection activeCell="B26" sqref="B26"/>
    </sheetView>
  </sheetViews>
  <sheetFormatPr defaultColWidth="8.88671875" defaultRowHeight="15" outlineLevelRow="1" x14ac:dyDescent="0.25"/>
  <cols>
    <col min="1" max="1" width="8.88671875" style="45"/>
    <col min="2" max="2" width="8.88671875" style="45" bestFit="1" customWidth="1"/>
    <col min="3" max="3" width="7.77734375" style="45" bestFit="1" customWidth="1"/>
    <col min="4" max="5" width="10.109375" style="46" bestFit="1" customWidth="1"/>
    <col min="6" max="6" width="6.109375" style="48" customWidth="1"/>
    <col min="7" max="7" width="11" style="35" customWidth="1"/>
    <col min="8" max="8" width="42.77734375" style="46" customWidth="1"/>
    <col min="9" max="9" width="32.6640625" style="46" bestFit="1" customWidth="1"/>
    <col min="10" max="11" width="8" style="46" customWidth="1"/>
    <col min="12" max="12" width="12.5546875" style="46" customWidth="1"/>
    <col min="13" max="14" width="8.88671875" style="46"/>
    <col min="15" max="15" width="10.109375" style="46" bestFit="1" customWidth="1"/>
    <col min="16" max="16" width="24.88671875" style="46" bestFit="1" customWidth="1"/>
    <col min="17" max="17" width="32.88671875" style="46" bestFit="1" customWidth="1"/>
    <col min="18" max="16384" width="8.88671875" style="46"/>
  </cols>
  <sheetData>
    <row r="1" spans="1:13" s="34" customFormat="1" x14ac:dyDescent="0.25">
      <c r="A1" s="31"/>
      <c r="B1" s="31"/>
      <c r="C1" s="31"/>
      <c r="D1" s="32"/>
      <c r="E1" s="32"/>
      <c r="F1" s="108"/>
      <c r="G1" s="108"/>
      <c r="H1" s="108"/>
      <c r="I1" s="108"/>
      <c r="J1" s="108"/>
      <c r="K1" s="33"/>
    </row>
    <row r="2" spans="1:13" s="34" customFormat="1" x14ac:dyDescent="0.25">
      <c r="A2" s="31"/>
      <c r="B2" s="31"/>
      <c r="C2" s="31"/>
      <c r="F2" s="109"/>
      <c r="G2" s="109"/>
      <c r="H2" s="109"/>
      <c r="I2" s="109"/>
      <c r="J2" s="109"/>
      <c r="K2" s="109"/>
    </row>
    <row r="3" spans="1:13" s="34" customFormat="1" x14ac:dyDescent="0.25">
      <c r="A3" s="31"/>
      <c r="B3" s="31"/>
      <c r="C3" s="31"/>
      <c r="F3" s="110"/>
      <c r="G3" s="110"/>
      <c r="H3" s="110"/>
      <c r="I3" s="110"/>
      <c r="J3" s="110"/>
      <c r="K3" s="110"/>
    </row>
    <row r="4" spans="1:13" s="34" customFormat="1" ht="45" customHeight="1" x14ac:dyDescent="0.25">
      <c r="A4" s="31"/>
      <c r="B4" s="31"/>
      <c r="C4" s="31"/>
      <c r="F4" s="111"/>
      <c r="G4" s="111"/>
      <c r="H4" s="111"/>
      <c r="I4" s="111"/>
      <c r="J4" s="111"/>
      <c r="K4" s="111"/>
      <c r="L4" s="35"/>
    </row>
    <row r="5" spans="1:13" s="34" customFormat="1" x14ac:dyDescent="0.25">
      <c r="A5" s="31"/>
      <c r="B5" s="31"/>
      <c r="C5" s="31"/>
      <c r="F5" s="36"/>
      <c r="G5" s="36"/>
      <c r="H5" s="36"/>
      <c r="I5" s="36"/>
      <c r="J5" s="37"/>
      <c r="K5" s="37"/>
      <c r="L5" s="35"/>
    </row>
    <row r="6" spans="1:13" s="34" customFormat="1" x14ac:dyDescent="0.25">
      <c r="A6" s="31"/>
      <c r="B6" s="31"/>
      <c r="C6" s="31"/>
      <c r="F6" s="38"/>
      <c r="G6" s="39"/>
      <c r="H6" s="39"/>
      <c r="I6" s="38"/>
      <c r="J6" s="112"/>
      <c r="K6" s="113"/>
      <c r="L6" s="40"/>
    </row>
    <row r="7" spans="1:13" s="34" customFormat="1" x14ac:dyDescent="0.25">
      <c r="A7" s="31"/>
      <c r="B7" s="31"/>
      <c r="C7" s="31"/>
      <c r="F7" s="38"/>
      <c r="G7" s="39"/>
      <c r="H7" s="39"/>
      <c r="I7" s="41"/>
      <c r="J7" s="42"/>
      <c r="K7" s="43"/>
      <c r="L7" s="44"/>
    </row>
    <row r="8" spans="1:13" x14ac:dyDescent="0.25">
      <c r="F8" s="47"/>
      <c r="G8" s="42"/>
      <c r="H8" s="47"/>
      <c r="I8" s="41"/>
      <c r="J8" s="47"/>
      <c r="K8" s="47"/>
      <c r="L8" s="48"/>
    </row>
    <row r="9" spans="1:13" s="52" customFormat="1" ht="15.6" x14ac:dyDescent="0.3">
      <c r="A9" s="51"/>
      <c r="B9" s="51"/>
      <c r="C9" s="51"/>
      <c r="F9" s="53">
        <v>1</v>
      </c>
      <c r="G9" s="53">
        <v>2</v>
      </c>
      <c r="H9" s="53">
        <v>3</v>
      </c>
      <c r="I9" s="54">
        <v>4</v>
      </c>
      <c r="J9" s="53">
        <v>5</v>
      </c>
      <c r="K9" s="53">
        <v>6</v>
      </c>
      <c r="L9" s="50">
        <v>7</v>
      </c>
    </row>
    <row r="10" spans="1:13" ht="24.6" x14ac:dyDescent="0.25">
      <c r="F10" s="49"/>
      <c r="G10" s="114"/>
      <c r="H10" s="115"/>
      <c r="I10" s="115"/>
      <c r="J10" s="115"/>
      <c r="K10" s="115"/>
      <c r="L10" s="116"/>
    </row>
    <row r="11" spans="1:13" s="34" customFormat="1" ht="25.8" x14ac:dyDescent="0.25">
      <c r="A11" s="31"/>
      <c r="B11" s="31"/>
      <c r="C11" s="55"/>
      <c r="D11" s="56"/>
      <c r="E11" s="49"/>
      <c r="F11" s="49">
        <f>COUNTA($H$11:H11)</f>
        <v>0</v>
      </c>
      <c r="G11" s="57"/>
      <c r="H11" s="58"/>
      <c r="I11" s="59" t="s">
        <v>3</v>
      </c>
      <c r="J11" s="59">
        <v>1</v>
      </c>
      <c r="K11" s="60" t="s">
        <v>4</v>
      </c>
      <c r="L11" s="61"/>
      <c r="M11" s="62"/>
    </row>
    <row r="12" spans="1:13" s="34" customFormat="1" ht="15" customHeight="1" outlineLevel="1" x14ac:dyDescent="0.25">
      <c r="A12" s="31"/>
      <c r="B12" s="31"/>
      <c r="C12" s="31"/>
      <c r="D12" s="63"/>
      <c r="E12" s="64"/>
      <c r="F12" s="49">
        <f>COUNTA($H$11:H12)</f>
        <v>0</v>
      </c>
      <c r="G12" s="65"/>
      <c r="H12" s="66"/>
      <c r="I12" s="67" t="s">
        <v>6</v>
      </c>
      <c r="J12" s="68">
        <v>1</v>
      </c>
      <c r="K12" s="67" t="s">
        <v>4</v>
      </c>
      <c r="L12" s="61"/>
      <c r="M12" s="62"/>
    </row>
    <row r="13" spans="1:13" s="34" customFormat="1" ht="15" customHeight="1" outlineLevel="1" x14ac:dyDescent="0.25">
      <c r="A13" s="31"/>
      <c r="B13" s="69"/>
      <c r="C13" s="31"/>
      <c r="D13" s="63"/>
      <c r="E13" s="64"/>
      <c r="F13" s="49">
        <f>COUNTA($H$11:H13)</f>
        <v>0</v>
      </c>
      <c r="G13" s="70"/>
      <c r="H13" s="71"/>
      <c r="I13" s="72"/>
      <c r="J13" s="68">
        <v>2</v>
      </c>
      <c r="K13" s="67" t="s">
        <v>4</v>
      </c>
      <c r="L13" s="61"/>
      <c r="M13" s="62"/>
    </row>
    <row r="14" spans="1:13" s="34" customFormat="1" ht="15" customHeight="1" outlineLevel="1" x14ac:dyDescent="0.25">
      <c r="A14" s="31"/>
      <c r="B14" s="31"/>
      <c r="C14" s="31"/>
      <c r="D14" s="63"/>
      <c r="E14" s="64"/>
      <c r="F14" s="49">
        <f>COUNTA($H$11:H14)</f>
        <v>0</v>
      </c>
      <c r="G14" s="73"/>
      <c r="H14" s="71"/>
      <c r="I14" s="67"/>
      <c r="J14" s="68">
        <v>2</v>
      </c>
      <c r="K14" s="67" t="s">
        <v>4</v>
      </c>
      <c r="L14" s="61"/>
      <c r="M14" s="62"/>
    </row>
    <row r="15" spans="1:13" s="34" customFormat="1" ht="15" customHeight="1" outlineLevel="1" x14ac:dyDescent="0.25">
      <c r="A15" s="31"/>
      <c r="B15" s="31"/>
      <c r="C15" s="31"/>
      <c r="D15" s="63"/>
      <c r="E15" s="64"/>
      <c r="F15" s="49">
        <f>COUNTA($H$11:H15)</f>
        <v>0</v>
      </c>
      <c r="G15" s="73"/>
      <c r="H15" s="66"/>
      <c r="I15" s="67"/>
      <c r="J15" s="68">
        <v>1</v>
      </c>
      <c r="K15" s="67" t="s">
        <v>4</v>
      </c>
      <c r="L15" s="61"/>
      <c r="M15" s="62"/>
    </row>
    <row r="16" spans="1:13" s="34" customFormat="1" ht="15" customHeight="1" outlineLevel="1" x14ac:dyDescent="0.25">
      <c r="A16" s="31"/>
      <c r="B16" s="31"/>
      <c r="C16" s="31"/>
      <c r="D16" s="63"/>
      <c r="E16" s="64"/>
      <c r="F16" s="49">
        <f>COUNTA($H$11:H16)</f>
        <v>0</v>
      </c>
      <c r="G16" s="73"/>
      <c r="H16" s="71"/>
      <c r="I16" s="74"/>
      <c r="J16" s="68">
        <v>1</v>
      </c>
      <c r="K16" s="67" t="s">
        <v>4</v>
      </c>
      <c r="L16" s="61"/>
      <c r="M16" s="62"/>
    </row>
    <row r="17" spans="1:13" s="34" customFormat="1" ht="15" customHeight="1" outlineLevel="1" x14ac:dyDescent="0.25">
      <c r="A17" s="31"/>
      <c r="B17" s="31"/>
      <c r="C17" s="31"/>
      <c r="D17" s="63"/>
      <c r="E17" s="64"/>
      <c r="F17" s="49">
        <f>COUNTA($H$11:H17)</f>
        <v>0</v>
      </c>
      <c r="G17" s="73"/>
      <c r="H17" s="75"/>
      <c r="I17" s="74"/>
      <c r="J17" s="68">
        <v>1</v>
      </c>
      <c r="K17" s="67" t="s">
        <v>4</v>
      </c>
      <c r="L17" s="61"/>
      <c r="M17" s="62"/>
    </row>
    <row r="18" spans="1:13" s="34" customFormat="1" ht="15" customHeight="1" outlineLevel="1" x14ac:dyDescent="0.25">
      <c r="A18" s="31"/>
      <c r="B18" s="31"/>
      <c r="C18" s="31"/>
      <c r="D18" s="63"/>
      <c r="E18" s="64"/>
      <c r="F18" s="49">
        <f>COUNTA($H$11:H18)</f>
        <v>0</v>
      </c>
      <c r="G18" s="73"/>
      <c r="H18" s="76"/>
      <c r="I18" s="67"/>
      <c r="J18" s="77">
        <v>2</v>
      </c>
      <c r="K18" s="77">
        <v>1</v>
      </c>
      <c r="L18" s="78"/>
      <c r="M18" s="79"/>
    </row>
    <row r="19" spans="1:13" s="34" customFormat="1" ht="15" customHeight="1" outlineLevel="1" x14ac:dyDescent="0.25">
      <c r="A19" s="31"/>
      <c r="B19" s="31"/>
      <c r="C19" s="31"/>
      <c r="D19" s="63"/>
      <c r="E19" s="64"/>
      <c r="F19" s="49">
        <f>COUNTA($H$11:H19)</f>
        <v>0</v>
      </c>
      <c r="G19" s="73"/>
      <c r="H19" s="76"/>
      <c r="I19" s="68"/>
      <c r="J19" s="77">
        <v>1</v>
      </c>
      <c r="K19" s="77">
        <v>1</v>
      </c>
      <c r="L19" s="78"/>
      <c r="M19" s="79"/>
    </row>
    <row r="20" spans="1:13" s="34" customFormat="1" ht="15" customHeight="1" outlineLevel="1" x14ac:dyDescent="0.25">
      <c r="A20" s="31"/>
      <c r="B20" s="31"/>
      <c r="C20" s="31"/>
      <c r="D20" s="63"/>
      <c r="E20" s="64"/>
      <c r="F20" s="49">
        <f>COUNTA($H$11:H20)</f>
        <v>0</v>
      </c>
      <c r="G20" s="73"/>
      <c r="H20" s="76"/>
      <c r="I20" s="68"/>
      <c r="J20" s="77">
        <v>2</v>
      </c>
      <c r="K20" s="77">
        <v>1</v>
      </c>
      <c r="L20" s="78"/>
      <c r="M20" s="79"/>
    </row>
    <row r="21" spans="1:13" s="34" customFormat="1" ht="25.8" x14ac:dyDescent="0.25">
      <c r="A21" s="31"/>
      <c r="B21" s="31"/>
      <c r="C21" s="55"/>
      <c r="D21" s="56"/>
      <c r="E21" s="49"/>
      <c r="F21" s="49">
        <f>COUNTA($H$11:H21)</f>
        <v>0</v>
      </c>
      <c r="G21" s="57"/>
      <c r="H21" s="58"/>
      <c r="I21" s="59" t="s">
        <v>3</v>
      </c>
      <c r="J21" s="59">
        <v>1</v>
      </c>
      <c r="K21" s="60" t="s">
        <v>4</v>
      </c>
      <c r="L21" s="61"/>
      <c r="M21" s="62"/>
    </row>
    <row r="22" spans="1:13" s="34" customFormat="1" ht="15" customHeight="1" outlineLevel="1" x14ac:dyDescent="0.25">
      <c r="A22" s="31"/>
      <c r="B22" s="31"/>
      <c r="C22" s="31"/>
      <c r="D22" s="63"/>
      <c r="E22" s="64"/>
      <c r="F22" s="49">
        <f>COUNTA($H$11:H22)</f>
        <v>0</v>
      </c>
      <c r="G22" s="101"/>
      <c r="H22" s="102"/>
      <c r="I22" s="30" t="str">
        <f>"№ "&amp;RIGHT(I21,LEN(I21)-FIND("АР10-",I21)-4)</f>
        <v>№ 83</v>
      </c>
      <c r="J22" s="104">
        <v>1</v>
      </c>
      <c r="K22" s="104">
        <v>1</v>
      </c>
      <c r="L22" s="99"/>
      <c r="M22" s="100"/>
    </row>
    <row r="23" spans="1:13" s="34" customFormat="1" ht="15" customHeight="1" outlineLevel="1" x14ac:dyDescent="0.25">
      <c r="A23" s="31"/>
      <c r="B23" s="69"/>
      <c r="C23" s="31"/>
      <c r="D23" s="63"/>
      <c r="E23" s="64"/>
      <c r="F23" s="49">
        <f>COUNTA($H$11:H23)</f>
        <v>0</v>
      </c>
      <c r="G23" s="70"/>
      <c r="H23" s="71"/>
      <c r="I23" s="72"/>
      <c r="J23" s="68">
        <v>2</v>
      </c>
      <c r="K23" s="67" t="s">
        <v>4</v>
      </c>
      <c r="L23" s="61"/>
      <c r="M23" s="62"/>
    </row>
    <row r="24" spans="1:13" s="34" customFormat="1" ht="15" customHeight="1" outlineLevel="1" x14ac:dyDescent="0.25">
      <c r="A24" s="31"/>
      <c r="B24" s="31"/>
      <c r="C24" s="31"/>
      <c r="D24" s="63"/>
      <c r="E24" s="64"/>
      <c r="F24" s="49">
        <f>COUNTA($H$11:H24)</f>
        <v>0</v>
      </c>
      <c r="G24" s="73"/>
      <c r="H24" s="71"/>
      <c r="I24" s="67"/>
      <c r="J24" s="68">
        <v>2</v>
      </c>
      <c r="K24" s="67" t="s">
        <v>4</v>
      </c>
      <c r="L24" s="61"/>
      <c r="M24" s="62"/>
    </row>
    <row r="25" spans="1:13" s="34" customFormat="1" ht="15" customHeight="1" outlineLevel="1" x14ac:dyDescent="0.25">
      <c r="A25" s="31"/>
      <c r="B25" s="31"/>
      <c r="C25" s="31"/>
      <c r="D25" s="63"/>
      <c r="E25" s="64"/>
      <c r="F25" s="49">
        <f>COUNTA($H$11:H25)</f>
        <v>0</v>
      </c>
      <c r="G25" s="73"/>
      <c r="H25" s="66"/>
      <c r="I25" s="67"/>
      <c r="J25" s="68">
        <v>1</v>
      </c>
      <c r="K25" s="67" t="s">
        <v>4</v>
      </c>
      <c r="L25" s="61"/>
      <c r="M25" s="62"/>
    </row>
    <row r="26" spans="1:13" s="34" customFormat="1" ht="15" customHeight="1" outlineLevel="1" x14ac:dyDescent="0.25">
      <c r="A26" s="31"/>
      <c r="B26" s="31"/>
      <c r="C26" s="31"/>
      <c r="D26" s="63"/>
      <c r="E26" s="64"/>
      <c r="F26" s="49">
        <f>COUNTA($H$11:H26)</f>
        <v>0</v>
      </c>
      <c r="G26" s="73"/>
      <c r="H26" s="71"/>
      <c r="I26" s="74"/>
      <c r="J26" s="68">
        <v>1</v>
      </c>
      <c r="K26" s="67" t="s">
        <v>4</v>
      </c>
      <c r="L26" s="61"/>
      <c r="M26" s="62"/>
    </row>
    <row r="27" spans="1:13" s="34" customFormat="1" ht="15" customHeight="1" outlineLevel="1" x14ac:dyDescent="0.25">
      <c r="A27" s="31"/>
      <c r="B27" s="31"/>
      <c r="C27" s="31"/>
      <c r="D27" s="63"/>
      <c r="E27" s="64"/>
      <c r="F27" s="49">
        <f>COUNTA($H$11:H27)</f>
        <v>0</v>
      </c>
      <c r="G27" s="73"/>
      <c r="H27" s="75"/>
      <c r="I27" s="74"/>
      <c r="J27" s="68">
        <v>1</v>
      </c>
      <c r="K27" s="67" t="s">
        <v>4</v>
      </c>
      <c r="L27" s="61"/>
      <c r="M27" s="62"/>
    </row>
    <row r="28" spans="1:13" s="34" customFormat="1" ht="15" customHeight="1" outlineLevel="1" x14ac:dyDescent="0.25">
      <c r="A28" s="31"/>
      <c r="B28" s="31"/>
      <c r="C28" s="31"/>
      <c r="D28" s="63"/>
      <c r="E28" s="64"/>
      <c r="F28" s="49">
        <f>COUNTA($H$11:H28)</f>
        <v>0</v>
      </c>
      <c r="G28" s="73"/>
      <c r="H28" s="76"/>
      <c r="I28" s="67"/>
      <c r="J28" s="77">
        <v>2</v>
      </c>
      <c r="K28" s="77">
        <v>1</v>
      </c>
      <c r="L28" s="78"/>
      <c r="M28" s="79"/>
    </row>
    <row r="29" spans="1:13" s="34" customFormat="1" ht="15" customHeight="1" outlineLevel="1" x14ac:dyDescent="0.25">
      <c r="A29" s="31"/>
      <c r="B29" s="31"/>
      <c r="C29" s="31"/>
      <c r="D29" s="63"/>
      <c r="E29" s="64"/>
      <c r="F29" s="49">
        <f>COUNTA($H$11:H29)</f>
        <v>0</v>
      </c>
      <c r="G29" s="73"/>
      <c r="H29" s="76"/>
      <c r="I29" s="68"/>
      <c r="J29" s="77">
        <v>1</v>
      </c>
      <c r="K29" s="77">
        <v>1</v>
      </c>
      <c r="L29" s="78"/>
      <c r="M29" s="79"/>
    </row>
    <row r="30" spans="1:13" s="34" customFormat="1" ht="15" customHeight="1" outlineLevel="1" x14ac:dyDescent="0.25">
      <c r="A30" s="31"/>
      <c r="B30" s="31"/>
      <c r="C30" s="31"/>
      <c r="D30" s="63"/>
      <c r="E30" s="64"/>
      <c r="F30" s="49">
        <f>COUNTA($H$11:H30)</f>
        <v>0</v>
      </c>
      <c r="G30" s="73"/>
      <c r="H30" s="76"/>
      <c r="I30" s="68"/>
      <c r="J30" s="77">
        <v>2</v>
      </c>
      <c r="K30" s="77">
        <v>1</v>
      </c>
      <c r="L30" s="78"/>
      <c r="M30" s="79"/>
    </row>
    <row r="31" spans="1:13" s="34" customFormat="1" x14ac:dyDescent="0.25">
      <c r="A31" s="31"/>
      <c r="B31" s="80"/>
      <c r="C31" s="31"/>
      <c r="D31" s="56"/>
      <c r="E31" s="49"/>
      <c r="F31" s="49">
        <f>COUNTA($H$11:H31)</f>
        <v>0</v>
      </c>
      <c r="G31" s="81"/>
      <c r="H31" s="82"/>
      <c r="I31" s="83" t="s">
        <v>5</v>
      </c>
      <c r="J31" s="84">
        <v>1</v>
      </c>
      <c r="K31" s="84">
        <v>1</v>
      </c>
      <c r="L31" s="85"/>
      <c r="M31" s="86"/>
    </row>
    <row r="32" spans="1:13" s="34" customFormat="1" ht="15" customHeight="1" outlineLevel="1" x14ac:dyDescent="0.25">
      <c r="A32" s="31"/>
      <c r="B32" s="31"/>
      <c r="C32" s="31"/>
      <c r="D32" s="63"/>
      <c r="E32" s="64"/>
      <c r="F32" s="49">
        <f>COUNTA($H$11:H32)</f>
        <v>0</v>
      </c>
      <c r="G32" s="87"/>
      <c r="H32" s="88"/>
      <c r="I32" s="67" t="s">
        <v>7</v>
      </c>
      <c r="J32" s="90">
        <v>1</v>
      </c>
      <c r="K32" s="90">
        <v>1</v>
      </c>
      <c r="L32" s="85"/>
      <c r="M32" s="86"/>
    </row>
    <row r="33" spans="1:13" s="34" customFormat="1" ht="15" customHeight="1" outlineLevel="1" x14ac:dyDescent="0.25">
      <c r="A33" s="31"/>
      <c r="B33" s="31"/>
      <c r="C33" s="31"/>
      <c r="D33" s="63"/>
      <c r="E33" s="64"/>
      <c r="F33" s="49">
        <f>COUNTA($H$11:H33)</f>
        <v>0</v>
      </c>
      <c r="G33" s="91"/>
      <c r="H33" s="88"/>
      <c r="I33" s="92"/>
      <c r="J33" s="90">
        <v>2</v>
      </c>
      <c r="K33" s="90">
        <v>1</v>
      </c>
      <c r="L33" s="85"/>
      <c r="M33" s="86"/>
    </row>
    <row r="34" spans="1:13" s="34" customFormat="1" ht="15" customHeight="1" outlineLevel="1" x14ac:dyDescent="0.25">
      <c r="A34" s="31"/>
      <c r="B34" s="31"/>
      <c r="C34" s="31"/>
      <c r="D34" s="63"/>
      <c r="E34" s="64"/>
      <c r="F34" s="49">
        <f>COUNTA($H$11:H34)</f>
        <v>0</v>
      </c>
      <c r="G34" s="93"/>
      <c r="H34" s="88"/>
      <c r="I34" s="89"/>
      <c r="J34" s="90">
        <v>1</v>
      </c>
      <c r="K34" s="90">
        <v>1</v>
      </c>
      <c r="L34" s="85"/>
      <c r="M34" s="86"/>
    </row>
    <row r="35" spans="1:13" s="34" customFormat="1" ht="15" customHeight="1" outlineLevel="1" x14ac:dyDescent="0.25">
      <c r="A35" s="31"/>
      <c r="B35" s="31"/>
      <c r="C35" s="31"/>
      <c r="D35" s="63"/>
      <c r="E35" s="64"/>
      <c r="F35" s="49">
        <f>COUNTA($H$11:H35)</f>
        <v>0</v>
      </c>
      <c r="G35" s="93"/>
      <c r="H35" s="88"/>
      <c r="I35" s="89"/>
      <c r="J35" s="90">
        <v>2</v>
      </c>
      <c r="K35" s="90">
        <v>1</v>
      </c>
      <c r="L35" s="85"/>
      <c r="M35" s="86"/>
    </row>
    <row r="36" spans="1:13" s="34" customFormat="1" ht="15" customHeight="1" outlineLevel="1" x14ac:dyDescent="0.25">
      <c r="A36" s="31"/>
      <c r="B36" s="31"/>
      <c r="C36" s="31"/>
      <c r="D36" s="63"/>
      <c r="E36" s="64"/>
      <c r="F36" s="49">
        <f>COUNTA($H$11:H36)</f>
        <v>0</v>
      </c>
      <c r="G36" s="93"/>
      <c r="H36" s="88"/>
      <c r="I36" s="89"/>
      <c r="J36" s="90">
        <v>1</v>
      </c>
      <c r="K36" s="90">
        <v>1</v>
      </c>
      <c r="L36" s="85"/>
      <c r="M36" s="86"/>
    </row>
    <row r="37" spans="1:13" s="34" customFormat="1" ht="26.4" customHeight="1" outlineLevel="1" x14ac:dyDescent="0.25">
      <c r="A37" s="31"/>
      <c r="B37" s="31"/>
      <c r="C37" s="31"/>
      <c r="D37" s="63"/>
      <c r="E37" s="64"/>
      <c r="F37" s="49">
        <f>COUNTA($H$11:H37)</f>
        <v>0</v>
      </c>
      <c r="G37" s="93"/>
      <c r="H37" s="88"/>
      <c r="I37" s="94"/>
      <c r="J37" s="90">
        <v>1</v>
      </c>
      <c r="K37" s="90">
        <v>1</v>
      </c>
      <c r="L37" s="85"/>
      <c r="M37" s="86"/>
    </row>
    <row r="38" spans="1:13" s="34" customFormat="1" ht="15" customHeight="1" outlineLevel="1" x14ac:dyDescent="0.25">
      <c r="A38" s="31"/>
      <c r="B38" s="31"/>
      <c r="C38" s="31"/>
      <c r="D38" s="63"/>
      <c r="E38" s="64"/>
      <c r="F38" s="49">
        <f>COUNTA($H$11:H38)</f>
        <v>0</v>
      </c>
      <c r="G38" s="93"/>
      <c r="H38" s="88"/>
      <c r="I38" s="94"/>
      <c r="J38" s="90">
        <v>1</v>
      </c>
      <c r="K38" s="90">
        <v>1</v>
      </c>
      <c r="L38" s="85"/>
      <c r="M38" s="86"/>
    </row>
    <row r="39" spans="1:13" s="34" customFormat="1" x14ac:dyDescent="0.25">
      <c r="A39" s="31"/>
      <c r="B39" s="80"/>
      <c r="C39" s="31"/>
      <c r="D39" s="56"/>
      <c r="E39" s="49"/>
      <c r="F39" s="49">
        <f>COUNTA($H$11:H39)</f>
        <v>0</v>
      </c>
      <c r="G39" s="95"/>
      <c r="H39" s="96"/>
      <c r="I39" s="97" t="s">
        <v>2</v>
      </c>
      <c r="J39" s="98">
        <v>1</v>
      </c>
      <c r="K39" s="98">
        <v>1</v>
      </c>
      <c r="L39" s="99"/>
      <c r="M39" s="100"/>
    </row>
    <row r="40" spans="1:13" s="34" customFormat="1" ht="15" customHeight="1" outlineLevel="1" x14ac:dyDescent="0.25">
      <c r="A40" s="31"/>
      <c r="B40" s="31"/>
      <c r="C40" s="31"/>
      <c r="D40" s="63"/>
      <c r="E40" s="64"/>
      <c r="F40" s="49">
        <f>COUNTA($H$11:H40)</f>
        <v>0</v>
      </c>
      <c r="G40" s="101"/>
      <c r="H40" s="102"/>
      <c r="I40" s="30" t="str">
        <f>"№ "&amp;RIGHT(I39,LEN(I39)-FIND("АР10-",I39)-4)</f>
        <v>№ 134.15</v>
      </c>
      <c r="J40" s="104">
        <v>1</v>
      </c>
      <c r="K40" s="104">
        <v>1</v>
      </c>
      <c r="L40" s="99"/>
      <c r="M40" s="100"/>
    </row>
    <row r="41" spans="1:13" s="34" customFormat="1" ht="15" customHeight="1" outlineLevel="1" x14ac:dyDescent="0.25">
      <c r="A41" s="31"/>
      <c r="B41" s="31"/>
      <c r="C41" s="31"/>
      <c r="D41" s="63"/>
      <c r="E41" s="64"/>
      <c r="F41" s="49">
        <f>COUNTA($H$11:H41)</f>
        <v>0</v>
      </c>
      <c r="G41" s="105"/>
      <c r="H41" s="102"/>
      <c r="I41" s="106"/>
      <c r="J41" s="104">
        <v>2</v>
      </c>
      <c r="K41" s="104">
        <v>1</v>
      </c>
      <c r="L41" s="99"/>
      <c r="M41" s="100"/>
    </row>
    <row r="42" spans="1:13" s="34" customFormat="1" ht="15" customHeight="1" outlineLevel="1" x14ac:dyDescent="0.25">
      <c r="A42" s="31"/>
      <c r="B42" s="31"/>
      <c r="C42" s="31"/>
      <c r="D42" s="63"/>
      <c r="E42" s="64"/>
      <c r="F42" s="49">
        <f>COUNTA($H$11:H42)</f>
        <v>0</v>
      </c>
      <c r="G42" s="107"/>
      <c r="H42" s="102"/>
      <c r="I42" s="103"/>
      <c r="J42" s="104">
        <v>1</v>
      </c>
      <c r="K42" s="104">
        <v>1</v>
      </c>
      <c r="L42" s="99"/>
      <c r="M42" s="100"/>
    </row>
    <row r="43" spans="1:13" s="34" customFormat="1" ht="15" customHeight="1" outlineLevel="1" x14ac:dyDescent="0.25">
      <c r="A43" s="31"/>
      <c r="B43" s="31"/>
      <c r="C43" s="31"/>
      <c r="D43" s="63"/>
      <c r="E43" s="64"/>
      <c r="F43" s="49">
        <f>COUNTA($H$11:H43)</f>
        <v>0</v>
      </c>
      <c r="G43" s="107"/>
      <c r="H43" s="102"/>
      <c r="I43" s="103"/>
      <c r="J43" s="104">
        <v>2</v>
      </c>
      <c r="K43" s="104">
        <v>1</v>
      </c>
      <c r="L43" s="99"/>
      <c r="M43" s="100"/>
    </row>
    <row r="44" spans="1:13" s="34" customFormat="1" ht="15" customHeight="1" outlineLevel="1" x14ac:dyDescent="0.25">
      <c r="A44" s="31"/>
      <c r="B44" s="31"/>
      <c r="C44" s="31"/>
      <c r="D44" s="63"/>
      <c r="E44" s="64"/>
      <c r="F44" s="49">
        <f>COUNTA($H$11:H44)</f>
        <v>0</v>
      </c>
      <c r="G44" s="107"/>
      <c r="H44" s="102"/>
      <c r="I44" s="103"/>
      <c r="J44" s="104">
        <v>1</v>
      </c>
      <c r="K44" s="104">
        <v>1</v>
      </c>
      <c r="L44" s="99"/>
      <c r="M44" s="100"/>
    </row>
    <row r="45" spans="1:13" x14ac:dyDescent="0.25">
      <c r="A45" s="31"/>
      <c r="B45" s="31"/>
      <c r="C45" s="31"/>
    </row>
    <row r="46" spans="1:13" x14ac:dyDescent="0.25">
      <c r="A46" s="31"/>
      <c r="B46" s="31"/>
      <c r="C46" s="31"/>
    </row>
    <row r="47" spans="1:13" x14ac:dyDescent="0.25">
      <c r="A47" s="31"/>
      <c r="B47" s="31"/>
      <c r="C47" s="31"/>
    </row>
    <row r="48" spans="1:13" x14ac:dyDescent="0.25">
      <c r="A48" s="31"/>
      <c r="B48" s="31"/>
      <c r="C48" s="31"/>
    </row>
    <row r="49" spans="1:3" x14ac:dyDescent="0.25">
      <c r="A49" s="31"/>
      <c r="B49" s="31"/>
      <c r="C49" s="31"/>
    </row>
    <row r="50" spans="1:3" x14ac:dyDescent="0.25">
      <c r="A50" s="31"/>
      <c r="B50" s="31"/>
      <c r="C50" s="31"/>
    </row>
    <row r="51" spans="1:3" x14ac:dyDescent="0.25">
      <c r="A51" s="31"/>
      <c r="B51" s="31"/>
      <c r="C51" s="31"/>
    </row>
    <row r="52" spans="1:3" x14ac:dyDescent="0.25">
      <c r="A52" s="31"/>
      <c r="B52" s="31"/>
      <c r="C52" s="31"/>
    </row>
    <row r="53" spans="1:3" x14ac:dyDescent="0.25">
      <c r="A53" s="31"/>
      <c r="B53" s="31"/>
      <c r="C53" s="31"/>
    </row>
    <row r="54" spans="1:3" x14ac:dyDescent="0.25">
      <c r="A54" s="31"/>
      <c r="B54" s="31"/>
      <c r="C54" s="31"/>
    </row>
    <row r="55" spans="1:3" x14ac:dyDescent="0.25">
      <c r="A55" s="31"/>
      <c r="B55" s="31"/>
      <c r="C55" s="31"/>
    </row>
    <row r="58" spans="1:3" x14ac:dyDescent="0.25">
      <c r="A58" s="31"/>
      <c r="B58" s="31"/>
      <c r="C58" s="31"/>
    </row>
    <row r="59" spans="1:3" x14ac:dyDescent="0.25">
      <c r="A59" s="31"/>
      <c r="B59" s="31"/>
      <c r="C59" s="31"/>
    </row>
    <row r="60" spans="1:3" x14ac:dyDescent="0.25">
      <c r="A60" s="31"/>
      <c r="B60" s="31"/>
      <c r="C60" s="31"/>
    </row>
    <row r="61" spans="1:3" x14ac:dyDescent="0.25">
      <c r="A61" s="31"/>
      <c r="B61" s="31"/>
      <c r="C61" s="31"/>
    </row>
    <row r="62" spans="1:3" x14ac:dyDescent="0.25">
      <c r="A62" s="31"/>
      <c r="B62" s="31"/>
      <c r="C62" s="31"/>
    </row>
    <row r="63" spans="1:3" x14ac:dyDescent="0.25">
      <c r="A63" s="31"/>
      <c r="B63" s="31"/>
      <c r="C63" s="31"/>
    </row>
    <row r="64" spans="1:3" x14ac:dyDescent="0.25">
      <c r="A64" s="31"/>
      <c r="B64" s="31"/>
      <c r="C64" s="31"/>
    </row>
  </sheetData>
  <mergeCells count="6">
    <mergeCell ref="G10:L10"/>
    <mergeCell ref="F1:J1"/>
    <mergeCell ref="F2:K2"/>
    <mergeCell ref="F3:K3"/>
    <mergeCell ref="F4:K4"/>
    <mergeCell ref="J6:K6"/>
  </mergeCells>
  <pageMargins left="0.7" right="0.7" top="0.75" bottom="0.75" header="0.3" footer="0.3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49"/>
  <sheetViews>
    <sheetView zoomScale="115" zoomScaleNormal="115" workbookViewId="0">
      <selection activeCell="A5" sqref="A5:XFD6"/>
    </sheetView>
  </sheetViews>
  <sheetFormatPr defaultColWidth="8.88671875" defaultRowHeight="15" outlineLevelRow="1" x14ac:dyDescent="0.25"/>
  <cols>
    <col min="1" max="1" width="8.88671875" style="9"/>
    <col min="2" max="2" width="8.88671875" style="9" bestFit="1" customWidth="1"/>
    <col min="3" max="3" width="7.6640625" style="9" bestFit="1" customWidth="1"/>
    <col min="4" max="5" width="10.109375" style="10" bestFit="1" customWidth="1"/>
    <col min="6" max="6" width="6.109375" style="11" customWidth="1"/>
    <col min="7" max="7" width="11" style="8" customWidth="1"/>
    <col min="8" max="8" width="42.6640625" style="10" customWidth="1"/>
    <col min="9" max="9" width="32.6640625" style="10" bestFit="1" customWidth="1"/>
    <col min="10" max="11" width="8" style="10" customWidth="1"/>
    <col min="12" max="12" width="12.5546875" style="10" customWidth="1"/>
    <col min="13" max="14" width="8.88671875" style="10"/>
    <col min="15" max="15" width="10.109375" style="10" bestFit="1" customWidth="1"/>
    <col min="16" max="16" width="24.88671875" style="10" bestFit="1" customWidth="1"/>
    <col min="17" max="17" width="32.88671875" style="10" bestFit="1" customWidth="1"/>
    <col min="18" max="16384" width="8.88671875" style="10"/>
  </cols>
  <sheetData>
    <row r="1" spans="1:13" x14ac:dyDescent="0.25">
      <c r="A1" s="6"/>
      <c r="B1" s="6"/>
      <c r="C1" s="6"/>
    </row>
    <row r="2" spans="1:13" x14ac:dyDescent="0.25">
      <c r="A2" s="6"/>
      <c r="B2" s="6"/>
      <c r="C2" s="6"/>
    </row>
    <row r="3" spans="1:13" x14ac:dyDescent="0.25">
      <c r="A3" s="6"/>
      <c r="B3" s="6"/>
      <c r="C3" s="6"/>
    </row>
    <row r="4" spans="1:13" x14ac:dyDescent="0.25">
      <c r="A4" s="6"/>
      <c r="B4" s="6"/>
      <c r="C4" s="6"/>
    </row>
    <row r="5" spans="1:13" s="7" customFormat="1" x14ac:dyDescent="0.25">
      <c r="A5" s="6"/>
      <c r="B5" s="16" t="s">
        <v>1</v>
      </c>
      <c r="C5" s="6"/>
      <c r="D5" s="13"/>
      <c r="E5" s="12"/>
      <c r="F5" s="12">
        <f>COUNTA($H$5:H5)</f>
        <v>0</v>
      </c>
      <c r="G5" s="17">
        <v>44402</v>
      </c>
      <c r="H5" s="18"/>
      <c r="I5" s="19" t="s">
        <v>0</v>
      </c>
      <c r="J5" s="20">
        <v>1</v>
      </c>
      <c r="K5" s="20">
        <v>1</v>
      </c>
      <c r="L5" s="21"/>
      <c r="M5" s="22"/>
    </row>
    <row r="6" spans="1:13" s="7" customFormat="1" outlineLevel="1" x14ac:dyDescent="0.25">
      <c r="A6" s="6"/>
      <c r="B6" s="6"/>
      <c r="C6" s="6"/>
      <c r="D6" s="14"/>
      <c r="E6" s="15"/>
      <c r="F6" s="12">
        <f>COUNTA($H$5:H6)</f>
        <v>0</v>
      </c>
      <c r="G6" s="23">
        <f>G5</f>
        <v>44402</v>
      </c>
      <c r="H6" s="24"/>
      <c r="I6" s="30" t="str">
        <f>"№ "&amp;RIGHT(I5,LEN(I5)-FIND("АР10-",I5)-4)</f>
        <v>№ 134.1</v>
      </c>
      <c r="J6" s="26">
        <v>1</v>
      </c>
      <c r="K6" s="26">
        <v>1</v>
      </c>
      <c r="L6" s="21"/>
      <c r="M6" s="22"/>
    </row>
    <row r="7" spans="1:13" s="7" customFormat="1" ht="15" customHeight="1" outlineLevel="1" x14ac:dyDescent="0.25">
      <c r="A7" s="6"/>
      <c r="B7" s="6"/>
      <c r="C7" s="6"/>
      <c r="D7" s="14"/>
      <c r="E7" s="15"/>
      <c r="F7" s="12">
        <f>COUNTA($H$5:H7)</f>
        <v>0</v>
      </c>
      <c r="G7" s="27">
        <v>44336</v>
      </c>
      <c r="H7" s="24"/>
      <c r="I7" s="28"/>
      <c r="J7" s="26">
        <v>2</v>
      </c>
      <c r="K7" s="26">
        <v>1</v>
      </c>
      <c r="L7" s="21"/>
      <c r="M7" s="22"/>
    </row>
    <row r="8" spans="1:13" s="7" customFormat="1" ht="15" customHeight="1" outlineLevel="1" x14ac:dyDescent="0.25">
      <c r="A8" s="6"/>
      <c r="B8" s="6"/>
      <c r="C8" s="6"/>
      <c r="D8" s="14"/>
      <c r="E8" s="15"/>
      <c r="F8" s="12">
        <f>COUNTA($H$5:H8)</f>
        <v>0</v>
      </c>
      <c r="G8" s="29">
        <v>44359</v>
      </c>
      <c r="H8" s="24"/>
      <c r="I8" s="25"/>
      <c r="J8" s="26">
        <v>1</v>
      </c>
      <c r="K8" s="26">
        <v>1</v>
      </c>
      <c r="L8" s="21"/>
      <c r="M8" s="22"/>
    </row>
    <row r="9" spans="1:13" s="7" customFormat="1" ht="15" customHeight="1" outlineLevel="1" x14ac:dyDescent="0.25">
      <c r="A9" s="6"/>
      <c r="B9" s="6"/>
      <c r="C9" s="6"/>
      <c r="D9" s="14"/>
      <c r="E9" s="15"/>
      <c r="F9" s="12">
        <f>COUNTA($H$5:H9)</f>
        <v>0</v>
      </c>
      <c r="G9" s="29">
        <v>44371</v>
      </c>
      <c r="H9" s="24"/>
      <c r="I9" s="25"/>
      <c r="J9" s="26">
        <v>2</v>
      </c>
      <c r="K9" s="26">
        <v>1</v>
      </c>
      <c r="L9" s="21"/>
      <c r="M9" s="22"/>
    </row>
    <row r="10" spans="1:13" s="7" customFormat="1" ht="15" customHeight="1" outlineLevel="1" x14ac:dyDescent="0.25">
      <c r="A10" s="6"/>
      <c r="B10" s="6"/>
      <c r="C10" s="6"/>
      <c r="D10" s="14"/>
      <c r="E10" s="15"/>
      <c r="F10" s="12">
        <f>COUNTA($H$5:H10)</f>
        <v>0</v>
      </c>
      <c r="G10" s="29">
        <v>44297</v>
      </c>
      <c r="H10" s="24"/>
      <c r="I10" s="25"/>
      <c r="J10" s="26">
        <v>1</v>
      </c>
      <c r="K10" s="26">
        <v>1</v>
      </c>
      <c r="L10" s="21"/>
      <c r="M10" s="22"/>
    </row>
    <row r="11" spans="1:13" s="7" customFormat="1" x14ac:dyDescent="0.25">
      <c r="A11" s="6"/>
      <c r="B11" s="16" t="s">
        <v>1</v>
      </c>
      <c r="C11" s="6"/>
      <c r="D11" s="13"/>
      <c r="E11" s="12"/>
      <c r="F11" s="12">
        <f>COUNTA($H$5:H11)</f>
        <v>0</v>
      </c>
      <c r="G11" s="17">
        <v>44402</v>
      </c>
      <c r="H11" s="18"/>
      <c r="I11" s="19" t="s">
        <v>0</v>
      </c>
      <c r="J11" s="20">
        <v>1</v>
      </c>
      <c r="K11" s="20">
        <v>1</v>
      </c>
      <c r="L11" s="21"/>
      <c r="M11" s="22"/>
    </row>
    <row r="12" spans="1:13" s="7" customFormat="1" outlineLevel="1" x14ac:dyDescent="0.25">
      <c r="A12" s="6"/>
      <c r="B12" s="6"/>
      <c r="C12" s="6"/>
      <c r="D12" s="14"/>
      <c r="E12" s="15"/>
      <c r="F12" s="12">
        <f>COUNTA($H$5:H12)</f>
        <v>0</v>
      </c>
      <c r="G12" s="23">
        <f>G11</f>
        <v>44402</v>
      </c>
      <c r="H12" s="24"/>
      <c r="I12" s="30" t="str">
        <f>"№ "&amp;RIGHT(I11,LEN(I11)-FIND("АР10-",I11)-4)</f>
        <v>№ 134.1</v>
      </c>
      <c r="J12" s="26">
        <v>1</v>
      </c>
      <c r="K12" s="26">
        <v>1</v>
      </c>
      <c r="L12" s="21"/>
      <c r="M12" s="22"/>
    </row>
    <row r="13" spans="1:13" s="7" customFormat="1" ht="15" customHeight="1" outlineLevel="1" x14ac:dyDescent="0.25">
      <c r="A13" s="6"/>
      <c r="B13" s="6"/>
      <c r="C13" s="6"/>
      <c r="D13" s="14"/>
      <c r="E13" s="15"/>
      <c r="F13" s="12">
        <f>COUNTA($H$5:H13)</f>
        <v>0</v>
      </c>
      <c r="G13" s="27">
        <v>44336</v>
      </c>
      <c r="H13" s="24"/>
      <c r="I13" s="28"/>
      <c r="J13" s="26">
        <v>2</v>
      </c>
      <c r="K13" s="26">
        <v>1</v>
      </c>
      <c r="L13" s="21"/>
      <c r="M13" s="22"/>
    </row>
    <row r="14" spans="1:13" s="7" customFormat="1" ht="15" customHeight="1" outlineLevel="1" x14ac:dyDescent="0.25">
      <c r="A14" s="6"/>
      <c r="B14" s="6"/>
      <c r="C14" s="6"/>
      <c r="D14" s="14"/>
      <c r="E14" s="15"/>
      <c r="F14" s="12">
        <f>COUNTA($H$5:H14)</f>
        <v>0</v>
      </c>
      <c r="G14" s="29">
        <v>44359</v>
      </c>
      <c r="H14" s="24"/>
      <c r="I14" s="25"/>
      <c r="J14" s="26">
        <v>1</v>
      </c>
      <c r="K14" s="26">
        <v>1</v>
      </c>
      <c r="L14" s="21"/>
      <c r="M14" s="22"/>
    </row>
    <row r="15" spans="1:13" s="7" customFormat="1" ht="15" customHeight="1" outlineLevel="1" x14ac:dyDescent="0.25">
      <c r="A15" s="6"/>
      <c r="B15" s="6"/>
      <c r="C15" s="6"/>
      <c r="D15" s="14"/>
      <c r="E15" s="15"/>
      <c r="F15" s="12">
        <f>COUNTA($H$5:H15)</f>
        <v>0</v>
      </c>
      <c r="G15" s="29">
        <v>44371</v>
      </c>
      <c r="H15" s="24"/>
      <c r="I15" s="25"/>
      <c r="J15" s="26">
        <v>2</v>
      </c>
      <c r="K15" s="26">
        <v>1</v>
      </c>
      <c r="L15" s="21"/>
      <c r="M15" s="22"/>
    </row>
    <row r="16" spans="1:13" s="7" customFormat="1" ht="15" customHeight="1" outlineLevel="1" x14ac:dyDescent="0.25">
      <c r="A16" s="6"/>
      <c r="B16" s="6"/>
      <c r="C16" s="6"/>
      <c r="D16" s="14"/>
      <c r="E16" s="15"/>
      <c r="F16" s="12">
        <f>COUNTA($H$5:H16)</f>
        <v>0</v>
      </c>
      <c r="G16" s="29">
        <v>44297</v>
      </c>
      <c r="H16" s="24"/>
      <c r="I16" s="25"/>
      <c r="J16" s="26">
        <v>1</v>
      </c>
      <c r="K16" s="26">
        <v>1</v>
      </c>
      <c r="L16" s="21"/>
      <c r="M16" s="22"/>
    </row>
    <row r="17" spans="1:13" s="7" customFormat="1" x14ac:dyDescent="0.25">
      <c r="A17" s="6"/>
      <c r="B17" s="16" t="s">
        <v>1</v>
      </c>
      <c r="C17" s="6"/>
      <c r="D17" s="13"/>
      <c r="E17" s="12"/>
      <c r="F17" s="12">
        <f>COUNTA($H$5:H17)</f>
        <v>0</v>
      </c>
      <c r="G17" s="17">
        <v>44402</v>
      </c>
      <c r="H17" s="18"/>
      <c r="I17" s="19" t="s">
        <v>2</v>
      </c>
      <c r="J17" s="20">
        <v>1</v>
      </c>
      <c r="K17" s="20">
        <v>1</v>
      </c>
      <c r="L17" s="21"/>
      <c r="M17" s="22"/>
    </row>
    <row r="18" spans="1:13" s="7" customFormat="1" outlineLevel="1" x14ac:dyDescent="0.25">
      <c r="A18" s="6"/>
      <c r="B18" s="6"/>
      <c r="C18" s="6"/>
      <c r="D18" s="14"/>
      <c r="E18" s="15"/>
      <c r="F18" s="12">
        <f>COUNTA($H$5:H18)</f>
        <v>0</v>
      </c>
      <c r="G18" s="23">
        <f>G17</f>
        <v>44402</v>
      </c>
      <c r="H18" s="24"/>
      <c r="I18" s="30" t="str">
        <f>"№ "&amp;RIGHT(I17,LEN(I17)-FIND("АР10-",I17)-4)</f>
        <v>№ 134.15</v>
      </c>
      <c r="J18" s="26">
        <v>1</v>
      </c>
      <c r="K18" s="26">
        <v>1</v>
      </c>
      <c r="L18" s="21"/>
      <c r="M18" s="22"/>
    </row>
    <row r="19" spans="1:13" s="7" customFormat="1" ht="15" customHeight="1" outlineLevel="1" x14ac:dyDescent="0.25">
      <c r="A19" s="6"/>
      <c r="B19" s="6"/>
      <c r="C19" s="6"/>
      <c r="D19" s="14"/>
      <c r="E19" s="15"/>
      <c r="F19" s="12">
        <f>COUNTA($H$5:H19)</f>
        <v>0</v>
      </c>
      <c r="G19" s="27">
        <v>44336</v>
      </c>
      <c r="H19" s="24"/>
      <c r="I19" s="28"/>
      <c r="J19" s="26">
        <v>2</v>
      </c>
      <c r="K19" s="26">
        <v>1</v>
      </c>
      <c r="L19" s="21"/>
      <c r="M19" s="22"/>
    </row>
    <row r="20" spans="1:13" s="7" customFormat="1" ht="15" customHeight="1" outlineLevel="1" x14ac:dyDescent="0.25">
      <c r="A20" s="6"/>
      <c r="B20" s="6"/>
      <c r="C20" s="6"/>
      <c r="D20" s="14"/>
      <c r="E20" s="15"/>
      <c r="F20" s="12">
        <f>COUNTA($H$5:H20)</f>
        <v>0</v>
      </c>
      <c r="G20" s="29">
        <v>44359</v>
      </c>
      <c r="H20" s="24"/>
      <c r="I20" s="25"/>
      <c r="J20" s="26">
        <v>1</v>
      </c>
      <c r="K20" s="26">
        <v>1</v>
      </c>
      <c r="L20" s="21"/>
      <c r="M20" s="22"/>
    </row>
    <row r="21" spans="1:13" s="7" customFormat="1" ht="15" customHeight="1" outlineLevel="1" x14ac:dyDescent="0.25">
      <c r="A21" s="6"/>
      <c r="B21" s="6"/>
      <c r="C21" s="6"/>
      <c r="D21" s="14"/>
      <c r="E21" s="15"/>
      <c r="F21" s="12">
        <f>COUNTA($H$5:H21)</f>
        <v>0</v>
      </c>
      <c r="G21" s="29">
        <v>44371</v>
      </c>
      <c r="H21" s="24"/>
      <c r="I21" s="25"/>
      <c r="J21" s="26">
        <v>2</v>
      </c>
      <c r="K21" s="26">
        <v>1</v>
      </c>
      <c r="L21" s="21"/>
      <c r="M21" s="22"/>
    </row>
    <row r="22" spans="1:13" s="7" customFormat="1" ht="15" customHeight="1" outlineLevel="1" x14ac:dyDescent="0.25">
      <c r="A22" s="6"/>
      <c r="B22" s="6"/>
      <c r="C22" s="6"/>
      <c r="D22" s="14"/>
      <c r="E22" s="15"/>
      <c r="F22" s="12">
        <f>COUNTA($H$5:H22)</f>
        <v>0</v>
      </c>
      <c r="G22" s="29">
        <v>44297</v>
      </c>
      <c r="H22" s="24"/>
      <c r="I22" s="25"/>
      <c r="J22" s="26">
        <v>1</v>
      </c>
      <c r="K22" s="26">
        <v>1</v>
      </c>
      <c r="L22" s="21"/>
      <c r="M22" s="22"/>
    </row>
    <row r="23" spans="1:13" s="7" customFormat="1" x14ac:dyDescent="0.25">
      <c r="A23" s="6"/>
      <c r="B23" s="16" t="s">
        <v>1</v>
      </c>
      <c r="C23" s="6"/>
      <c r="D23" s="13"/>
      <c r="E23" s="12"/>
      <c r="F23" s="12">
        <f>COUNTA($H$5:H23)</f>
        <v>0</v>
      </c>
      <c r="G23" s="17">
        <v>44402</v>
      </c>
      <c r="H23" s="18"/>
      <c r="I23" s="19" t="s">
        <v>0</v>
      </c>
      <c r="J23" s="20">
        <v>1</v>
      </c>
      <c r="K23" s="20">
        <v>1</v>
      </c>
      <c r="L23" s="21"/>
      <c r="M23" s="22"/>
    </row>
    <row r="24" spans="1:13" s="7" customFormat="1" outlineLevel="1" x14ac:dyDescent="0.25">
      <c r="A24" s="6"/>
      <c r="B24" s="6"/>
      <c r="C24" s="6"/>
      <c r="D24" s="14"/>
      <c r="E24" s="15"/>
      <c r="F24" s="12">
        <f>COUNTA($H$5:H24)</f>
        <v>0</v>
      </c>
      <c r="G24" s="23">
        <f>G23</f>
        <v>44402</v>
      </c>
      <c r="H24" s="24"/>
      <c r="I24" s="30" t="str">
        <f>"№ "&amp;RIGHT(I23,LEN(I23)-FIND("АР10-",I23)-4)</f>
        <v>№ 134.1</v>
      </c>
      <c r="J24" s="26">
        <v>1</v>
      </c>
      <c r="K24" s="26">
        <v>1</v>
      </c>
      <c r="L24" s="21"/>
      <c r="M24" s="22"/>
    </row>
    <row r="25" spans="1:13" s="7" customFormat="1" ht="15" customHeight="1" outlineLevel="1" x14ac:dyDescent="0.25">
      <c r="A25" s="6"/>
      <c r="B25" s="6"/>
      <c r="C25" s="6"/>
      <c r="D25" s="14"/>
      <c r="E25" s="15"/>
      <c r="F25" s="12">
        <f>COUNTA($H$5:H25)</f>
        <v>0</v>
      </c>
      <c r="G25" s="27">
        <v>44336</v>
      </c>
      <c r="H25" s="24"/>
      <c r="I25" s="28"/>
      <c r="J25" s="26">
        <v>2</v>
      </c>
      <c r="K25" s="26">
        <v>1</v>
      </c>
      <c r="L25" s="21"/>
      <c r="M25" s="22"/>
    </row>
    <row r="26" spans="1:13" s="7" customFormat="1" ht="15" customHeight="1" outlineLevel="1" x14ac:dyDescent="0.25">
      <c r="A26" s="6"/>
      <c r="B26" s="6"/>
      <c r="C26" s="6"/>
      <c r="D26" s="14"/>
      <c r="E26" s="15"/>
      <c r="F26" s="12">
        <f>COUNTA($H$5:H26)</f>
        <v>0</v>
      </c>
      <c r="G26" s="29">
        <v>44359</v>
      </c>
      <c r="H26" s="24"/>
      <c r="I26" s="25"/>
      <c r="J26" s="26">
        <v>1</v>
      </c>
      <c r="K26" s="26">
        <v>1</v>
      </c>
      <c r="L26" s="21"/>
      <c r="M26" s="22"/>
    </row>
    <row r="27" spans="1:13" s="7" customFormat="1" ht="15" customHeight="1" outlineLevel="1" x14ac:dyDescent="0.25">
      <c r="A27" s="6"/>
      <c r="B27" s="6"/>
      <c r="C27" s="6"/>
      <c r="D27" s="14"/>
      <c r="E27" s="15"/>
      <c r="F27" s="12">
        <f>COUNTA($H$5:H27)</f>
        <v>0</v>
      </c>
      <c r="G27" s="29">
        <v>44371</v>
      </c>
      <c r="H27" s="24"/>
      <c r="I27" s="25"/>
      <c r="J27" s="26">
        <v>2</v>
      </c>
      <c r="K27" s="26">
        <v>1</v>
      </c>
      <c r="L27" s="21"/>
      <c r="M27" s="22"/>
    </row>
    <row r="28" spans="1:13" s="7" customFormat="1" ht="15" customHeight="1" outlineLevel="1" x14ac:dyDescent="0.25">
      <c r="A28" s="6"/>
      <c r="B28" s="6"/>
      <c r="C28" s="6"/>
      <c r="D28" s="14"/>
      <c r="E28" s="15"/>
      <c r="F28" s="12">
        <f>COUNTA($H$5:H28)</f>
        <v>0</v>
      </c>
      <c r="G28" s="29">
        <v>44297</v>
      </c>
      <c r="H28" s="24"/>
      <c r="I28" s="25"/>
      <c r="J28" s="26">
        <v>1</v>
      </c>
      <c r="K28" s="26">
        <v>1</v>
      </c>
      <c r="L28" s="21"/>
      <c r="M28" s="22"/>
    </row>
    <row r="29" spans="1:13" x14ac:dyDescent="0.25">
      <c r="A29" s="6"/>
      <c r="B29" s="6"/>
      <c r="C29" s="6"/>
    </row>
    <row r="30" spans="1:13" x14ac:dyDescent="0.25">
      <c r="A30" s="6"/>
      <c r="B30" s="6"/>
      <c r="C30" s="6"/>
    </row>
    <row r="31" spans="1:13" x14ac:dyDescent="0.25">
      <c r="A31" s="6"/>
      <c r="B31" s="6"/>
      <c r="C31" s="6"/>
    </row>
    <row r="32" spans="1:13" x14ac:dyDescent="0.25">
      <c r="A32" s="6"/>
      <c r="B32" s="6"/>
      <c r="C32" s="6"/>
    </row>
    <row r="33" spans="1:3" x14ac:dyDescent="0.25">
      <c r="A33" s="6"/>
      <c r="B33" s="6"/>
      <c r="C33" s="6"/>
    </row>
    <row r="34" spans="1:3" x14ac:dyDescent="0.25">
      <c r="A34" s="6"/>
      <c r="B34" s="6"/>
      <c r="C34" s="6"/>
    </row>
    <row r="35" spans="1:3" x14ac:dyDescent="0.25">
      <c r="A35" s="6"/>
      <c r="B35" s="6"/>
      <c r="C35" s="6"/>
    </row>
    <row r="36" spans="1:3" x14ac:dyDescent="0.25">
      <c r="A36" s="6"/>
      <c r="B36" s="6"/>
      <c r="C36" s="6"/>
    </row>
    <row r="37" spans="1:3" x14ac:dyDescent="0.25">
      <c r="A37" s="6"/>
      <c r="B37" s="6"/>
      <c r="C37" s="6"/>
    </row>
    <row r="38" spans="1:3" x14ac:dyDescent="0.25">
      <c r="A38" s="6"/>
      <c r="B38" s="6"/>
      <c r="C38" s="6"/>
    </row>
    <row r="39" spans="1:3" x14ac:dyDescent="0.25">
      <c r="A39" s="6"/>
      <c r="B39" s="6"/>
      <c r="C39" s="6"/>
    </row>
    <row r="40" spans="1:3" x14ac:dyDescent="0.25">
      <c r="A40" s="6"/>
      <c r="B40" s="6"/>
      <c r="C40" s="6"/>
    </row>
    <row r="43" spans="1:3" x14ac:dyDescent="0.25">
      <c r="A43" s="6"/>
      <c r="B43" s="6"/>
      <c r="C43" s="6"/>
    </row>
    <row r="44" spans="1:3" x14ac:dyDescent="0.25">
      <c r="A44" s="6"/>
      <c r="B44" s="6"/>
      <c r="C44" s="6"/>
    </row>
    <row r="45" spans="1:3" x14ac:dyDescent="0.25">
      <c r="A45" s="6"/>
      <c r="B45" s="6"/>
      <c r="C45" s="6"/>
    </row>
    <row r="46" spans="1:3" x14ac:dyDescent="0.25">
      <c r="A46" s="6"/>
      <c r="B46" s="6"/>
      <c r="C46" s="6"/>
    </row>
    <row r="47" spans="1:3" x14ac:dyDescent="0.25">
      <c r="A47" s="6"/>
      <c r="B47" s="6"/>
      <c r="C47" s="6"/>
    </row>
    <row r="48" spans="1:3" x14ac:dyDescent="0.25">
      <c r="A48" s="6"/>
      <c r="B48" s="6"/>
      <c r="C48" s="6"/>
    </row>
    <row r="49" spans="1:3" x14ac:dyDescent="0.25">
      <c r="A49" s="6"/>
      <c r="B49" s="6"/>
      <c r="C49" s="6"/>
    </row>
  </sheetData>
  <pageMargins left="0.7" right="0.7" top="0.75" bottom="0.75" header="0.3" footer="0.3"/>
  <pageSetup paperSize="9" scale="3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workbookViewId="0">
      <selection activeCell="A6" sqref="A6"/>
    </sheetView>
  </sheetViews>
  <sheetFormatPr defaultRowHeight="14.4" x14ac:dyDescent="0.3"/>
  <cols>
    <col min="1" max="1" width="30.33203125" customWidth="1"/>
  </cols>
  <sheetData>
    <row r="3" spans="1:3" x14ac:dyDescent="0.3">
      <c r="A3" s="1" t="s">
        <v>0</v>
      </c>
    </row>
    <row r="4" spans="1:3" x14ac:dyDescent="0.3">
      <c r="A4" s="2"/>
    </row>
    <row r="6" spans="1:3" x14ac:dyDescent="0.3">
      <c r="A6" t="str">
        <f>"№ "&amp;RIGHT(A3,LEN(A3)-FIND("АР10-",A3)-4)</f>
        <v>№ 134.1</v>
      </c>
    </row>
    <row r="11" spans="1:3" s="4" customFormat="1" ht="15" x14ac:dyDescent="0.25">
      <c r="A11" s="3"/>
      <c r="B11" s="5"/>
      <c r="C11" s="3"/>
    </row>
    <row r="12" spans="1:3" s="4" customFormat="1" ht="15" x14ac:dyDescent="0.25">
      <c r="A12" s="3"/>
      <c r="B12" s="3"/>
      <c r="C12" s="3"/>
    </row>
    <row r="13" spans="1:3" s="4" customFormat="1" ht="15" customHeight="1" x14ac:dyDescent="0.25">
      <c r="A13" s="3"/>
      <c r="B13" s="3"/>
      <c r="C13" s="3"/>
    </row>
    <row r="14" spans="1:3" s="4" customFormat="1" ht="15" customHeight="1" x14ac:dyDescent="0.25">
      <c r="A14" s="3"/>
      <c r="B14" s="3"/>
      <c r="C14" s="3"/>
    </row>
    <row r="15" spans="1:3" s="4" customFormat="1" ht="15" customHeight="1" x14ac:dyDescent="0.25">
      <c r="A15" s="3"/>
      <c r="B15" s="3"/>
      <c r="C15" s="3"/>
    </row>
    <row r="16" spans="1:3" s="4" customFormat="1" ht="15" customHeight="1" x14ac:dyDescent="0.25">
      <c r="A16" s="3"/>
      <c r="B16" s="3"/>
      <c r="C16" s="3"/>
    </row>
    <row r="17" spans="1:3" s="4" customFormat="1" ht="26.4" customHeight="1" x14ac:dyDescent="0.25">
      <c r="A17" s="3"/>
      <c r="B17" s="3"/>
      <c r="C17" s="3"/>
    </row>
    <row r="18" spans="1:3" s="4" customFormat="1" ht="15" customHeight="1" x14ac:dyDescent="0.25">
      <c r="A18" s="3"/>
      <c r="B18" s="3"/>
      <c r="C18" s="3"/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КС 11</vt:lpstr>
      <vt:lpstr>1</vt:lpstr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2021-09-04T13:33:47Z</dcterms:modified>
</cp:coreProperties>
</file>