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l\"/>
    </mc:Choice>
  </mc:AlternateContent>
  <bookViews>
    <workbookView xWindow="120" yWindow="45" windowWidth="20280" windowHeight="72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0" i="1" l="1"/>
  <c r="G11" i="1"/>
  <c r="G9" i="1"/>
  <c r="G4" i="1"/>
  <c r="G5" i="1"/>
  <c r="G6" i="1"/>
  <c r="G7" i="1"/>
  <c r="G3" i="1"/>
  <c r="A4" i="1" l="1"/>
  <c r="A5" i="1"/>
  <c r="A3" i="1"/>
</calcChain>
</file>

<file path=xl/sharedStrings.xml><?xml version="1.0" encoding="utf-8"?>
<sst xmlns="http://schemas.openxmlformats.org/spreadsheetml/2006/main" count="18" uniqueCount="16">
  <si>
    <t>ПРОВЕРКИ ТЕХНИКИ ПИЛОТИРОВАНИЯ</t>
  </si>
  <si>
    <t>Курс</t>
  </si>
  <si>
    <t>Год</t>
  </si>
  <si>
    <t>Месяц</t>
  </si>
  <si>
    <t>Число</t>
  </si>
  <si>
    <t>День недели</t>
  </si>
  <si>
    <t>Самолёт</t>
  </si>
  <si>
    <t>Задача</t>
  </si>
  <si>
    <t>Упражнение</t>
  </si>
  <si>
    <t>Кто проверял</t>
  </si>
  <si>
    <t>Элементы полёта</t>
  </si>
  <si>
    <t>Оценка</t>
  </si>
  <si>
    <t/>
  </si>
  <si>
    <t>Второй</t>
  </si>
  <si>
    <t>Третий</t>
  </si>
  <si>
    <t>Четвёртый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</si>
</sst>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4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0"/>
      <color theme="0" tint="-0.3499862666707357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textRotation="90"/>
    </xf>
    <xf numFmtId="0" fontId="2" fillId="0" borderId="0" xfId="0" applyFont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workbookViewId="0">
      <selection activeCell="G3" sqref="G3"/>
    </sheetView>
  </sheetViews>
  <sheetFormatPr defaultRowHeight="15.75" x14ac:dyDescent="0.25"/>
  <cols>
    <col min="1" max="1" width="5.21875" style="4" customWidth="1"/>
    <col min="2" max="2" width="9" style="4" bestFit="1" customWidth="1"/>
    <col min="3" max="3" width="5.5546875" style="4" customWidth="1"/>
    <col min="4" max="4" width="8.88671875" style="4"/>
    <col min="5" max="6" width="3" style="4" bestFit="1" customWidth="1"/>
    <col min="7" max="7" width="11.33203125" style="4" bestFit="1" customWidth="1"/>
    <col min="8" max="9" width="3" style="4" bestFit="1" customWidth="1"/>
    <col min="10" max="10" width="16.21875" style="4" customWidth="1"/>
    <col min="11" max="11" width="11.109375" style="4" customWidth="1"/>
    <col min="12" max="12" width="23.33203125" style="4" customWidth="1"/>
    <col min="13" max="16384" width="8.88671875" style="4"/>
  </cols>
  <sheetData>
    <row r="1" spans="1:13" x14ac:dyDescent="0.25"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70.5" x14ac:dyDescent="0.25">
      <c r="B2" s="2" t="s">
        <v>1</v>
      </c>
      <c r="C2" s="2" t="s">
        <v>2</v>
      </c>
      <c r="D2" s="2" t="s">
        <v>3</v>
      </c>
      <c r="E2" s="3" t="s">
        <v>4</v>
      </c>
      <c r="F2" s="3" t="s">
        <v>5</v>
      </c>
      <c r="G2" s="2" t="s">
        <v>6</v>
      </c>
      <c r="H2" s="3" t="s">
        <v>7</v>
      </c>
      <c r="I2" s="3" t="s">
        <v>8</v>
      </c>
      <c r="J2" s="5" t="s">
        <v>9</v>
      </c>
      <c r="K2" s="5"/>
      <c r="L2" s="2" t="s">
        <v>10</v>
      </c>
      <c r="M2" s="2" t="s">
        <v>11</v>
      </c>
    </row>
    <row r="3" spans="1:13" x14ac:dyDescent="0.25">
      <c r="A3" s="7">
        <f>C3</f>
        <v>1972</v>
      </c>
      <c r="B3" s="1" t="s">
        <v>13</v>
      </c>
      <c r="C3" s="1">
        <v>1972</v>
      </c>
      <c r="D3" s="1"/>
      <c r="E3" s="1"/>
      <c r="F3" s="1" t="s">
        <v>12</v>
      </c>
      <c r="G3" s="1" t="str">
        <f>_xlfn.IFNA(VLOOKUP(A3,{1972,"Второй",1972,"Л-29";1973,"Третий",1973,"УТИ МиГ-15";1974,"Четвёртый",1974,"МиГ-21у(ус)"},4,0),"")</f>
        <v>Л-29</v>
      </c>
      <c r="H3" s="1"/>
      <c r="I3" s="1"/>
      <c r="K3" s="1"/>
      <c r="L3" s="1"/>
      <c r="M3" s="1"/>
    </row>
    <row r="4" spans="1:13" x14ac:dyDescent="0.25">
      <c r="A4" s="7">
        <f t="shared" ref="A4:A5" si="0">C4</f>
        <v>1973</v>
      </c>
      <c r="B4" s="1" t="s">
        <v>14</v>
      </c>
      <c r="C4" s="1">
        <v>1973</v>
      </c>
      <c r="D4" s="1"/>
      <c r="E4" s="1"/>
      <c r="F4" s="1" t="s">
        <v>12</v>
      </c>
      <c r="G4" s="1" t="str">
        <f>_xlfn.IFNA(VLOOKUP(A4,{1972,"Второй",1972,"Л-29";1973,"Третий",1973,"УТИ МиГ-15";1974,"Четвёртый",1974,"МиГ-21у(ус)"},4,0),"")</f>
        <v>УТИ МиГ-15</v>
      </c>
      <c r="H4" s="1"/>
      <c r="I4" s="1"/>
      <c r="K4" s="1"/>
      <c r="L4" s="1"/>
      <c r="M4" s="1"/>
    </row>
    <row r="5" spans="1:13" x14ac:dyDescent="0.25">
      <c r="A5" s="7">
        <f t="shared" si="0"/>
        <v>1974</v>
      </c>
      <c r="B5" s="1" t="s">
        <v>15</v>
      </c>
      <c r="C5" s="1">
        <v>1974</v>
      </c>
      <c r="D5" s="1"/>
      <c r="E5" s="1"/>
      <c r="F5" s="1" t="s">
        <v>12</v>
      </c>
      <c r="G5" s="1" t="str">
        <f>_xlfn.IFNA(VLOOKUP(A5,{1972,"Второй",1972,"Л-29";1973,"Третий",1973,"УТИ МиГ-15";1974,"Четвёртый",1974,"МиГ-21у(ус)"},4,0),"")</f>
        <v>МиГ-21у(ус)</v>
      </c>
      <c r="H5" s="1"/>
      <c r="I5" s="1"/>
      <c r="K5" s="1"/>
      <c r="L5" s="1"/>
      <c r="M5" s="1"/>
    </row>
    <row r="6" spans="1:13" x14ac:dyDescent="0.25">
      <c r="G6" s="1" t="str">
        <f>_xlfn.IFNA(VLOOKUP(A6,{1972,"Второй",1972,"Л-29";1973,"Третий",1973,"УТИ МиГ-15";1974,"Четвёртый",1974,"МиГ-21у(ус)"},4,0),"")</f>
        <v/>
      </c>
    </row>
    <row r="7" spans="1:13" x14ac:dyDescent="0.25">
      <c r="G7" s="1" t="str">
        <f>_xlfn.IFNA(VLOOKUP(A7,{1972,"Второй",1972,"Л-29";1973,"Третий",1973,"УТИ МиГ-15";1974,"Четвёртый",1974,"МиГ-21у(ус)"},4,0),"")</f>
        <v/>
      </c>
    </row>
    <row r="9" spans="1:13" x14ac:dyDescent="0.25">
      <c r="G9" s="4" t="str">
        <f>IFERROR(VLOOKUP(C3,{1972,"Второй","Л-29";1973,"Третий","УТИ МиГ-15";1974,"Четвёртый","МиГ-21у(ус)"},3,),"")</f>
        <v>Л-29</v>
      </c>
    </row>
    <row r="10" spans="1:13" ht="18.75" x14ac:dyDescent="0.3">
      <c r="C10"/>
      <c r="G10" s="4" t="str">
        <f>IFERROR(VLOOKUP(C4,{1972,"Второй","Л-29";1973,"Третий","УТИ МиГ-15";1974,"Четвёртый","МиГ-21у(ус)"},3,),"")</f>
        <v>УТИ МиГ-15</v>
      </c>
    </row>
    <row r="11" spans="1:13" x14ac:dyDescent="0.25">
      <c r="G11" s="4" t="str">
        <f>IFERROR(VLOOKUP(C5,{1972,"Второй","Л-29";1973,"Третий","УТИ МиГ-15";1974,"Четвёртый","МиГ-21у(ус)"},3,),"")</f>
        <v>МиГ-21у(ус)</v>
      </c>
    </row>
  </sheetData>
  <mergeCells count="2">
    <mergeCell ref="J2:K2"/>
    <mergeCell ref="B1:M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Нишон Н</cp:lastModifiedBy>
  <dcterms:created xsi:type="dcterms:W3CDTF">2021-09-18T20:22:49Z</dcterms:created>
  <dcterms:modified xsi:type="dcterms:W3CDTF">2021-09-19T22:15:13Z</dcterms:modified>
</cp:coreProperties>
</file>