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 defaultThemeVersion="166925"/>
  <xr:revisionPtr revIDLastSave="0" documentId="13_ncr:1000001_{6E081186-8402-8147-AEB7-92B7A40E7AF1}" xr6:coauthVersionLast="47" xr6:coauthVersionMax="47" xr10:uidLastSave="{00000000-0000-0000-0000-000000000000}"/>
  <bookViews>
    <workbookView xWindow="0" yWindow="0" windowWidth="0" windowHeight="0" activeTab="3" xr2:uid="{00000000-000D-0000-FFFF-FFFF00000000}"/>
  </bookViews>
  <sheets>
    <sheet name="расчёт" sheetId="1" r:id="rId1"/>
    <sheet name="Лист2" sheetId="3" state="hidden" r:id="rId2"/>
    <sheet name="список" sheetId="2" r:id="rId3"/>
    <sheet name="примеры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<sst xmlns="http://schemas.openxmlformats.org/spreadsheetml/2006/main" count="72" uniqueCount="44">
  <si>
    <t>декомпозитивный расчёт</t>
  </si>
  <si>
    <t>компания</t>
  </si>
  <si>
    <t>расчет по</t>
  </si>
  <si>
    <t>изменить</t>
  </si>
  <si>
    <t>кол клиетов</t>
  </si>
  <si>
    <t>бюджет</t>
  </si>
  <si>
    <t>клиеты</t>
  </si>
  <si>
    <t>$ клик</t>
  </si>
  <si>
    <t>% кликов</t>
  </si>
  <si>
    <t>% переходов</t>
  </si>
  <si>
    <t>клики</t>
  </si>
  <si>
    <t>переходы</t>
  </si>
  <si>
    <t>кликов</t>
  </si>
  <si>
    <t>переходов</t>
  </si>
  <si>
    <t>салон красоты</t>
  </si>
  <si>
    <t>клик</t>
  </si>
  <si>
    <t>клиенты</t>
  </si>
  <si>
    <t>800$</t>
  </si>
  <si>
    <t>аренда жилья</t>
  </si>
  <si>
    <t>имея бюджет 800$, при необходимости 30 клиентов в месяц, нужно 150 переходов при 20%. И 375 кликов при 40%. С бюджетом 800$ один клик составляет 2,13$</t>
  </si>
  <si>
    <t>сброс</t>
  </si>
  <si>
    <t>%</t>
  </si>
  <si>
    <t>количество</t>
  </si>
  <si>
    <t>готово</t>
  </si>
  <si>
    <t>вычесляем</t>
  </si>
  <si>
    <t>%кликов</t>
  </si>
  <si>
    <t>% перехода</t>
  </si>
  <si>
    <t>удалить</t>
  </si>
  <si>
    <t>интернет магазин</t>
  </si>
  <si>
    <t>агентство недвижимости</t>
  </si>
  <si>
    <t>ресторан</t>
  </si>
  <si>
    <t>Сюда переносятся данные автоматически с листа Расчет, при нажатии Готово, заполняя нужные столбцы. Слева нужно сделать кнопку  Удалить, при удалении список подымается вверх. Также этот список компаний отображается в выпадающем списке кнопки Изменить, на листе Расчёт. Для удобства данные вносятся через строчку.</t>
  </si>
  <si>
    <t>С лева кнопка Сброс - очищается строка 6. Кнопка Готово - все данные строки 6 переносятся на лист Список, формируя список и сохканяясь до удаления. Кнопка Изменить- при нажатии выпадает список компаний из листа Список, при выборе компании переносится для редактирования. Ячейка D3 - выбор из списка, что мы вычесляем, список а колонке М1. от этого зависит в какие ячейки будут внесены данные и по каким формулам будет расчет. Сейчас выбрано что вычесляем $ клик, значит ячейки бюджет и клиент заполняем сами. При выборе Бюджета или Клиента, вручную заполняются другие ячейки, тогда и формулы расчета по другому считать будут. Также имеем табличку Расчет по - F1...H3. Кнопки % и количество, сделать кнопками выбора, расчитваем или по % или по количеству. В зависимости от выбота вносятся данные в нужную графу. Сейчас выбрано - Расчитываем по % кликов и % переходов. В этом примере стоит задача - узнать сколько стоит один клик, при этом мы имеем бюджет 100, и 25 клиентов, расчет по % - кликов 30%, переходов 15%. Логика вычесления такая - имея 25 клиентов D6, и зная %переходов G3, мы получаем количество переходов I6. Имея количество переходов I6 и зная % кликов G2, мы получаем количетво кликов H6. Бюджет С6 делится на количество кликов Н6, и мы получае стоимость клика Е6 0,18$. Точно также высчитывается и по выбору количества Н1. И при выборе другого значения для вычесления в ячейке D3, формулы переставляются местами. На листе Примеры, есть три примера ещё.</t>
  </si>
  <si>
    <t>2000$</t>
  </si>
  <si>
    <t>имея бюджет 2000$, и 0,35$ за клик. Получаем 5714 кликов, при 15% клика имеем 875 переходов. Зная что остается 10%, получаем 85 клиентов.</t>
  </si>
  <si>
    <t>реклама/ маркетинг</t>
  </si>
  <si>
    <t>440$</t>
  </si>
  <si>
    <t>необходимо 10 клиентов, по 0,55$ за клик. от перехода до клиента 5%, нам потребуется 200 переходов.. Зая что от клика до перехода 25%, нам потребуется 800 кликов. Имея 0,55$ за клик, бюджет составит 440$</t>
  </si>
  <si>
    <t>Всем здравствуйте! Появилась необходимость снова обратиться к вам, к профессионалам 😉</t>
  </si>
  <si>
    <t xml:space="preserve">К сожалению сейчас могу работать только не Андроиде Эксель, с расширением xlxs. </t>
  </si>
  <si>
    <t>Задача несложная, необходимо сделать выпадающие списки, привязать функции к кнопкам выбора, приписать формулы в зависимости от выбора функций.</t>
  </si>
  <si>
    <t>Полное описание находится в самом файле.</t>
  </si>
  <si>
    <t xml:space="preserve">Кратко: </t>
  </si>
  <si>
    <t>[spoiler]В зависимости от выбора одного из трёх критерий, который необходимо узнать, мы высчитываем его формулой беря данные от двух остальных, притом учитывая ещё и метод расчета который выбирается или % расчет или по количеству. Так же по готовности расчета результат отправляется на второй лист, и формирует там список.[/spoiler]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</si>
</sst>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6"/>
      <name val="Yu Gothic"/>
      <family val="2"/>
      <charset val="128"/>
    </font>
    <font>
      <b/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/>
      <diagonal/>
    </border>
    <border>
      <left/>
      <right style="medium">
        <color rgb="FF505050"/>
      </right>
      <top/>
      <bottom/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/>
    <xf numFmtId="0" fontId="0" fillId="6" borderId="0" xfId="0" applyFill="1"/>
    <xf numFmtId="0" fontId="0" fillId="7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Border="1"/>
    <xf numFmtId="0" fontId="0" fillId="0" borderId="0" xfId="0" applyBorder="1"/>
    <xf numFmtId="0" fontId="0" fillId="4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8" borderId="0" xfId="0" applyFill="1"/>
    <xf numFmtId="9" fontId="0" fillId="8" borderId="0" xfId="0" applyNumberFormat="1" applyFill="1"/>
    <xf numFmtId="9" fontId="0" fillId="2" borderId="0" xfId="0" applyNumberFormat="1" applyFill="1"/>
    <xf numFmtId="0" fontId="1" fillId="8" borderId="1" xfId="0" applyFont="1" applyFill="1" applyBorder="1"/>
    <xf numFmtId="0" fontId="0" fillId="8" borderId="1" xfId="0" applyFill="1" applyBorder="1"/>
    <xf numFmtId="0" fontId="1" fillId="0" borderId="0" xfId="0" applyFont="1" applyFill="1" applyBorder="1"/>
    <xf numFmtId="0" fontId="0" fillId="0" borderId="0" xfId="0" applyFill="1" applyBorder="1"/>
    <xf numFmtId="0" fontId="1" fillId="8" borderId="1" xfId="0" applyFont="1" applyFill="1" applyBorder="1" applyAlignment="1">
      <alignment horizontal="center" vertical="center"/>
    </xf>
    <xf numFmtId="0" fontId="0" fillId="0" borderId="0" xfId="0" applyFill="1"/>
    <xf numFmtId="0" fontId="0" fillId="9" borderId="0" xfId="0" applyFill="1"/>
    <xf numFmtId="0" fontId="0" fillId="10" borderId="0" xfId="0" applyFill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0EA7-2C50-5C46-B62C-6902C9BF4B78}">
  <dimension ref="A1:M22"/>
  <sheetViews>
    <sheetView topLeftCell="E1" zoomScaleNormal="60" zoomScaleSheetLayoutView="100" workbookViewId="0">
      <selection activeCell="C27" sqref="C27"/>
    </sheetView>
  </sheetViews>
  <sheetFormatPr defaultRowHeight="15" x14ac:dyDescent="0.2"/>
  <cols>
    <col min="2" max="2" width="21.5234375" customWidth="1"/>
    <col min="3" max="3" width="12.10546875" customWidth="1"/>
    <col min="4" max="4" width="10.76171875" customWidth="1"/>
    <col min="5" max="5" width="11.97265625" bestFit="1" customWidth="1"/>
    <col min="6" max="6" width="11.02734375" customWidth="1"/>
    <col min="7" max="7" width="11.56640625" customWidth="1"/>
    <col min="8" max="8" width="10.4921875" customWidth="1"/>
    <col min="9" max="10" width="11.8359375" customWidth="1"/>
    <col min="11" max="12" width="5.91796875" customWidth="1"/>
    <col min="13" max="13" width="11.56640625" customWidth="1"/>
  </cols>
  <sheetData>
    <row r="1" spans="1:13" x14ac:dyDescent="0.2">
      <c r="A1" s="32" t="s">
        <v>0</v>
      </c>
      <c r="B1" s="32"/>
      <c r="C1" s="32"/>
      <c r="D1" s="32"/>
      <c r="F1" s="18" t="s">
        <v>2</v>
      </c>
      <c r="G1" s="22" t="s">
        <v>21</v>
      </c>
      <c r="H1" s="19" t="s">
        <v>22</v>
      </c>
      <c r="J1" s="20"/>
      <c r="K1" s="20"/>
      <c r="L1" s="11"/>
      <c r="M1" s="6" t="s">
        <v>24</v>
      </c>
    </row>
    <row r="2" spans="1:13" x14ac:dyDescent="0.2">
      <c r="F2" s="19" t="s">
        <v>12</v>
      </c>
      <c r="G2" s="19">
        <v>30</v>
      </c>
      <c r="H2" s="19"/>
      <c r="J2" s="21"/>
      <c r="K2" s="21"/>
      <c r="L2" s="12"/>
      <c r="M2" t="s">
        <v>4</v>
      </c>
    </row>
    <row r="3" spans="1:13" x14ac:dyDescent="0.2">
      <c r="A3" s="23"/>
      <c r="B3" s="1" t="s">
        <v>1</v>
      </c>
      <c r="C3" s="3" t="s">
        <v>24</v>
      </c>
      <c r="D3" s="14" t="s">
        <v>7</v>
      </c>
      <c r="F3" s="19" t="s">
        <v>13</v>
      </c>
      <c r="G3" s="19">
        <v>15</v>
      </c>
      <c r="H3" s="19"/>
      <c r="J3" s="21"/>
      <c r="K3" s="21"/>
      <c r="L3" s="12"/>
      <c r="M3" t="s">
        <v>5</v>
      </c>
    </row>
    <row r="4" spans="1:13" x14ac:dyDescent="0.2">
      <c r="A4" s="5" t="s">
        <v>20</v>
      </c>
      <c r="J4" s="21"/>
      <c r="K4" s="21"/>
      <c r="L4" s="12"/>
      <c r="M4" t="s">
        <v>7</v>
      </c>
    </row>
    <row r="5" spans="1:13" x14ac:dyDescent="0.2">
      <c r="A5" s="23"/>
      <c r="C5" s="4" t="s">
        <v>5</v>
      </c>
      <c r="D5" s="7" t="s">
        <v>6</v>
      </c>
      <c r="E5" s="8" t="s">
        <v>7</v>
      </c>
      <c r="F5" s="24" t="s">
        <v>8</v>
      </c>
      <c r="G5" s="25" t="s">
        <v>9</v>
      </c>
      <c r="H5" s="24" t="s">
        <v>10</v>
      </c>
      <c r="I5" s="25" t="s">
        <v>11</v>
      </c>
    </row>
    <row r="6" spans="1:13" x14ac:dyDescent="0.2">
      <c r="A6" s="4" t="s">
        <v>23</v>
      </c>
      <c r="B6" t="s">
        <v>14</v>
      </c>
      <c r="C6" s="9">
        <v>100</v>
      </c>
      <c r="D6" s="9">
        <v>25</v>
      </c>
      <c r="E6" s="10">
        <f>C6/H6</f>
        <v>0.17999999999999997</v>
      </c>
      <c r="F6">
        <f>G2</f>
        <v>30</v>
      </c>
      <c r="G6">
        <f>G3</f>
        <v>15</v>
      </c>
      <c r="H6">
        <f>I6/G2*100</f>
        <v>555.55555555555566</v>
      </c>
      <c r="I6">
        <f>D6/G3*100</f>
        <v>166.66666666666669</v>
      </c>
    </row>
    <row r="8" spans="1:13" ht="15.75" thickBot="1" x14ac:dyDescent="0.25">
      <c r="A8" s="2" t="s">
        <v>3</v>
      </c>
    </row>
    <row r="9" spans="1:13" ht="15" customHeight="1" x14ac:dyDescent="0.2">
      <c r="B9" s="33" t="s">
        <v>32</v>
      </c>
      <c r="C9" s="34"/>
      <c r="D9" s="34"/>
      <c r="E9" s="34"/>
      <c r="F9" s="34"/>
      <c r="G9" s="34"/>
      <c r="H9" s="34"/>
      <c r="I9" s="35"/>
    </row>
    <row r="10" spans="1:13" x14ac:dyDescent="0.2">
      <c r="B10" s="36"/>
      <c r="C10" s="37"/>
      <c r="D10" s="37"/>
      <c r="E10" s="37"/>
      <c r="F10" s="37"/>
      <c r="G10" s="37"/>
      <c r="H10" s="37"/>
      <c r="I10" s="38"/>
    </row>
    <row r="11" spans="1:13" x14ac:dyDescent="0.2">
      <c r="B11" s="36"/>
      <c r="C11" s="37"/>
      <c r="D11" s="37"/>
      <c r="E11" s="37"/>
      <c r="F11" s="37"/>
      <c r="G11" s="37"/>
      <c r="H11" s="37"/>
      <c r="I11" s="38"/>
    </row>
    <row r="12" spans="1:13" x14ac:dyDescent="0.2">
      <c r="B12" s="36"/>
      <c r="C12" s="37"/>
      <c r="D12" s="37"/>
      <c r="E12" s="37"/>
      <c r="F12" s="37"/>
      <c r="G12" s="37"/>
      <c r="H12" s="37"/>
      <c r="I12" s="38"/>
    </row>
    <row r="13" spans="1:13" x14ac:dyDescent="0.2">
      <c r="B13" s="36"/>
      <c r="C13" s="37"/>
      <c r="D13" s="37"/>
      <c r="E13" s="37"/>
      <c r="F13" s="37"/>
      <c r="G13" s="37"/>
      <c r="H13" s="37"/>
      <c r="I13" s="38"/>
    </row>
    <row r="14" spans="1:13" x14ac:dyDescent="0.2">
      <c r="B14" s="36"/>
      <c r="C14" s="37"/>
      <c r="D14" s="37"/>
      <c r="E14" s="37"/>
      <c r="F14" s="37"/>
      <c r="G14" s="37"/>
      <c r="H14" s="37"/>
      <c r="I14" s="38"/>
    </row>
    <row r="15" spans="1:13" x14ac:dyDescent="0.2">
      <c r="B15" s="36"/>
      <c r="C15" s="37"/>
      <c r="D15" s="37"/>
      <c r="E15" s="37"/>
      <c r="F15" s="37"/>
      <c r="G15" s="37"/>
      <c r="H15" s="37"/>
      <c r="I15" s="38"/>
    </row>
    <row r="16" spans="1:13" x14ac:dyDescent="0.2">
      <c r="B16" s="36"/>
      <c r="C16" s="37"/>
      <c r="D16" s="37"/>
      <c r="E16" s="37"/>
      <c r="F16" s="37"/>
      <c r="G16" s="37"/>
      <c r="H16" s="37"/>
      <c r="I16" s="38"/>
    </row>
    <row r="17" spans="2:9" x14ac:dyDescent="0.2">
      <c r="B17" s="36"/>
      <c r="C17" s="37"/>
      <c r="D17" s="37"/>
      <c r="E17" s="37"/>
      <c r="F17" s="37"/>
      <c r="G17" s="37"/>
      <c r="H17" s="37"/>
      <c r="I17" s="38"/>
    </row>
    <row r="18" spans="2:9" x14ac:dyDescent="0.2">
      <c r="B18" s="36"/>
      <c r="C18" s="37"/>
      <c r="D18" s="37"/>
      <c r="E18" s="37"/>
      <c r="F18" s="37"/>
      <c r="G18" s="37"/>
      <c r="H18" s="37"/>
      <c r="I18" s="38"/>
    </row>
    <row r="19" spans="2:9" x14ac:dyDescent="0.2">
      <c r="B19" s="36"/>
      <c r="C19" s="37"/>
      <c r="D19" s="37"/>
      <c r="E19" s="37"/>
      <c r="F19" s="37"/>
      <c r="G19" s="37"/>
      <c r="H19" s="37"/>
      <c r="I19" s="38"/>
    </row>
    <row r="20" spans="2:9" x14ac:dyDescent="0.2">
      <c r="B20" s="36"/>
      <c r="C20" s="37"/>
      <c r="D20" s="37"/>
      <c r="E20" s="37"/>
      <c r="F20" s="37"/>
      <c r="G20" s="37"/>
      <c r="H20" s="37"/>
      <c r="I20" s="38"/>
    </row>
    <row r="21" spans="2:9" x14ac:dyDescent="0.2">
      <c r="B21" s="36"/>
      <c r="C21" s="37"/>
      <c r="D21" s="37"/>
      <c r="E21" s="37"/>
      <c r="F21" s="37"/>
      <c r="G21" s="37"/>
      <c r="H21" s="37"/>
      <c r="I21" s="38"/>
    </row>
    <row r="22" spans="2:9" ht="15.75" thickBot="1" x14ac:dyDescent="0.25">
      <c r="B22" s="39"/>
      <c r="C22" s="40"/>
      <c r="D22" s="40"/>
      <c r="E22" s="40"/>
      <c r="F22" s="40"/>
      <c r="G22" s="40"/>
      <c r="H22" s="40"/>
      <c r="I22" s="41"/>
    </row>
  </sheetData>
  <mergeCells count="2">
    <mergeCell ref="A1:D1"/>
    <mergeCell ref="B9:I22"/>
  </mergeCells>
  <phoneticPr fontId="2" alignment="center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FB34A-2028-AB48-9414-142B3D912629}">
  <dimension ref="A1"/>
  <sheetViews>
    <sheetView zoomScaleNormal="60" zoomScaleSheetLayoutView="100"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69D3F-61A7-EC42-A4A8-7D796A23B6C9}">
  <dimension ref="A1:I16"/>
  <sheetViews>
    <sheetView zoomScaleNormal="60" zoomScaleSheetLayoutView="100" workbookViewId="0">
      <pane ySplit="1" topLeftCell="A2" activePane="bottomLeft" state="frozen"/>
      <selection pane="bottomLeft" activeCell="C21" sqref="C21"/>
    </sheetView>
  </sheetViews>
  <sheetFormatPr defaultRowHeight="15" x14ac:dyDescent="0.2"/>
  <cols>
    <col min="1" max="1" width="7.80078125" customWidth="1"/>
    <col min="2" max="2" width="22.328125" customWidth="1"/>
    <col min="3" max="3" width="11.02734375" customWidth="1"/>
    <col min="7" max="7" width="11.02734375" customWidth="1"/>
  </cols>
  <sheetData>
    <row r="1" spans="1:9" x14ac:dyDescent="0.2">
      <c r="B1" s="26" t="s">
        <v>1</v>
      </c>
      <c r="C1" s="27" t="s">
        <v>5</v>
      </c>
      <c r="D1" s="28" t="s">
        <v>16</v>
      </c>
      <c r="E1" s="29" t="s">
        <v>7</v>
      </c>
      <c r="F1" s="30" t="s">
        <v>25</v>
      </c>
      <c r="G1" s="31" t="s">
        <v>26</v>
      </c>
      <c r="H1" s="30" t="s">
        <v>10</v>
      </c>
      <c r="I1" s="31" t="s">
        <v>11</v>
      </c>
    </row>
    <row r="2" spans="1:9" x14ac:dyDescent="0.2">
      <c r="A2" s="5" t="s">
        <v>27</v>
      </c>
      <c r="B2" t="s">
        <v>14</v>
      </c>
      <c r="C2">
        <v>100</v>
      </c>
      <c r="D2">
        <v>25</v>
      </c>
      <c r="E2">
        <v>0.17999999999999997</v>
      </c>
      <c r="F2">
        <v>30</v>
      </c>
      <c r="G2">
        <v>15</v>
      </c>
      <c r="H2">
        <v>555.55555555555566</v>
      </c>
      <c r="I2">
        <v>166.66666666666669</v>
      </c>
    </row>
    <row r="4" spans="1:9" x14ac:dyDescent="0.2">
      <c r="A4" s="5" t="s">
        <v>27</v>
      </c>
      <c r="B4" t="s">
        <v>28</v>
      </c>
      <c r="C4">
        <v>500</v>
      </c>
      <c r="D4">
        <v>300</v>
      </c>
      <c r="E4">
        <v>0.25</v>
      </c>
    </row>
    <row r="6" spans="1:9" x14ac:dyDescent="0.2">
      <c r="A6" s="5" t="s">
        <v>27</v>
      </c>
      <c r="B6" t="s">
        <v>29</v>
      </c>
      <c r="C6">
        <v>2000</v>
      </c>
      <c r="D6">
        <v>50</v>
      </c>
      <c r="E6">
        <v>1</v>
      </c>
    </row>
    <row r="8" spans="1:9" x14ac:dyDescent="0.2">
      <c r="A8" s="5" t="s">
        <v>27</v>
      </c>
      <c r="B8" t="s">
        <v>30</v>
      </c>
      <c r="C8">
        <v>700</v>
      </c>
      <c r="D8">
        <v>100</v>
      </c>
      <c r="E8">
        <v>0.1</v>
      </c>
    </row>
    <row r="9" spans="1:9" ht="15.75" thickBot="1" x14ac:dyDescent="0.25"/>
    <row r="10" spans="1:9" x14ac:dyDescent="0.2">
      <c r="B10" s="33" t="s">
        <v>31</v>
      </c>
      <c r="C10" s="34"/>
      <c r="D10" s="34"/>
      <c r="E10" s="35"/>
    </row>
    <row r="11" spans="1:9" x14ac:dyDescent="0.2">
      <c r="B11" s="36"/>
      <c r="C11" s="37"/>
      <c r="D11" s="37"/>
      <c r="E11" s="38"/>
    </row>
    <row r="12" spans="1:9" x14ac:dyDescent="0.2">
      <c r="B12" s="36"/>
      <c r="C12" s="37"/>
      <c r="D12" s="37"/>
      <c r="E12" s="38"/>
    </row>
    <row r="13" spans="1:9" x14ac:dyDescent="0.2">
      <c r="B13" s="36"/>
      <c r="C13" s="37"/>
      <c r="D13" s="37"/>
      <c r="E13" s="38"/>
    </row>
    <row r="14" spans="1:9" x14ac:dyDescent="0.2">
      <c r="B14" s="36"/>
      <c r="C14" s="37"/>
      <c r="D14" s="37"/>
      <c r="E14" s="38"/>
    </row>
    <row r="15" spans="1:9" x14ac:dyDescent="0.2">
      <c r="B15" s="36"/>
      <c r="C15" s="37"/>
      <c r="D15" s="37"/>
      <c r="E15" s="38"/>
    </row>
    <row r="16" spans="1:9" ht="15.75" thickBot="1" x14ac:dyDescent="0.25">
      <c r="B16" s="39"/>
      <c r="C16" s="40"/>
      <c r="D16" s="40"/>
      <c r="E16" s="41"/>
    </row>
  </sheetData>
  <mergeCells count="1">
    <mergeCell ref="B10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7D14F-1187-5C43-9D44-840F3B05723D}">
  <dimension ref="A1:K38"/>
  <sheetViews>
    <sheetView tabSelected="1" topLeftCell="A29" zoomScaleNormal="60" zoomScaleSheetLayoutView="100" workbookViewId="0">
      <selection activeCell="C47" sqref="C47"/>
    </sheetView>
  </sheetViews>
  <sheetFormatPr defaultRowHeight="15" x14ac:dyDescent="0.2"/>
  <sheetData>
    <row r="1" spans="1:11" ht="15.75" thickBot="1" x14ac:dyDescent="0.25">
      <c r="A1" s="43" t="s">
        <v>18</v>
      </c>
      <c r="B1" s="44"/>
      <c r="C1" s="44"/>
      <c r="D1" s="44"/>
      <c r="E1" s="44"/>
      <c r="F1" s="45"/>
    </row>
    <row r="2" spans="1:11" x14ac:dyDescent="0.2">
      <c r="A2" s="5" t="s">
        <v>5</v>
      </c>
      <c r="B2" s="5" t="s">
        <v>17</v>
      </c>
      <c r="C2" s="4" t="s">
        <v>16</v>
      </c>
      <c r="D2" s="13">
        <v>30</v>
      </c>
      <c r="E2" s="3" t="s">
        <v>15</v>
      </c>
      <c r="F2" s="14">
        <v>2.13</v>
      </c>
    </row>
    <row r="4" spans="1:11" x14ac:dyDescent="0.2">
      <c r="A4" s="15" t="s">
        <v>11</v>
      </c>
      <c r="B4" s="16">
        <v>0.2</v>
      </c>
      <c r="D4" s="2" t="s">
        <v>10</v>
      </c>
      <c r="E4" s="17">
        <v>0.4</v>
      </c>
    </row>
    <row r="5" spans="1:11" x14ac:dyDescent="0.2">
      <c r="B5" s="15">
        <v>150</v>
      </c>
      <c r="E5" s="2">
        <v>375</v>
      </c>
    </row>
    <row r="6" spans="1:11" ht="15" customHeight="1" x14ac:dyDescent="0.2">
      <c r="A6" s="42" t="s">
        <v>19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1" spans="1:11" ht="15.75" thickBot="1" x14ac:dyDescent="0.25"/>
    <row r="12" spans="1:11" ht="15.75" thickBot="1" x14ac:dyDescent="0.25">
      <c r="A12" s="43" t="s">
        <v>28</v>
      </c>
      <c r="B12" s="44"/>
      <c r="C12" s="44"/>
      <c r="D12" s="44"/>
      <c r="E12" s="44"/>
      <c r="F12" s="45"/>
    </row>
    <row r="13" spans="1:11" x14ac:dyDescent="0.2">
      <c r="A13" s="5" t="s">
        <v>5</v>
      </c>
      <c r="B13" s="5" t="s">
        <v>33</v>
      </c>
      <c r="C13" s="4" t="s">
        <v>16</v>
      </c>
      <c r="D13" s="13">
        <v>85</v>
      </c>
      <c r="E13" s="3" t="s">
        <v>15</v>
      </c>
      <c r="F13" s="14">
        <v>0.35</v>
      </c>
    </row>
    <row r="15" spans="1:11" x14ac:dyDescent="0.2">
      <c r="A15" s="15" t="s">
        <v>11</v>
      </c>
      <c r="B15" s="16">
        <v>0.1</v>
      </c>
      <c r="D15" s="2" t="s">
        <v>10</v>
      </c>
      <c r="E15" s="17">
        <v>0.15</v>
      </c>
    </row>
    <row r="16" spans="1:11" x14ac:dyDescent="0.2">
      <c r="B16" s="15">
        <v>857</v>
      </c>
      <c r="E16" s="2">
        <v>5714</v>
      </c>
    </row>
    <row r="17" spans="1:11" x14ac:dyDescent="0.2">
      <c r="A17" s="42" t="s">
        <v>34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1:1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2" spans="1:11" ht="15.75" thickBot="1" x14ac:dyDescent="0.25"/>
    <row r="23" spans="1:11" ht="15.75" thickBot="1" x14ac:dyDescent="0.25">
      <c r="A23" s="43" t="s">
        <v>35</v>
      </c>
      <c r="B23" s="44"/>
      <c r="C23" s="44"/>
      <c r="D23" s="44"/>
      <c r="E23" s="44"/>
      <c r="F23" s="45"/>
    </row>
    <row r="24" spans="1:11" x14ac:dyDescent="0.2">
      <c r="A24" s="5" t="s">
        <v>5</v>
      </c>
      <c r="B24" s="5" t="s">
        <v>36</v>
      </c>
      <c r="C24" s="4" t="s">
        <v>16</v>
      </c>
      <c r="D24" s="13">
        <v>10</v>
      </c>
      <c r="E24" s="3" t="s">
        <v>15</v>
      </c>
      <c r="F24" s="14">
        <v>0.55000000000000004</v>
      </c>
    </row>
    <row r="26" spans="1:11" x14ac:dyDescent="0.2">
      <c r="A26" s="15" t="s">
        <v>11</v>
      </c>
      <c r="B26" s="16">
        <v>0.05</v>
      </c>
      <c r="D26" s="2" t="s">
        <v>10</v>
      </c>
      <c r="E26" s="17">
        <v>0.25</v>
      </c>
    </row>
    <row r="27" spans="1:11" x14ac:dyDescent="0.2">
      <c r="B27" s="15">
        <v>200</v>
      </c>
      <c r="E27" s="2">
        <v>800</v>
      </c>
    </row>
    <row r="28" spans="1:11" ht="15" customHeight="1" x14ac:dyDescent="0.2">
      <c r="A28" s="42" t="s">
        <v>37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3" spans="1:1" x14ac:dyDescent="0.2">
      <c r="A33" t="s">
        <v>38</v>
      </c>
    </row>
    <row r="34" spans="1:1" x14ac:dyDescent="0.2">
      <c r="A34" t="s">
        <v>39</v>
      </c>
    </row>
    <row r="35" spans="1:1" x14ac:dyDescent="0.2">
      <c r="A35" t="s">
        <v>40</v>
      </c>
    </row>
    <row r="36" spans="1:1" x14ac:dyDescent="0.2">
      <c r="A36" t="s">
        <v>41</v>
      </c>
    </row>
    <row r="37" spans="1:1" x14ac:dyDescent="0.2">
      <c r="A37" t="s">
        <v>42</v>
      </c>
    </row>
    <row r="38" spans="1:1" x14ac:dyDescent="0.2">
      <c r="A38" t="s">
        <v>43</v>
      </c>
    </row>
  </sheetData>
  <mergeCells count="6">
    <mergeCell ref="A28:K31"/>
    <mergeCell ref="A1:F1"/>
    <mergeCell ref="A6:K9"/>
    <mergeCell ref="A12:F12"/>
    <mergeCell ref="A17:K20"/>
    <mergeCell ref="A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расчёт</vt:lpstr>
      <vt:lpstr>Лист2</vt:lpstr>
      <vt:lpstr>список</vt:lpstr>
      <vt:lpstr>примеры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antonroienko@gmail.com</dc:creator>
  <dcterms:created xsi:type="dcterms:W3CDTF">2021-09-09T08:02:32Z</dcterms:created>
</cp:coreProperties>
</file>