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E4" i="2" s="1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E9" i="2" s="1"/>
  <c r="B9" i="2"/>
  <c r="C9" i="2"/>
  <c r="A10" i="2"/>
  <c r="B10" i="2"/>
  <c r="C10" i="2"/>
  <c r="A11" i="2"/>
  <c r="B11" i="2"/>
  <c r="C11" i="2"/>
  <c r="A12" i="2"/>
  <c r="B12" i="2"/>
  <c r="C12" i="2"/>
  <c r="A13" i="2"/>
  <c r="E13" i="2" s="1"/>
  <c r="B13" i="2"/>
  <c r="C13" i="2"/>
  <c r="A14" i="2"/>
  <c r="B14" i="2"/>
  <c r="C14" i="2"/>
  <c r="A15" i="2"/>
  <c r="B15" i="2"/>
  <c r="C15" i="2"/>
  <c r="A16" i="2"/>
  <c r="B16" i="2"/>
  <c r="C16" i="2"/>
  <c r="A17" i="2"/>
  <c r="E17" i="2" s="1"/>
  <c r="B17" i="2"/>
  <c r="C17" i="2"/>
  <c r="A18" i="2"/>
  <c r="B18" i="2"/>
  <c r="C18" i="2"/>
  <c r="A19" i="2"/>
  <c r="B19" i="2"/>
  <c r="C19" i="2"/>
  <c r="A20" i="2"/>
  <c r="B20" i="2"/>
  <c r="C20" i="2"/>
  <c r="A21" i="2"/>
  <c r="E21" i="2" s="1"/>
  <c r="B21" i="2"/>
  <c r="C21" i="2"/>
  <c r="A22" i="2"/>
  <c r="B22" i="2"/>
  <c r="C22" i="2"/>
  <c r="A23" i="2"/>
  <c r="B23" i="2"/>
  <c r="C23" i="2"/>
  <c r="A24" i="2"/>
  <c r="B24" i="2"/>
  <c r="C24" i="2"/>
  <c r="A25" i="2"/>
  <c r="E25" i="2" s="1"/>
  <c r="B25" i="2"/>
  <c r="C25" i="2"/>
  <c r="A26" i="2"/>
  <c r="B26" i="2"/>
  <c r="C26" i="2"/>
  <c r="A27" i="2"/>
  <c r="B27" i="2"/>
  <c r="C27" i="2"/>
  <c r="A28" i="2"/>
  <c r="B28" i="2"/>
  <c r="C28" i="2"/>
  <c r="A29" i="2"/>
  <c r="E29" i="2" s="1"/>
  <c r="B29" i="2"/>
  <c r="C29" i="2"/>
  <c r="A30" i="2"/>
  <c r="B30" i="2"/>
  <c r="C30" i="2"/>
  <c r="A31" i="2"/>
  <c r="B31" i="2"/>
  <c r="C31" i="2"/>
  <c r="A32" i="2"/>
  <c r="B32" i="2"/>
  <c r="C32" i="2"/>
  <c r="A33" i="2"/>
  <c r="E33" i="2" s="1"/>
  <c r="B33" i="2"/>
  <c r="C33" i="2"/>
  <c r="A34" i="2"/>
  <c r="B34" i="2"/>
  <c r="C34" i="2"/>
  <c r="A35" i="2"/>
  <c r="B35" i="2"/>
  <c r="C35" i="2"/>
  <c r="A36" i="2"/>
  <c r="B36" i="2"/>
  <c r="C36" i="2"/>
  <c r="A37" i="2"/>
  <c r="E37" i="2" s="1"/>
  <c r="B37" i="2"/>
  <c r="C37" i="2"/>
  <c r="A38" i="2"/>
  <c r="B38" i="2"/>
  <c r="C38" i="2"/>
  <c r="A39" i="2"/>
  <c r="B39" i="2"/>
  <c r="C39" i="2"/>
  <c r="A40" i="2"/>
  <c r="B40" i="2"/>
  <c r="C4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E8" i="2"/>
  <c r="E40" i="2" l="1"/>
  <c r="E36" i="2"/>
  <c r="E32" i="2"/>
  <c r="E28" i="2"/>
  <c r="E24" i="2"/>
  <c r="E20" i="2"/>
  <c r="E16" i="2"/>
  <c r="E12" i="2"/>
  <c r="E38" i="2"/>
  <c r="E34" i="2"/>
  <c r="E30" i="2"/>
  <c r="E26" i="2"/>
  <c r="E22" i="2"/>
  <c r="E18" i="2"/>
  <c r="E14" i="2"/>
  <c r="E10" i="2"/>
  <c r="E39" i="2"/>
  <c r="E35" i="2"/>
  <c r="E31" i="2"/>
  <c r="E27" i="2"/>
  <c r="E23" i="2"/>
  <c r="E19" i="2"/>
  <c r="E15" i="2"/>
  <c r="E11" i="2"/>
  <c r="E7" i="2"/>
  <c r="A3" i="2" l="1"/>
  <c r="E3" i="2" s="1"/>
  <c r="B3" i="2"/>
  <c r="C3" i="2"/>
  <c r="B2" i="2"/>
  <c r="C2" i="2"/>
  <c r="D2" i="2"/>
  <c r="A2" i="2"/>
  <c r="F3" i="1" l="1"/>
  <c r="E2" i="2" s="1"/>
  <c r="E5" i="2" s="1"/>
  <c r="F11" i="1"/>
  <c r="F10" i="1"/>
  <c r="F9" i="1"/>
  <c r="F8" i="1"/>
  <c r="F7" i="1"/>
  <c r="F6" i="1"/>
  <c r="F5" i="1"/>
  <c r="F4" i="1"/>
  <c r="F2" i="1"/>
  <c r="E6" i="2" l="1"/>
</calcChain>
</file>

<file path=xl/sharedStrings.xml><?xml version="1.0" encoding="utf-8"?>
<sst xmlns="http://schemas.openxmlformats.org/spreadsheetml/2006/main" count="42" uniqueCount="13">
  <si>
    <t>работа</t>
  </si>
  <si>
    <t>работа1</t>
  </si>
  <si>
    <t>работа2</t>
  </si>
  <si>
    <t>работа3</t>
  </si>
  <si>
    <t>работа4</t>
  </si>
  <si>
    <t>работа5</t>
  </si>
  <si>
    <t>работа6</t>
  </si>
  <si>
    <t>работа7</t>
  </si>
  <si>
    <t>работа8</t>
  </si>
  <si>
    <t>работа9</t>
  </si>
  <si>
    <t>работа10</t>
  </si>
  <si>
    <t>м.кв.</t>
  </si>
  <si>
    <t>спальня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</si>
</sst>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8"/>
      <name val="Segoe UI"/>
      <family val="2"/>
    </font>
    <font>
      <sz val="12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2" lockText="1" noThreeD="1"/>
</file>

<file path=xl/ctrlProps/ctrlProp10.xml><?xml version="1.0" encoding="utf-8"?>
<formControlPr xmlns="http://schemas.microsoft.com/office/spreadsheetml/2009/9/main" objectType="CheckBox" fmlaLink="$A$11" lockText="1" noThreeD="1"/>
</file>

<file path=xl/ctrlProps/ctrlProp11.xml><?xml version="1.0" encoding="utf-8"?>
<formControlPr xmlns="http://schemas.microsoft.com/office/spreadsheetml/2009/9/main" objectType="CheckBox" fmlaLink="$A$12" lockText="1" noThreeD="1"/>
</file>

<file path=xl/ctrlProps/ctrlProp12.xml><?xml version="1.0" encoding="utf-8"?>
<formControlPr xmlns="http://schemas.microsoft.com/office/spreadsheetml/2009/9/main" objectType="CheckBox" fmlaLink="$A$13" lockText="1" noThreeD="1"/>
</file>

<file path=xl/ctrlProps/ctrlProp13.xml><?xml version="1.0" encoding="utf-8"?>
<formControlPr xmlns="http://schemas.microsoft.com/office/spreadsheetml/2009/9/main" objectType="CheckBox" fmlaLink="$A$14" lockText="1" noThreeD="1"/>
</file>

<file path=xl/ctrlProps/ctrlProp14.xml><?xml version="1.0" encoding="utf-8"?>
<formControlPr xmlns="http://schemas.microsoft.com/office/spreadsheetml/2009/9/main" objectType="CheckBox" fmlaLink="$A$15" lockText="1" noThreeD="1"/>
</file>

<file path=xl/ctrlProps/ctrlProp15.xml><?xml version="1.0" encoding="utf-8"?>
<formControlPr xmlns="http://schemas.microsoft.com/office/spreadsheetml/2009/9/main" objectType="CheckBox" fmlaLink="$A$16" lockText="1" noThreeD="1"/>
</file>

<file path=xl/ctrlProps/ctrlProp16.xml><?xml version="1.0" encoding="utf-8"?>
<formControlPr xmlns="http://schemas.microsoft.com/office/spreadsheetml/2009/9/main" objectType="CheckBox" fmlaLink="$A$17" lockText="1" noThreeD="1"/>
</file>

<file path=xl/ctrlProps/ctrlProp17.xml><?xml version="1.0" encoding="utf-8"?>
<formControlPr xmlns="http://schemas.microsoft.com/office/spreadsheetml/2009/9/main" objectType="CheckBox" fmlaLink="$A$18" lockText="1" noThreeD="1"/>
</file>

<file path=xl/ctrlProps/ctrlProp18.xml><?xml version="1.0" encoding="utf-8"?>
<formControlPr xmlns="http://schemas.microsoft.com/office/spreadsheetml/2009/9/main" objectType="CheckBox" fmlaLink="$A$19" lockText="1" noThreeD="1"/>
</file>

<file path=xl/ctrlProps/ctrlProp19.xml><?xml version="1.0" encoding="utf-8"?>
<formControlPr xmlns="http://schemas.microsoft.com/office/spreadsheetml/2009/9/main" objectType="CheckBox" fmlaLink="$A$20" lockText="1" noThreeD="1"/>
</file>

<file path=xl/ctrlProps/ctrlProp2.xml><?xml version="1.0" encoding="utf-8"?>
<formControlPr xmlns="http://schemas.microsoft.com/office/spreadsheetml/2009/9/main" objectType="CheckBox" checked="Checked" fmlaLink="$A$3" lockText="1" noThreeD="1"/>
</file>

<file path=xl/ctrlProps/ctrlProp20.xml><?xml version="1.0" encoding="utf-8"?>
<formControlPr xmlns="http://schemas.microsoft.com/office/spreadsheetml/2009/9/main" objectType="CheckBox" fmlaLink="$A$21" lockText="1" noThreeD="1"/>
</file>

<file path=xl/ctrlProps/ctrlProp21.xml><?xml version="1.0" encoding="utf-8"?>
<formControlPr xmlns="http://schemas.microsoft.com/office/spreadsheetml/2009/9/main" objectType="CheckBox" fmlaLink="$A$22" lockText="1" noThreeD="1"/>
</file>

<file path=xl/ctrlProps/ctrlProp22.xml><?xml version="1.0" encoding="utf-8"?>
<formControlPr xmlns="http://schemas.microsoft.com/office/spreadsheetml/2009/9/main" objectType="CheckBox" fmlaLink="$A$23" lockText="1" noThreeD="1"/>
</file>

<file path=xl/ctrlProps/ctrlProp23.xml><?xml version="1.0" encoding="utf-8"?>
<formControlPr xmlns="http://schemas.microsoft.com/office/spreadsheetml/2009/9/main" objectType="CheckBox" fmlaLink="$A$24" lockText="1" noThreeD="1"/>
</file>

<file path=xl/ctrlProps/ctrlProp24.xml><?xml version="1.0" encoding="utf-8"?>
<formControlPr xmlns="http://schemas.microsoft.com/office/spreadsheetml/2009/9/main" objectType="CheckBox" fmlaLink="$A$25" lockText="1" noThreeD="1"/>
</file>

<file path=xl/ctrlProps/ctrlProp25.xml><?xml version="1.0" encoding="utf-8"?>
<formControlPr xmlns="http://schemas.microsoft.com/office/spreadsheetml/2009/9/main" objectType="CheckBox" fmlaLink="$A$26" lockText="1" noThreeD="1"/>
</file>

<file path=xl/ctrlProps/ctrlProp26.xml><?xml version="1.0" encoding="utf-8"?>
<formControlPr xmlns="http://schemas.microsoft.com/office/spreadsheetml/2009/9/main" objectType="CheckBox" fmlaLink="$A$27" lockText="1" noThreeD="1"/>
</file>

<file path=xl/ctrlProps/ctrlProp27.xml><?xml version="1.0" encoding="utf-8"?>
<formControlPr xmlns="http://schemas.microsoft.com/office/spreadsheetml/2009/9/main" objectType="CheckBox" fmlaLink="$A$28" lockText="1" noThreeD="1"/>
</file>

<file path=xl/ctrlProps/ctrlProp28.xml><?xml version="1.0" encoding="utf-8"?>
<formControlPr xmlns="http://schemas.microsoft.com/office/spreadsheetml/2009/9/main" objectType="CheckBox" fmlaLink="$A$29" lockText="1" noThreeD="1"/>
</file>

<file path=xl/ctrlProps/ctrlProp29.xml><?xml version="1.0" encoding="utf-8"?>
<formControlPr xmlns="http://schemas.microsoft.com/office/spreadsheetml/2009/9/main" objectType="CheckBox" fmlaLink="$A$30" lockText="1" noThreeD="1"/>
</file>

<file path=xl/ctrlProps/ctrlProp3.xml><?xml version="1.0" encoding="utf-8"?>
<formControlPr xmlns="http://schemas.microsoft.com/office/spreadsheetml/2009/9/main" objectType="CheckBox" fmlaLink="$A$4" lockText="1" noThreeD="1"/>
</file>

<file path=xl/ctrlProps/ctrlProp30.xml><?xml version="1.0" encoding="utf-8"?>
<formControlPr xmlns="http://schemas.microsoft.com/office/spreadsheetml/2009/9/main" objectType="CheckBox" fmlaLink="$A$31" lockText="1" noThreeD="1"/>
</file>

<file path=xl/ctrlProps/ctrlProp4.xml><?xml version="1.0" encoding="utf-8"?>
<formControlPr xmlns="http://schemas.microsoft.com/office/spreadsheetml/2009/9/main" objectType="CheckBox" checked="Checked" fmlaLink="$A$6" lockText="1" noThreeD="1"/>
</file>

<file path=xl/ctrlProps/ctrlProp5.xml><?xml version="1.0" encoding="utf-8"?>
<formControlPr xmlns="http://schemas.microsoft.com/office/spreadsheetml/2009/9/main" objectType="CheckBox" fmlaLink="$A$5" lockText="1" noThreeD="1"/>
</file>

<file path=xl/ctrlProps/ctrlProp6.xml><?xml version="1.0" encoding="utf-8"?>
<formControlPr xmlns="http://schemas.microsoft.com/office/spreadsheetml/2009/9/main" objectType="CheckBox" fmlaLink="$A$7" lockText="1" noThreeD="1"/>
</file>

<file path=xl/ctrlProps/ctrlProp7.xml><?xml version="1.0" encoding="utf-8"?>
<formControlPr xmlns="http://schemas.microsoft.com/office/spreadsheetml/2009/9/main" objectType="CheckBox" fmlaLink="$A$8" lockText="1" noThreeD="1"/>
</file>

<file path=xl/ctrlProps/ctrlProp8.xml><?xml version="1.0" encoding="utf-8"?>
<formControlPr xmlns="http://schemas.microsoft.com/office/spreadsheetml/2009/9/main" objectType="CheckBox" fmlaLink="$A$9" lockText="1" noThreeD="1"/>
</file>

<file path=xl/ctrlProps/ctrlProp9.xml><?xml version="1.0" encoding="utf-8"?>
<formControlPr xmlns="http://schemas.microsoft.com/office/spreadsheetml/2009/9/main" objectType="CheckBox" checked="Checked" fmlaLink="$A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0</xdr:row>
          <xdr:rowOff>180975</xdr:rowOff>
        </xdr:from>
        <xdr:to>
          <xdr:col>0</xdr:col>
          <xdr:colOff>800100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</xdr:row>
          <xdr:rowOff>0</xdr:rowOff>
        </xdr:from>
        <xdr:to>
          <xdr:col>0</xdr:col>
          <xdr:colOff>790575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3</xdr:row>
          <xdr:rowOff>0</xdr:rowOff>
        </xdr:from>
        <xdr:to>
          <xdr:col>0</xdr:col>
          <xdr:colOff>790575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4</xdr:row>
          <xdr:rowOff>190500</xdr:rowOff>
        </xdr:from>
        <xdr:to>
          <xdr:col>0</xdr:col>
          <xdr:colOff>790575</xdr:colOff>
          <xdr:row>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3</xdr:row>
          <xdr:rowOff>180975</xdr:rowOff>
        </xdr:from>
        <xdr:to>
          <xdr:col>0</xdr:col>
          <xdr:colOff>790575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5</xdr:row>
          <xdr:rowOff>190500</xdr:rowOff>
        </xdr:from>
        <xdr:ext cx="30480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6</xdr:row>
          <xdr:rowOff>190500</xdr:rowOff>
        </xdr:from>
        <xdr:ext cx="30480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7</xdr:row>
          <xdr:rowOff>190500</xdr:rowOff>
        </xdr:from>
        <xdr:ext cx="30480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8</xdr:row>
          <xdr:rowOff>190500</xdr:rowOff>
        </xdr:from>
        <xdr:ext cx="304800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9</xdr:row>
          <xdr:rowOff>190500</xdr:rowOff>
        </xdr:from>
        <xdr:ext cx="30480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10</xdr:row>
          <xdr:rowOff>190500</xdr:rowOff>
        </xdr:from>
        <xdr:ext cx="304800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11</xdr:row>
          <xdr:rowOff>190500</xdr:rowOff>
        </xdr:from>
        <xdr:ext cx="30480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12</xdr:row>
          <xdr:rowOff>190500</xdr:rowOff>
        </xdr:from>
        <xdr:ext cx="304800" cy="2190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13</xdr:row>
          <xdr:rowOff>190500</xdr:rowOff>
        </xdr:from>
        <xdr:ext cx="30480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14</xdr:row>
          <xdr:rowOff>190500</xdr:rowOff>
        </xdr:from>
        <xdr:ext cx="304800" cy="2190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15</xdr:row>
          <xdr:rowOff>190500</xdr:rowOff>
        </xdr:from>
        <xdr:ext cx="304800" cy="2190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16</xdr:row>
          <xdr:rowOff>190500</xdr:rowOff>
        </xdr:from>
        <xdr:ext cx="304800" cy="2190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17</xdr:row>
          <xdr:rowOff>190500</xdr:rowOff>
        </xdr:from>
        <xdr:ext cx="304800" cy="2190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18</xdr:row>
          <xdr:rowOff>190500</xdr:rowOff>
        </xdr:from>
        <xdr:ext cx="304800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19</xdr:row>
          <xdr:rowOff>190500</xdr:rowOff>
        </xdr:from>
        <xdr:ext cx="304800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20</xdr:row>
          <xdr:rowOff>190500</xdr:rowOff>
        </xdr:from>
        <xdr:ext cx="304800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21</xdr:row>
          <xdr:rowOff>190500</xdr:rowOff>
        </xdr:from>
        <xdr:ext cx="304800" cy="2190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22</xdr:row>
          <xdr:rowOff>190500</xdr:rowOff>
        </xdr:from>
        <xdr:ext cx="304800" cy="2190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23</xdr:row>
          <xdr:rowOff>190500</xdr:rowOff>
        </xdr:from>
        <xdr:ext cx="304800" cy="2190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24</xdr:row>
          <xdr:rowOff>190500</xdr:rowOff>
        </xdr:from>
        <xdr:ext cx="304800" cy="2190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25</xdr:row>
          <xdr:rowOff>190500</xdr:rowOff>
        </xdr:from>
        <xdr:ext cx="304800" cy="2190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26</xdr:row>
          <xdr:rowOff>190500</xdr:rowOff>
        </xdr:from>
        <xdr:ext cx="304800" cy="2190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27</xdr:row>
          <xdr:rowOff>190500</xdr:rowOff>
        </xdr:from>
        <xdr:ext cx="304800" cy="2190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28</xdr:row>
          <xdr:rowOff>190500</xdr:rowOff>
        </xdr:from>
        <xdr:ext cx="304800" cy="2190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29</xdr:row>
          <xdr:rowOff>190500</xdr:rowOff>
        </xdr:from>
        <xdr:ext cx="304800" cy="2190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E4" sqref="E4"/>
    </sheetView>
  </sheetViews>
  <sheetFormatPr defaultColWidth="11" defaultRowHeight="15.75" x14ac:dyDescent="0.25"/>
  <cols>
    <col min="1" max="1" width="17.875" customWidth="1"/>
  </cols>
  <sheetData>
    <row r="1" spans="1:6" x14ac:dyDescent="0.25">
      <c r="A1" s="1" t="s">
        <v>12</v>
      </c>
    </row>
    <row r="2" spans="1:6" x14ac:dyDescent="0.25">
      <c r="A2" s="2" t="b">
        <v>0</v>
      </c>
      <c r="B2" t="s">
        <v>1</v>
      </c>
      <c r="C2" t="s">
        <v>11</v>
      </c>
      <c r="D2">
        <v>2</v>
      </c>
      <c r="E2">
        <v>150</v>
      </c>
      <c r="F2">
        <f>D2*E2</f>
        <v>300</v>
      </c>
    </row>
    <row r="3" spans="1:6" x14ac:dyDescent="0.25">
      <c r="A3" s="2" t="b">
        <v>1</v>
      </c>
      <c r="B3" t="s">
        <v>2</v>
      </c>
      <c r="C3" t="s">
        <v>11</v>
      </c>
      <c r="D3">
        <v>5</v>
      </c>
      <c r="E3">
        <v>200</v>
      </c>
      <c r="F3">
        <f t="shared" ref="F3:F11" si="0">D3*E3</f>
        <v>1000</v>
      </c>
    </row>
    <row r="4" spans="1:6" x14ac:dyDescent="0.25">
      <c r="A4" s="2" t="b">
        <v>0</v>
      </c>
      <c r="B4" t="s">
        <v>3</v>
      </c>
      <c r="C4" t="s">
        <v>11</v>
      </c>
      <c r="D4">
        <v>1</v>
      </c>
      <c r="E4">
        <v>20</v>
      </c>
      <c r="F4">
        <f t="shared" si="0"/>
        <v>20</v>
      </c>
    </row>
    <row r="5" spans="1:6" x14ac:dyDescent="0.25">
      <c r="A5" s="2" t="b">
        <v>0</v>
      </c>
      <c r="B5" t="s">
        <v>4</v>
      </c>
      <c r="C5" t="s">
        <v>11</v>
      </c>
      <c r="D5">
        <v>8</v>
      </c>
      <c r="E5">
        <v>300</v>
      </c>
      <c r="F5">
        <f t="shared" si="0"/>
        <v>2400</v>
      </c>
    </row>
    <row r="6" spans="1:6" x14ac:dyDescent="0.25">
      <c r="A6" s="2" t="b">
        <v>1</v>
      </c>
      <c r="B6" t="s">
        <v>5</v>
      </c>
      <c r="C6" t="s">
        <v>11</v>
      </c>
      <c r="D6">
        <v>9</v>
      </c>
      <c r="E6">
        <v>123</v>
      </c>
      <c r="F6">
        <f t="shared" si="0"/>
        <v>1107</v>
      </c>
    </row>
    <row r="7" spans="1:6" x14ac:dyDescent="0.25">
      <c r="A7" s="2" t="b">
        <v>0</v>
      </c>
      <c r="B7" t="s">
        <v>6</v>
      </c>
      <c r="C7" t="s">
        <v>11</v>
      </c>
      <c r="D7">
        <v>2</v>
      </c>
      <c r="E7">
        <v>123</v>
      </c>
      <c r="F7">
        <f t="shared" si="0"/>
        <v>246</v>
      </c>
    </row>
    <row r="8" spans="1:6" x14ac:dyDescent="0.25">
      <c r="A8" s="2" t="b">
        <v>0</v>
      </c>
      <c r="B8" t="s">
        <v>7</v>
      </c>
      <c r="C8" t="s">
        <v>11</v>
      </c>
      <c r="D8">
        <v>5</v>
      </c>
      <c r="E8">
        <v>234</v>
      </c>
      <c r="F8">
        <f t="shared" si="0"/>
        <v>1170</v>
      </c>
    </row>
    <row r="9" spans="1:6" x14ac:dyDescent="0.25">
      <c r="A9" s="2" t="b">
        <v>0</v>
      </c>
      <c r="B9" t="s">
        <v>8</v>
      </c>
      <c r="C9" t="s">
        <v>11</v>
      </c>
      <c r="D9">
        <v>6</v>
      </c>
      <c r="E9">
        <v>540</v>
      </c>
      <c r="F9">
        <f t="shared" si="0"/>
        <v>3240</v>
      </c>
    </row>
    <row r="10" spans="1:6" x14ac:dyDescent="0.25">
      <c r="A10" s="2" t="b">
        <v>1</v>
      </c>
      <c r="B10" t="s">
        <v>9</v>
      </c>
      <c r="C10" t="s">
        <v>11</v>
      </c>
      <c r="D10">
        <v>1</v>
      </c>
      <c r="E10">
        <v>33</v>
      </c>
      <c r="F10">
        <f t="shared" si="0"/>
        <v>33</v>
      </c>
    </row>
    <row r="11" spans="1:6" x14ac:dyDescent="0.25">
      <c r="A11" s="2" t="b">
        <v>0</v>
      </c>
      <c r="B11" t="s">
        <v>10</v>
      </c>
      <c r="C11" t="s">
        <v>11</v>
      </c>
      <c r="D11">
        <v>1</v>
      </c>
      <c r="E11">
        <v>45</v>
      </c>
      <c r="F11">
        <f t="shared" si="0"/>
        <v>45</v>
      </c>
    </row>
    <row r="12" spans="1:6" x14ac:dyDescent="0.25">
      <c r="A12" s="2" t="b">
        <v>0</v>
      </c>
      <c r="B12" t="s">
        <v>0</v>
      </c>
    </row>
    <row r="13" spans="1:6" x14ac:dyDescent="0.25">
      <c r="A13" s="2" t="b">
        <v>0</v>
      </c>
      <c r="B13" t="s">
        <v>0</v>
      </c>
    </row>
    <row r="14" spans="1:6" x14ac:dyDescent="0.25">
      <c r="A14" s="2" t="b">
        <v>0</v>
      </c>
      <c r="B14" t="s">
        <v>0</v>
      </c>
    </row>
    <row r="15" spans="1:6" x14ac:dyDescent="0.25">
      <c r="A15" s="2" t="b">
        <v>0</v>
      </c>
      <c r="B15" t="s">
        <v>0</v>
      </c>
    </row>
    <row r="16" spans="1:6" x14ac:dyDescent="0.25">
      <c r="A16" s="2" t="b">
        <v>0</v>
      </c>
      <c r="B16" t="s">
        <v>0</v>
      </c>
    </row>
    <row r="17" spans="1:2" x14ac:dyDescent="0.25">
      <c r="A17" s="2" t="b">
        <v>0</v>
      </c>
      <c r="B17" t="s">
        <v>0</v>
      </c>
    </row>
    <row r="18" spans="1:2" x14ac:dyDescent="0.25">
      <c r="A18" s="2" t="b">
        <v>0</v>
      </c>
      <c r="B18" t="s">
        <v>0</v>
      </c>
    </row>
    <row r="19" spans="1:2" x14ac:dyDescent="0.25">
      <c r="A19" s="2" t="b">
        <v>0</v>
      </c>
      <c r="B19" t="s">
        <v>0</v>
      </c>
    </row>
    <row r="20" spans="1:2" x14ac:dyDescent="0.25">
      <c r="A20" s="2" t="b">
        <v>0</v>
      </c>
      <c r="B20" t="s">
        <v>0</v>
      </c>
    </row>
    <row r="21" spans="1:2" x14ac:dyDescent="0.25">
      <c r="A21" s="2" t="b">
        <v>0</v>
      </c>
      <c r="B21" t="s">
        <v>0</v>
      </c>
    </row>
    <row r="22" spans="1:2" x14ac:dyDescent="0.25">
      <c r="A22" s="2" t="b">
        <v>0</v>
      </c>
      <c r="B22" t="s">
        <v>0</v>
      </c>
    </row>
    <row r="23" spans="1:2" x14ac:dyDescent="0.25">
      <c r="A23" s="2" t="b">
        <v>0</v>
      </c>
      <c r="B23" t="s">
        <v>0</v>
      </c>
    </row>
    <row r="24" spans="1:2" x14ac:dyDescent="0.25">
      <c r="A24" s="2" t="b">
        <v>0</v>
      </c>
      <c r="B24" t="s">
        <v>0</v>
      </c>
    </row>
    <row r="25" spans="1:2" x14ac:dyDescent="0.25">
      <c r="A25" s="2" t="b">
        <v>0</v>
      </c>
      <c r="B25" t="s">
        <v>0</v>
      </c>
    </row>
    <row r="26" spans="1:2" x14ac:dyDescent="0.25">
      <c r="A26" s="2" t="b">
        <v>0</v>
      </c>
      <c r="B26" t="s">
        <v>0</v>
      </c>
    </row>
    <row r="27" spans="1:2" x14ac:dyDescent="0.25">
      <c r="A27" s="2" t="b">
        <v>0</v>
      </c>
      <c r="B27" t="s">
        <v>0</v>
      </c>
    </row>
    <row r="28" spans="1:2" x14ac:dyDescent="0.25">
      <c r="A28" s="2" t="b">
        <v>0</v>
      </c>
      <c r="B28" t="s">
        <v>0</v>
      </c>
    </row>
    <row r="29" spans="1:2" x14ac:dyDescent="0.25">
      <c r="A29" s="2" t="b">
        <v>0</v>
      </c>
      <c r="B29" t="s">
        <v>0</v>
      </c>
    </row>
    <row r="30" spans="1:2" x14ac:dyDescent="0.25">
      <c r="A30" s="2" t="b">
        <v>0</v>
      </c>
      <c r="B30" t="s">
        <v>0</v>
      </c>
    </row>
    <row r="31" spans="1:2" x14ac:dyDescent="0.25">
      <c r="A31" s="2" t="b">
        <v>0</v>
      </c>
      <c r="B31" t="s">
        <v>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495300</xdr:colOff>
                    <xdr:row>0</xdr:row>
                    <xdr:rowOff>180975</xdr:rowOff>
                  </from>
                  <to>
                    <xdr:col>0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485775</xdr:colOff>
                    <xdr:row>2</xdr:row>
                    <xdr:rowOff>0</xdr:rowOff>
                  </from>
                  <to>
                    <xdr:col>0</xdr:col>
                    <xdr:colOff>790575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485775</xdr:colOff>
                    <xdr:row>3</xdr:row>
                    <xdr:rowOff>0</xdr:rowOff>
                  </from>
                  <to>
                    <xdr:col>0</xdr:col>
                    <xdr:colOff>790575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485775</xdr:colOff>
                    <xdr:row>4</xdr:row>
                    <xdr:rowOff>190500</xdr:rowOff>
                  </from>
                  <to>
                    <xdr:col>0</xdr:col>
                    <xdr:colOff>790575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485775</xdr:colOff>
                    <xdr:row>3</xdr:row>
                    <xdr:rowOff>180975</xdr:rowOff>
                  </from>
                  <to>
                    <xdr:col>0</xdr:col>
                    <xdr:colOff>790575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485775</xdr:colOff>
                    <xdr:row>5</xdr:row>
                    <xdr:rowOff>190500</xdr:rowOff>
                  </from>
                  <to>
                    <xdr:col>0</xdr:col>
                    <xdr:colOff>790575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485775</xdr:colOff>
                    <xdr:row>6</xdr:row>
                    <xdr:rowOff>190500</xdr:rowOff>
                  </from>
                  <to>
                    <xdr:col>0</xdr:col>
                    <xdr:colOff>790575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485775</xdr:colOff>
                    <xdr:row>7</xdr:row>
                    <xdr:rowOff>190500</xdr:rowOff>
                  </from>
                  <to>
                    <xdr:col>0</xdr:col>
                    <xdr:colOff>790575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485775</xdr:colOff>
                    <xdr:row>8</xdr:row>
                    <xdr:rowOff>190500</xdr:rowOff>
                  </from>
                  <to>
                    <xdr:col>0</xdr:col>
                    <xdr:colOff>790575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485775</xdr:colOff>
                    <xdr:row>9</xdr:row>
                    <xdr:rowOff>190500</xdr:rowOff>
                  </from>
                  <to>
                    <xdr:col>0</xdr:col>
                    <xdr:colOff>790575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485775</xdr:colOff>
                    <xdr:row>10</xdr:row>
                    <xdr:rowOff>190500</xdr:rowOff>
                  </from>
                  <to>
                    <xdr:col>0</xdr:col>
                    <xdr:colOff>790575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485775</xdr:colOff>
                    <xdr:row>11</xdr:row>
                    <xdr:rowOff>190500</xdr:rowOff>
                  </from>
                  <to>
                    <xdr:col>0</xdr:col>
                    <xdr:colOff>790575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485775</xdr:colOff>
                    <xdr:row>12</xdr:row>
                    <xdr:rowOff>190500</xdr:rowOff>
                  </from>
                  <to>
                    <xdr:col>0</xdr:col>
                    <xdr:colOff>790575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485775</xdr:colOff>
                    <xdr:row>13</xdr:row>
                    <xdr:rowOff>190500</xdr:rowOff>
                  </from>
                  <to>
                    <xdr:col>0</xdr:col>
                    <xdr:colOff>790575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485775</xdr:colOff>
                    <xdr:row>14</xdr:row>
                    <xdr:rowOff>190500</xdr:rowOff>
                  </from>
                  <to>
                    <xdr:col>0</xdr:col>
                    <xdr:colOff>790575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485775</xdr:colOff>
                    <xdr:row>15</xdr:row>
                    <xdr:rowOff>190500</xdr:rowOff>
                  </from>
                  <to>
                    <xdr:col>0</xdr:col>
                    <xdr:colOff>790575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485775</xdr:colOff>
                    <xdr:row>16</xdr:row>
                    <xdr:rowOff>190500</xdr:rowOff>
                  </from>
                  <to>
                    <xdr:col>0</xdr:col>
                    <xdr:colOff>790575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485775</xdr:colOff>
                    <xdr:row>17</xdr:row>
                    <xdr:rowOff>190500</xdr:rowOff>
                  </from>
                  <to>
                    <xdr:col>0</xdr:col>
                    <xdr:colOff>790575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485775</xdr:colOff>
                    <xdr:row>18</xdr:row>
                    <xdr:rowOff>190500</xdr:rowOff>
                  </from>
                  <to>
                    <xdr:col>0</xdr:col>
                    <xdr:colOff>790575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485775</xdr:colOff>
                    <xdr:row>19</xdr:row>
                    <xdr:rowOff>190500</xdr:rowOff>
                  </from>
                  <to>
                    <xdr:col>0</xdr:col>
                    <xdr:colOff>790575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485775</xdr:colOff>
                    <xdr:row>20</xdr:row>
                    <xdr:rowOff>190500</xdr:rowOff>
                  </from>
                  <to>
                    <xdr:col>0</xdr:col>
                    <xdr:colOff>790575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485775</xdr:colOff>
                    <xdr:row>21</xdr:row>
                    <xdr:rowOff>190500</xdr:rowOff>
                  </from>
                  <to>
                    <xdr:col>0</xdr:col>
                    <xdr:colOff>790575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485775</xdr:colOff>
                    <xdr:row>22</xdr:row>
                    <xdr:rowOff>190500</xdr:rowOff>
                  </from>
                  <to>
                    <xdr:col>0</xdr:col>
                    <xdr:colOff>790575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485775</xdr:colOff>
                    <xdr:row>23</xdr:row>
                    <xdr:rowOff>190500</xdr:rowOff>
                  </from>
                  <to>
                    <xdr:col>0</xdr:col>
                    <xdr:colOff>790575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485775</xdr:colOff>
                    <xdr:row>24</xdr:row>
                    <xdr:rowOff>190500</xdr:rowOff>
                  </from>
                  <to>
                    <xdr:col>0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485775</xdr:colOff>
                    <xdr:row>25</xdr:row>
                    <xdr:rowOff>190500</xdr:rowOff>
                  </from>
                  <to>
                    <xdr:col>0</xdr:col>
                    <xdr:colOff>790575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485775</xdr:colOff>
                    <xdr:row>26</xdr:row>
                    <xdr:rowOff>190500</xdr:rowOff>
                  </from>
                  <to>
                    <xdr:col>0</xdr:col>
                    <xdr:colOff>790575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485775</xdr:colOff>
                    <xdr:row>27</xdr:row>
                    <xdr:rowOff>190500</xdr:rowOff>
                  </from>
                  <to>
                    <xdr:col>0</xdr:col>
                    <xdr:colOff>790575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485775</xdr:colOff>
                    <xdr:row>28</xdr:row>
                    <xdr:rowOff>190500</xdr:rowOff>
                  </from>
                  <to>
                    <xdr:col>0</xdr:col>
                    <xdr:colOff>790575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485775</xdr:colOff>
                    <xdr:row>29</xdr:row>
                    <xdr:rowOff>190500</xdr:rowOff>
                  </from>
                  <to>
                    <xdr:col>0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" sqref="E2"/>
    </sheetView>
  </sheetViews>
  <sheetFormatPr defaultColWidth="11" defaultRowHeight="15.75" x14ac:dyDescent="0.25"/>
  <sheetData>
    <row r="1" spans="1:5" x14ac:dyDescent="0.25">
      <c r="A1" s="1" t="s">
        <v>12</v>
      </c>
    </row>
    <row r="2" spans="1:5" x14ac:dyDescent="0.25">
      <c r="A2" t="str">
        <f>IFERROR(INDEX(Лист1!B$2:B$31,_xlfn.AGGREGATE(15,6,ROW($A$1:$A$100)/(Лист1!$A$2:$A$100=TRUE),ROW($A1))),"")</f>
        <v>работа2</v>
      </c>
      <c r="B2" t="str">
        <f>IFERROR(INDEX(Лист1!C$2:C$31,_xlfn.AGGREGATE(15,6,ROW($A$1:$A$100)/(Лист1!$A$2:$A$100=TRUE),ROW($A1))),"")</f>
        <v>м.кв.</v>
      </c>
      <c r="C2">
        <f>IFERROR(INDEX(Лист1!D$2:D$31,_xlfn.AGGREGATE(15,6,ROW($A$1:$A$100)/(Лист1!$A$2:$A$100=TRUE),ROW($A1))),"")</f>
        <v>5</v>
      </c>
      <c r="D2">
        <f>IFERROR(INDEX(Лист1!E$2:E$31,_xlfn.AGGREGATE(15,6,ROW($A$1:$A$100)/(Лист1!$A$2:$A$100=TRUE),ROW($A1))),"")</f>
        <v>200</v>
      </c>
      <c r="E2">
        <f>IF(A2&lt;&gt;"",IFERROR(INDEX(Лист1!F$2:F$31,_xlfn.AGGREGATE(15,6,ROW($A$1:$A$100)/(Лист1!$A$2:$A$100=TRUE),ROW($A1))),""),IF(A1&lt;&gt;"","Итого: "&amp;ROUND(SUM($E$1:E1),2),""))</f>
        <v>1000</v>
      </c>
    </row>
    <row r="3" spans="1:5" x14ac:dyDescent="0.25">
      <c r="A3" t="str">
        <f>IFERROR(INDEX(Лист1!B$2:B$31,_xlfn.AGGREGATE(15,6,ROW($A$1:$A$100)/(Лист1!$A$2:$A$100=TRUE),ROW($A2))),"")</f>
        <v>работа5</v>
      </c>
      <c r="B3" t="str">
        <f>IFERROR(INDEX(Лист1!C$2:C$31,_xlfn.AGGREGATE(15,6,ROW($A$1:$A$100)/(Лист1!$A$2:$A$100=TRUE),ROW($A2))),"")</f>
        <v>м.кв.</v>
      </c>
      <c r="C3">
        <f>IFERROR(INDEX(Лист1!D$2:D$31,_xlfn.AGGREGATE(15,6,ROW($A$1:$A$100)/(Лист1!$A$2:$A$100=TRUE),ROW($A2))),"")</f>
        <v>9</v>
      </c>
      <c r="D3">
        <f>IFERROR(INDEX(Лист1!E$2:E$31,_xlfn.AGGREGATE(15,6,ROW($A$1:$A$100)/(Лист1!$A$2:$A$100=TRUE),ROW($A2))),"")</f>
        <v>123</v>
      </c>
      <c r="E3">
        <f>IF(A3&lt;&gt;"",IFERROR(INDEX(Лист1!F$2:F$31,_xlfn.AGGREGATE(15,6,ROW($A$1:$A$100)/(Лист1!$A$2:$A$100=TRUE),ROW($A2))),""),IF(A2&lt;&gt;"","Итого: "&amp;ROUND(SUM($E$1:E2),2),""))</f>
        <v>1107</v>
      </c>
    </row>
    <row r="4" spans="1:5" x14ac:dyDescent="0.25">
      <c r="A4" t="str">
        <f>IFERROR(INDEX(Лист1!B$2:B$31,_xlfn.AGGREGATE(15,6,ROW($A$1:$A$100)/(Лист1!$A$2:$A$100=TRUE),ROW($A3))),"")</f>
        <v>работа9</v>
      </c>
      <c r="B4" t="str">
        <f>IFERROR(INDEX(Лист1!C$2:C$31,_xlfn.AGGREGATE(15,6,ROW($A$1:$A$100)/(Лист1!$A$2:$A$100=TRUE),ROW($A3))),"")</f>
        <v>м.кв.</v>
      </c>
      <c r="C4">
        <f>IFERROR(INDEX(Лист1!D$2:D$31,_xlfn.AGGREGATE(15,6,ROW($A$1:$A$100)/(Лист1!$A$2:$A$100=TRUE),ROW($A3))),"")</f>
        <v>1</v>
      </c>
      <c r="D4">
        <f>IFERROR(INDEX(Лист1!E$2:E$31,_xlfn.AGGREGATE(15,6,ROW($A$1:$A$100)/(Лист1!$A$2:$A$100=TRUE),ROW($A3))),"")</f>
        <v>33</v>
      </c>
      <c r="E4">
        <f>IF(A4&lt;&gt;"",IFERROR(INDEX(Лист1!F$2:F$31,_xlfn.AGGREGATE(15,6,ROW($A$1:$A$100)/(Лист1!$A$2:$A$100=TRUE),ROW($A3))),""),IF(A3&lt;&gt;"","Итого: "&amp;ROUND(SUM($E$1:E3),2),""))</f>
        <v>33</v>
      </c>
    </row>
    <row r="5" spans="1:5" x14ac:dyDescent="0.25">
      <c r="A5" t="str">
        <f>IFERROR(INDEX(Лист1!B$2:B$31,_xlfn.AGGREGATE(15,6,ROW($A$1:$A$100)/(Лист1!$A$2:$A$100=TRUE),ROW($A4))),"")</f>
        <v/>
      </c>
      <c r="B5" t="str">
        <f>IFERROR(INDEX(Лист1!C$2:C$31,_xlfn.AGGREGATE(15,6,ROW($A$1:$A$100)/(Лист1!$A$2:$A$100=TRUE),ROW($A4))),"")</f>
        <v/>
      </c>
      <c r="C5" t="str">
        <f>IFERROR(INDEX(Лист1!D$2:D$31,_xlfn.AGGREGATE(15,6,ROW($A$1:$A$100)/(Лист1!$A$2:$A$100=TRUE),ROW($A4))),"")</f>
        <v/>
      </c>
      <c r="D5" t="str">
        <f>IFERROR(INDEX(Лист1!E$2:E$31,_xlfn.AGGREGATE(15,6,ROW($A$1:$A$100)/(Лист1!$A$2:$A$100=TRUE),ROW($A4))),"")</f>
        <v/>
      </c>
      <c r="E5" t="str">
        <f>IF(A5&lt;&gt;"",IFERROR(INDEX(Лист1!F$2:F$31,_xlfn.AGGREGATE(15,6,ROW($A$1:$A$100)/(Лист1!$A$2:$A$100=TRUE),ROW($A4))),""),IF(A4&lt;&gt;"","Итого: "&amp;ROUND(SUM($E$1:E4),2),""))</f>
        <v>Итого: 2140</v>
      </c>
    </row>
    <row r="6" spans="1:5" x14ac:dyDescent="0.25">
      <c r="A6" t="str">
        <f>IFERROR(INDEX(Лист1!B$2:B$31,_xlfn.AGGREGATE(15,6,ROW($A$1:$A$100)/(Лист1!$A$2:$A$100=TRUE),ROW($A5))),"")</f>
        <v/>
      </c>
      <c r="B6" t="str">
        <f>IFERROR(INDEX(Лист1!C$2:C$31,_xlfn.AGGREGATE(15,6,ROW($A$1:$A$100)/(Лист1!$A$2:$A$100=TRUE),ROW($A5))),"")</f>
        <v/>
      </c>
      <c r="C6" t="str">
        <f>IFERROR(INDEX(Лист1!D$2:D$31,_xlfn.AGGREGATE(15,6,ROW($A$1:$A$100)/(Лист1!$A$2:$A$100=TRUE),ROW($A5))),"")</f>
        <v/>
      </c>
      <c r="D6" t="str">
        <f>IFERROR(INDEX(Лист1!E$2:E$31,_xlfn.AGGREGATE(15,6,ROW($A$1:$A$100)/(Лист1!$A$2:$A$100=TRUE),ROW($A5))),"")</f>
        <v/>
      </c>
      <c r="E6" t="str">
        <f>IF(A6&lt;&gt;"",IFERROR(INDEX(Лист1!F$2:F$31,_xlfn.AGGREGATE(15,6,ROW($A$1:$A$100)/(Лист1!$A$2:$A$100=TRUE),ROW($A5))),""),IF(A5&lt;&gt;"","Итого: "&amp;ROUND(SUM($E$1:E5),2),""))</f>
        <v/>
      </c>
    </row>
    <row r="7" spans="1:5" x14ac:dyDescent="0.25">
      <c r="A7" t="str">
        <f>IFERROR(INDEX(Лист1!B$2:B$31,_xlfn.AGGREGATE(15,6,ROW($A$1:$A$100)/(Лист1!$A$2:$A$100=TRUE),ROW($A6))),"")</f>
        <v/>
      </c>
      <c r="B7" t="str">
        <f>IFERROR(INDEX(Лист1!C$2:C$31,_xlfn.AGGREGATE(15,6,ROW($A$1:$A$100)/(Лист1!$A$2:$A$100=TRUE),ROW($A6))),"")</f>
        <v/>
      </c>
      <c r="C7" t="str">
        <f>IFERROR(INDEX(Лист1!D$2:D$31,_xlfn.AGGREGATE(15,6,ROW($A$1:$A$100)/(Лист1!$A$2:$A$100=TRUE),ROW($A6))),"")</f>
        <v/>
      </c>
      <c r="D7" t="str">
        <f>IFERROR(INDEX(Лист1!E$2:E$31,_xlfn.AGGREGATE(15,6,ROW($A$1:$A$100)/(Лист1!$A$2:$A$100=TRUE),ROW($A6))),"")</f>
        <v/>
      </c>
      <c r="E7" t="str">
        <f>IF(A7&lt;&gt;"",IFERROR(INDEX(Лист1!F$2:F$31,_xlfn.AGGREGATE(15,6,ROW($A$1:$A$100)/(Лист1!$A$2:$A$100=TRUE),ROW($A6))),""),IF(A6&lt;&gt;"","Итого: "&amp;ROUND(SUM($E$1:E6),2),""))</f>
        <v/>
      </c>
    </row>
    <row r="8" spans="1:5" x14ac:dyDescent="0.25">
      <c r="A8" t="str">
        <f>IFERROR(INDEX(Лист1!B$2:B$31,_xlfn.AGGREGATE(15,6,ROW($A$1:$A$100)/(Лист1!$A$2:$A$100=TRUE),ROW($A7))),"")</f>
        <v/>
      </c>
      <c r="B8" t="str">
        <f>IFERROR(INDEX(Лист1!C$2:C$31,_xlfn.AGGREGATE(15,6,ROW($A$1:$A$100)/(Лист1!$A$2:$A$100=TRUE),ROW($A7))),"")</f>
        <v/>
      </c>
      <c r="C8" t="str">
        <f>IFERROR(INDEX(Лист1!D$2:D$31,_xlfn.AGGREGATE(15,6,ROW($A$1:$A$100)/(Лист1!$A$2:$A$100=TRUE),ROW($A7))),"")</f>
        <v/>
      </c>
      <c r="D8" t="str">
        <f>IFERROR(INDEX(Лист1!E$2:E$31,_xlfn.AGGREGATE(15,6,ROW($A$1:$A$100)/(Лист1!$A$2:$A$100=TRUE),ROW($A7))),"")</f>
        <v/>
      </c>
      <c r="E8" t="str">
        <f>IF(A8&lt;&gt;"",IFERROR(INDEX(Лист1!F$2:F$31,_xlfn.AGGREGATE(15,6,ROW($A$1:$A$100)/(Лист1!$A$2:$A$100=TRUE),ROW($A7))),""),IF(A7&lt;&gt;"","Итого: "&amp;ROUND(SUM($E$1:E7),2),""))</f>
        <v/>
      </c>
    </row>
    <row r="9" spans="1:5" x14ac:dyDescent="0.25">
      <c r="A9" t="str">
        <f>IFERROR(INDEX(Лист1!B$2:B$31,_xlfn.AGGREGATE(15,6,ROW($A$1:$A$100)/(Лист1!$A$2:$A$100=TRUE),ROW($A8))),"")</f>
        <v/>
      </c>
      <c r="B9" t="str">
        <f>IFERROR(INDEX(Лист1!C$2:C$31,_xlfn.AGGREGATE(15,6,ROW($A$1:$A$100)/(Лист1!$A$2:$A$100=TRUE),ROW($A8))),"")</f>
        <v/>
      </c>
      <c r="C9" t="str">
        <f>IFERROR(INDEX(Лист1!D$2:D$31,_xlfn.AGGREGATE(15,6,ROW($A$1:$A$100)/(Лист1!$A$2:$A$100=TRUE),ROW($A8))),"")</f>
        <v/>
      </c>
      <c r="D9" t="str">
        <f>IFERROR(INDEX(Лист1!E$2:E$31,_xlfn.AGGREGATE(15,6,ROW($A$1:$A$100)/(Лист1!$A$2:$A$100=TRUE),ROW($A8))),"")</f>
        <v/>
      </c>
      <c r="E9" t="str">
        <f>IF(A9&lt;&gt;"",IFERROR(INDEX(Лист1!F$2:F$31,_xlfn.AGGREGATE(15,6,ROW($A$1:$A$100)/(Лист1!$A$2:$A$100=TRUE),ROW($A8))),""),IF(A8&lt;&gt;"","Итого: "&amp;ROUND(SUM($E$1:E8),2),""))</f>
        <v/>
      </c>
    </row>
    <row r="10" spans="1:5" x14ac:dyDescent="0.25">
      <c r="A10" t="str">
        <f>IFERROR(INDEX(Лист1!B$2:B$31,_xlfn.AGGREGATE(15,6,ROW($A$1:$A$100)/(Лист1!$A$2:$A$100=TRUE),ROW($A9))),"")</f>
        <v/>
      </c>
      <c r="B10" t="str">
        <f>IFERROR(INDEX(Лист1!C$2:C$31,_xlfn.AGGREGATE(15,6,ROW($A$1:$A$100)/(Лист1!$A$2:$A$100=TRUE),ROW($A9))),"")</f>
        <v/>
      </c>
      <c r="C10" t="str">
        <f>IFERROR(INDEX(Лист1!D$2:D$31,_xlfn.AGGREGATE(15,6,ROW($A$1:$A$100)/(Лист1!$A$2:$A$100=TRUE),ROW($A9))),"")</f>
        <v/>
      </c>
      <c r="D10" t="str">
        <f>IFERROR(INDEX(Лист1!E$2:E$31,_xlfn.AGGREGATE(15,6,ROW($A$1:$A$100)/(Лист1!$A$2:$A$100=TRUE),ROW($A9))),"")</f>
        <v/>
      </c>
      <c r="E10" t="str">
        <f>IF(A10&lt;&gt;"",IFERROR(INDEX(Лист1!F$2:F$31,_xlfn.AGGREGATE(15,6,ROW($A$1:$A$100)/(Лист1!$A$2:$A$100=TRUE),ROW($A9))),""),IF(A9&lt;&gt;"","Итого: "&amp;ROUND(SUM($E$1:E9),2),""))</f>
        <v/>
      </c>
    </row>
    <row r="11" spans="1:5" x14ac:dyDescent="0.25">
      <c r="A11" t="str">
        <f>IFERROR(INDEX(Лист1!B$2:B$31,_xlfn.AGGREGATE(15,6,ROW($A$1:$A$100)/(Лист1!$A$2:$A$100=TRUE),ROW($A10))),"")</f>
        <v/>
      </c>
      <c r="B11" t="str">
        <f>IFERROR(INDEX(Лист1!C$2:C$31,_xlfn.AGGREGATE(15,6,ROW($A$1:$A$100)/(Лист1!$A$2:$A$100=TRUE),ROW($A10))),"")</f>
        <v/>
      </c>
      <c r="C11" t="str">
        <f>IFERROR(INDEX(Лист1!D$2:D$31,_xlfn.AGGREGATE(15,6,ROW($A$1:$A$100)/(Лист1!$A$2:$A$100=TRUE),ROW($A10))),"")</f>
        <v/>
      </c>
      <c r="D11" t="str">
        <f>IFERROR(INDEX(Лист1!E$2:E$31,_xlfn.AGGREGATE(15,6,ROW($A$1:$A$100)/(Лист1!$A$2:$A$100=TRUE),ROW($A10))),"")</f>
        <v/>
      </c>
      <c r="E11" t="str">
        <f>IF(A11&lt;&gt;"",IFERROR(INDEX(Лист1!F$2:F$31,_xlfn.AGGREGATE(15,6,ROW($A$1:$A$100)/(Лист1!$A$2:$A$100=TRUE),ROW($A10))),""),IF(A10&lt;&gt;"","Итого: "&amp;ROUND(SUM($E$1:E10),2),""))</f>
        <v/>
      </c>
    </row>
    <row r="12" spans="1:5" x14ac:dyDescent="0.25">
      <c r="A12" t="str">
        <f>IFERROR(INDEX(Лист1!B$2:B$31,_xlfn.AGGREGATE(15,6,ROW($A$1:$A$100)/(Лист1!$A$2:$A$100=TRUE),ROW($A11))),"")</f>
        <v/>
      </c>
      <c r="B12" t="str">
        <f>IFERROR(INDEX(Лист1!C$2:C$31,_xlfn.AGGREGATE(15,6,ROW($A$1:$A$100)/(Лист1!$A$2:$A$100=TRUE),ROW($A11))),"")</f>
        <v/>
      </c>
      <c r="C12" t="str">
        <f>IFERROR(INDEX(Лист1!D$2:D$31,_xlfn.AGGREGATE(15,6,ROW($A$1:$A$100)/(Лист1!$A$2:$A$100=TRUE),ROW($A11))),"")</f>
        <v/>
      </c>
      <c r="D12" t="str">
        <f>IFERROR(INDEX(Лист1!E$2:E$31,_xlfn.AGGREGATE(15,6,ROW($A$1:$A$100)/(Лист1!$A$2:$A$100=TRUE),ROW($A11))),"")</f>
        <v/>
      </c>
      <c r="E12" t="str">
        <f>IF(A12&lt;&gt;"",IFERROR(INDEX(Лист1!F$2:F$31,_xlfn.AGGREGATE(15,6,ROW($A$1:$A$100)/(Лист1!$A$2:$A$100=TRUE),ROW($A11))),""),IF(A11&lt;&gt;"","Итого: "&amp;ROUND(SUM($E$1:E11),2),""))</f>
        <v/>
      </c>
    </row>
    <row r="13" spans="1:5" x14ac:dyDescent="0.25">
      <c r="A13" t="str">
        <f>IFERROR(INDEX(Лист1!B$2:B$31,_xlfn.AGGREGATE(15,6,ROW($A$1:$A$100)/(Лист1!$A$2:$A$100=TRUE),ROW($A12))),"")</f>
        <v/>
      </c>
      <c r="B13" t="str">
        <f>IFERROR(INDEX(Лист1!C$2:C$31,_xlfn.AGGREGATE(15,6,ROW($A$1:$A$100)/(Лист1!$A$2:$A$100=TRUE),ROW($A12))),"")</f>
        <v/>
      </c>
      <c r="C13" t="str">
        <f>IFERROR(INDEX(Лист1!D$2:D$31,_xlfn.AGGREGATE(15,6,ROW($A$1:$A$100)/(Лист1!$A$2:$A$100=TRUE),ROW($A12))),"")</f>
        <v/>
      </c>
      <c r="D13" t="str">
        <f>IFERROR(INDEX(Лист1!E$2:E$31,_xlfn.AGGREGATE(15,6,ROW($A$1:$A$100)/(Лист1!$A$2:$A$100=TRUE),ROW($A12))),"")</f>
        <v/>
      </c>
      <c r="E13" t="str">
        <f>IF(A13&lt;&gt;"",IFERROR(INDEX(Лист1!F$2:F$31,_xlfn.AGGREGATE(15,6,ROW($A$1:$A$100)/(Лист1!$A$2:$A$100=TRUE),ROW($A12))),""),IF(A12&lt;&gt;"","Итого: "&amp;ROUND(SUM($E$1:E12),2),""))</f>
        <v/>
      </c>
    </row>
    <row r="14" spans="1:5" x14ac:dyDescent="0.25">
      <c r="A14" t="str">
        <f>IFERROR(INDEX(Лист1!B$2:B$31,_xlfn.AGGREGATE(15,6,ROW($A$1:$A$100)/(Лист1!$A$2:$A$100=TRUE),ROW($A13))),"")</f>
        <v/>
      </c>
      <c r="B14" t="str">
        <f>IFERROR(INDEX(Лист1!C$2:C$31,_xlfn.AGGREGATE(15,6,ROW($A$1:$A$100)/(Лист1!$A$2:$A$100=TRUE),ROW($A13))),"")</f>
        <v/>
      </c>
      <c r="C14" t="str">
        <f>IFERROR(INDEX(Лист1!D$2:D$31,_xlfn.AGGREGATE(15,6,ROW($A$1:$A$100)/(Лист1!$A$2:$A$100=TRUE),ROW($A13))),"")</f>
        <v/>
      </c>
      <c r="D14" t="str">
        <f>IFERROR(INDEX(Лист1!E$2:E$31,_xlfn.AGGREGATE(15,6,ROW($A$1:$A$100)/(Лист1!$A$2:$A$100=TRUE),ROW($A13))),"")</f>
        <v/>
      </c>
      <c r="E14" t="str">
        <f>IF(A14&lt;&gt;"",IFERROR(INDEX(Лист1!F$2:F$31,_xlfn.AGGREGATE(15,6,ROW($A$1:$A$100)/(Лист1!$A$2:$A$100=TRUE),ROW($A13))),""),IF(A13&lt;&gt;"","Итого: "&amp;ROUND(SUM($E$1:E13),2),""))</f>
        <v/>
      </c>
    </row>
    <row r="15" spans="1:5" x14ac:dyDescent="0.25">
      <c r="A15" t="str">
        <f>IFERROR(INDEX(Лист1!B$2:B$31,_xlfn.AGGREGATE(15,6,ROW($A$1:$A$100)/(Лист1!$A$2:$A$100=TRUE),ROW($A14))),"")</f>
        <v/>
      </c>
      <c r="B15" t="str">
        <f>IFERROR(INDEX(Лист1!C$2:C$31,_xlfn.AGGREGATE(15,6,ROW($A$1:$A$100)/(Лист1!$A$2:$A$100=TRUE),ROW($A14))),"")</f>
        <v/>
      </c>
      <c r="C15" t="str">
        <f>IFERROR(INDEX(Лист1!D$2:D$31,_xlfn.AGGREGATE(15,6,ROW($A$1:$A$100)/(Лист1!$A$2:$A$100=TRUE),ROW($A14))),"")</f>
        <v/>
      </c>
      <c r="D15" t="str">
        <f>IFERROR(INDEX(Лист1!E$2:E$31,_xlfn.AGGREGATE(15,6,ROW($A$1:$A$100)/(Лист1!$A$2:$A$100=TRUE),ROW($A14))),"")</f>
        <v/>
      </c>
      <c r="E15" t="str">
        <f>IF(A15&lt;&gt;"",IFERROR(INDEX(Лист1!F$2:F$31,_xlfn.AGGREGATE(15,6,ROW($A$1:$A$100)/(Лист1!$A$2:$A$100=TRUE),ROW($A14))),""),IF(A14&lt;&gt;"","Итого: "&amp;ROUND(SUM($E$1:E14),2),""))</f>
        <v/>
      </c>
    </row>
    <row r="16" spans="1:5" x14ac:dyDescent="0.25">
      <c r="A16" t="str">
        <f>IFERROR(INDEX(Лист1!B$2:B$31,_xlfn.AGGREGATE(15,6,ROW($A$1:$A$100)/(Лист1!$A$2:$A$100=TRUE),ROW($A15))),"")</f>
        <v/>
      </c>
      <c r="B16" t="str">
        <f>IFERROR(INDEX(Лист1!C$2:C$31,_xlfn.AGGREGATE(15,6,ROW($A$1:$A$100)/(Лист1!$A$2:$A$100=TRUE),ROW($A15))),"")</f>
        <v/>
      </c>
      <c r="C16" t="str">
        <f>IFERROR(INDEX(Лист1!D$2:D$31,_xlfn.AGGREGATE(15,6,ROW($A$1:$A$100)/(Лист1!$A$2:$A$100=TRUE),ROW($A15))),"")</f>
        <v/>
      </c>
      <c r="D16" t="str">
        <f>IFERROR(INDEX(Лист1!E$2:E$31,_xlfn.AGGREGATE(15,6,ROW($A$1:$A$100)/(Лист1!$A$2:$A$100=TRUE),ROW($A15))),"")</f>
        <v/>
      </c>
      <c r="E16" t="str">
        <f>IF(A16&lt;&gt;"",IFERROR(INDEX(Лист1!F$2:F$31,_xlfn.AGGREGATE(15,6,ROW($A$1:$A$100)/(Лист1!$A$2:$A$100=TRUE),ROW($A15))),""),IF(A15&lt;&gt;"","Итого: "&amp;ROUND(SUM($E$1:E15),2),""))</f>
        <v/>
      </c>
    </row>
    <row r="17" spans="1:5" x14ac:dyDescent="0.25">
      <c r="A17" t="str">
        <f>IFERROR(INDEX(Лист1!B$2:B$31,_xlfn.AGGREGATE(15,6,ROW($A$1:$A$100)/(Лист1!$A$2:$A$100=TRUE),ROW($A16))),"")</f>
        <v/>
      </c>
      <c r="B17" t="str">
        <f>IFERROR(INDEX(Лист1!C$2:C$31,_xlfn.AGGREGATE(15,6,ROW($A$1:$A$100)/(Лист1!$A$2:$A$100=TRUE),ROW($A16))),"")</f>
        <v/>
      </c>
      <c r="C17" t="str">
        <f>IFERROR(INDEX(Лист1!D$2:D$31,_xlfn.AGGREGATE(15,6,ROW($A$1:$A$100)/(Лист1!$A$2:$A$100=TRUE),ROW($A16))),"")</f>
        <v/>
      </c>
      <c r="D17" t="str">
        <f>IFERROR(INDEX(Лист1!E$2:E$31,_xlfn.AGGREGATE(15,6,ROW($A$1:$A$100)/(Лист1!$A$2:$A$100=TRUE),ROW($A16))),"")</f>
        <v/>
      </c>
      <c r="E17" t="str">
        <f>IF(A17&lt;&gt;"",IFERROR(INDEX(Лист1!F$2:F$31,_xlfn.AGGREGATE(15,6,ROW($A$1:$A$100)/(Лист1!$A$2:$A$100=TRUE),ROW($A16))),""),IF(A16&lt;&gt;"","Итого: "&amp;ROUND(SUM($E$1:E16),2),""))</f>
        <v/>
      </c>
    </row>
    <row r="18" spans="1:5" x14ac:dyDescent="0.25">
      <c r="A18" t="str">
        <f>IFERROR(INDEX(Лист1!B$2:B$31,_xlfn.AGGREGATE(15,6,ROW($A$1:$A$100)/(Лист1!$A$2:$A$100=TRUE),ROW($A17))),"")</f>
        <v/>
      </c>
      <c r="B18" t="str">
        <f>IFERROR(INDEX(Лист1!C$2:C$31,_xlfn.AGGREGATE(15,6,ROW($A$1:$A$100)/(Лист1!$A$2:$A$100=TRUE),ROW($A17))),"")</f>
        <v/>
      </c>
      <c r="C18" t="str">
        <f>IFERROR(INDEX(Лист1!D$2:D$31,_xlfn.AGGREGATE(15,6,ROW($A$1:$A$100)/(Лист1!$A$2:$A$100=TRUE),ROW($A17))),"")</f>
        <v/>
      </c>
      <c r="D18" t="str">
        <f>IFERROR(INDEX(Лист1!E$2:E$31,_xlfn.AGGREGATE(15,6,ROW($A$1:$A$100)/(Лист1!$A$2:$A$100=TRUE),ROW($A17))),"")</f>
        <v/>
      </c>
      <c r="E18" t="str">
        <f>IF(A18&lt;&gt;"",IFERROR(INDEX(Лист1!F$2:F$31,_xlfn.AGGREGATE(15,6,ROW($A$1:$A$100)/(Лист1!$A$2:$A$100=TRUE),ROW($A17))),""),IF(A17&lt;&gt;"","Итого: "&amp;ROUND(SUM($E$1:E17),2),""))</f>
        <v/>
      </c>
    </row>
    <row r="19" spans="1:5" x14ac:dyDescent="0.25">
      <c r="A19" t="str">
        <f>IFERROR(INDEX(Лист1!B$2:B$31,_xlfn.AGGREGATE(15,6,ROW($A$1:$A$100)/(Лист1!$A$2:$A$100=TRUE),ROW($A18))),"")</f>
        <v/>
      </c>
      <c r="B19" t="str">
        <f>IFERROR(INDEX(Лист1!C$2:C$31,_xlfn.AGGREGATE(15,6,ROW($A$1:$A$100)/(Лист1!$A$2:$A$100=TRUE),ROW($A18))),"")</f>
        <v/>
      </c>
      <c r="C19" t="str">
        <f>IFERROR(INDEX(Лист1!D$2:D$31,_xlfn.AGGREGATE(15,6,ROW($A$1:$A$100)/(Лист1!$A$2:$A$100=TRUE),ROW($A18))),"")</f>
        <v/>
      </c>
      <c r="D19" t="str">
        <f>IFERROR(INDEX(Лист1!E$2:E$31,_xlfn.AGGREGATE(15,6,ROW($A$1:$A$100)/(Лист1!$A$2:$A$100=TRUE),ROW($A18))),"")</f>
        <v/>
      </c>
      <c r="E19" t="str">
        <f>IF(A19&lt;&gt;"",IFERROR(INDEX(Лист1!F$2:F$31,_xlfn.AGGREGATE(15,6,ROW($A$1:$A$100)/(Лист1!$A$2:$A$100=TRUE),ROW($A18))),""),IF(A18&lt;&gt;"","Итого: "&amp;ROUND(SUM($E$1:E18),2),""))</f>
        <v/>
      </c>
    </row>
    <row r="20" spans="1:5" x14ac:dyDescent="0.25">
      <c r="A20" t="str">
        <f>IFERROR(INDEX(Лист1!B$2:B$31,_xlfn.AGGREGATE(15,6,ROW($A$1:$A$100)/(Лист1!$A$2:$A$100=TRUE),ROW($A19))),"")</f>
        <v/>
      </c>
      <c r="B20" t="str">
        <f>IFERROR(INDEX(Лист1!C$2:C$31,_xlfn.AGGREGATE(15,6,ROW($A$1:$A$100)/(Лист1!$A$2:$A$100=TRUE),ROW($A19))),"")</f>
        <v/>
      </c>
      <c r="C20" t="str">
        <f>IFERROR(INDEX(Лист1!D$2:D$31,_xlfn.AGGREGATE(15,6,ROW($A$1:$A$100)/(Лист1!$A$2:$A$100=TRUE),ROW($A19))),"")</f>
        <v/>
      </c>
      <c r="D20" t="str">
        <f>IFERROR(INDEX(Лист1!E$2:E$31,_xlfn.AGGREGATE(15,6,ROW($A$1:$A$100)/(Лист1!$A$2:$A$100=TRUE),ROW($A19))),"")</f>
        <v/>
      </c>
      <c r="E20" t="str">
        <f>IF(A20&lt;&gt;"",IFERROR(INDEX(Лист1!F$2:F$31,_xlfn.AGGREGATE(15,6,ROW($A$1:$A$100)/(Лист1!$A$2:$A$100=TRUE),ROW($A19))),""),IF(A19&lt;&gt;"","Итого: "&amp;ROUND(SUM($E$1:E19),2),""))</f>
        <v/>
      </c>
    </row>
    <row r="21" spans="1:5" x14ac:dyDescent="0.25">
      <c r="A21" t="str">
        <f>IFERROR(INDEX(Лист1!B$2:B$31,_xlfn.AGGREGATE(15,6,ROW($A$1:$A$100)/(Лист1!$A$2:$A$100=TRUE),ROW($A20))),"")</f>
        <v/>
      </c>
      <c r="B21" t="str">
        <f>IFERROR(INDEX(Лист1!C$2:C$31,_xlfn.AGGREGATE(15,6,ROW($A$1:$A$100)/(Лист1!$A$2:$A$100=TRUE),ROW($A20))),"")</f>
        <v/>
      </c>
      <c r="C21" t="str">
        <f>IFERROR(INDEX(Лист1!D$2:D$31,_xlfn.AGGREGATE(15,6,ROW($A$1:$A$100)/(Лист1!$A$2:$A$100=TRUE),ROW($A20))),"")</f>
        <v/>
      </c>
      <c r="D21" t="str">
        <f>IFERROR(INDEX(Лист1!E$2:E$31,_xlfn.AGGREGATE(15,6,ROW($A$1:$A$100)/(Лист1!$A$2:$A$100=TRUE),ROW($A20))),"")</f>
        <v/>
      </c>
      <c r="E21" t="str">
        <f>IF(A21&lt;&gt;"",IFERROR(INDEX(Лист1!F$2:F$31,_xlfn.AGGREGATE(15,6,ROW($A$1:$A$100)/(Лист1!$A$2:$A$100=TRUE),ROW($A20))),""),IF(A20&lt;&gt;"","Итого: "&amp;ROUND(SUM($E$1:E20),2),""))</f>
        <v/>
      </c>
    </row>
    <row r="22" spans="1:5" x14ac:dyDescent="0.25">
      <c r="A22" t="str">
        <f>IFERROR(INDEX(Лист1!B$2:B$31,_xlfn.AGGREGATE(15,6,ROW($A$1:$A$100)/(Лист1!$A$2:$A$100=TRUE),ROW($A21))),"")</f>
        <v/>
      </c>
      <c r="B22" t="str">
        <f>IFERROR(INDEX(Лист1!C$2:C$31,_xlfn.AGGREGATE(15,6,ROW($A$1:$A$100)/(Лист1!$A$2:$A$100=TRUE),ROW($A21))),"")</f>
        <v/>
      </c>
      <c r="C22" t="str">
        <f>IFERROR(INDEX(Лист1!D$2:D$31,_xlfn.AGGREGATE(15,6,ROW($A$1:$A$100)/(Лист1!$A$2:$A$100=TRUE),ROW($A21))),"")</f>
        <v/>
      </c>
      <c r="D22" t="str">
        <f>IFERROR(INDEX(Лист1!E$2:E$31,_xlfn.AGGREGATE(15,6,ROW($A$1:$A$100)/(Лист1!$A$2:$A$100=TRUE),ROW($A21))),"")</f>
        <v/>
      </c>
      <c r="E22" t="str">
        <f>IF(A22&lt;&gt;"",IFERROR(INDEX(Лист1!F$2:F$31,_xlfn.AGGREGATE(15,6,ROW($A$1:$A$100)/(Лист1!$A$2:$A$100=TRUE),ROW($A21))),""),IF(A21&lt;&gt;"","Итого: "&amp;ROUND(SUM($E$1:E21),2),""))</f>
        <v/>
      </c>
    </row>
    <row r="23" spans="1:5" x14ac:dyDescent="0.25">
      <c r="A23" t="str">
        <f>IFERROR(INDEX(Лист1!B$2:B$31,_xlfn.AGGREGATE(15,6,ROW($A$1:$A$100)/(Лист1!$A$2:$A$100=TRUE),ROW($A22))),"")</f>
        <v/>
      </c>
      <c r="B23" t="str">
        <f>IFERROR(INDEX(Лист1!C$2:C$31,_xlfn.AGGREGATE(15,6,ROW($A$1:$A$100)/(Лист1!$A$2:$A$100=TRUE),ROW($A22))),"")</f>
        <v/>
      </c>
      <c r="C23" t="str">
        <f>IFERROR(INDEX(Лист1!D$2:D$31,_xlfn.AGGREGATE(15,6,ROW($A$1:$A$100)/(Лист1!$A$2:$A$100=TRUE),ROW($A22))),"")</f>
        <v/>
      </c>
      <c r="D23" t="str">
        <f>IFERROR(INDEX(Лист1!E$2:E$31,_xlfn.AGGREGATE(15,6,ROW($A$1:$A$100)/(Лист1!$A$2:$A$100=TRUE),ROW($A22))),"")</f>
        <v/>
      </c>
      <c r="E23" t="str">
        <f>IF(A23&lt;&gt;"",IFERROR(INDEX(Лист1!F$2:F$31,_xlfn.AGGREGATE(15,6,ROW($A$1:$A$100)/(Лист1!$A$2:$A$100=TRUE),ROW($A22))),""),IF(A22&lt;&gt;"","Итого: "&amp;ROUND(SUM($E$1:E22),2),""))</f>
        <v/>
      </c>
    </row>
    <row r="24" spans="1:5" x14ac:dyDescent="0.25">
      <c r="A24" t="str">
        <f>IFERROR(INDEX(Лист1!B$2:B$31,_xlfn.AGGREGATE(15,6,ROW($A$1:$A$100)/(Лист1!$A$2:$A$100=TRUE),ROW($A23))),"")</f>
        <v/>
      </c>
      <c r="B24" t="str">
        <f>IFERROR(INDEX(Лист1!C$2:C$31,_xlfn.AGGREGATE(15,6,ROW($A$1:$A$100)/(Лист1!$A$2:$A$100=TRUE),ROW($A23))),"")</f>
        <v/>
      </c>
      <c r="C24" t="str">
        <f>IFERROR(INDEX(Лист1!D$2:D$31,_xlfn.AGGREGATE(15,6,ROW($A$1:$A$100)/(Лист1!$A$2:$A$100=TRUE),ROW($A23))),"")</f>
        <v/>
      </c>
      <c r="D24" t="str">
        <f>IFERROR(INDEX(Лист1!E$2:E$31,_xlfn.AGGREGATE(15,6,ROW($A$1:$A$100)/(Лист1!$A$2:$A$100=TRUE),ROW($A23))),"")</f>
        <v/>
      </c>
      <c r="E24" t="str">
        <f>IF(A24&lt;&gt;"",IFERROR(INDEX(Лист1!F$2:F$31,_xlfn.AGGREGATE(15,6,ROW($A$1:$A$100)/(Лист1!$A$2:$A$100=TRUE),ROW($A23))),""),IF(A23&lt;&gt;"","Итого: "&amp;ROUND(SUM($E$1:E23),2),""))</f>
        <v/>
      </c>
    </row>
    <row r="25" spans="1:5" x14ac:dyDescent="0.25">
      <c r="A25" t="str">
        <f>IFERROR(INDEX(Лист1!B$2:B$31,_xlfn.AGGREGATE(15,6,ROW($A$1:$A$100)/(Лист1!$A$2:$A$100=TRUE),ROW($A24))),"")</f>
        <v/>
      </c>
      <c r="B25" t="str">
        <f>IFERROR(INDEX(Лист1!C$2:C$31,_xlfn.AGGREGATE(15,6,ROW($A$1:$A$100)/(Лист1!$A$2:$A$100=TRUE),ROW($A24))),"")</f>
        <v/>
      </c>
      <c r="C25" t="str">
        <f>IFERROR(INDEX(Лист1!D$2:D$31,_xlfn.AGGREGATE(15,6,ROW($A$1:$A$100)/(Лист1!$A$2:$A$100=TRUE),ROW($A24))),"")</f>
        <v/>
      </c>
      <c r="D25" t="str">
        <f>IFERROR(INDEX(Лист1!E$2:E$31,_xlfn.AGGREGATE(15,6,ROW($A$1:$A$100)/(Лист1!$A$2:$A$100=TRUE),ROW($A24))),"")</f>
        <v/>
      </c>
      <c r="E25" t="str">
        <f>IF(A25&lt;&gt;"",IFERROR(INDEX(Лист1!F$2:F$31,_xlfn.AGGREGATE(15,6,ROW($A$1:$A$100)/(Лист1!$A$2:$A$100=TRUE),ROW($A24))),""),IF(A24&lt;&gt;"","Итого: "&amp;ROUND(SUM($E$1:E24),2),""))</f>
        <v/>
      </c>
    </row>
    <row r="26" spans="1:5" x14ac:dyDescent="0.25">
      <c r="A26" t="str">
        <f>IFERROR(INDEX(Лист1!B$2:B$31,_xlfn.AGGREGATE(15,6,ROW($A$1:$A$100)/(Лист1!$A$2:$A$100=TRUE),ROW($A25))),"")</f>
        <v/>
      </c>
      <c r="B26" t="str">
        <f>IFERROR(INDEX(Лист1!C$2:C$31,_xlfn.AGGREGATE(15,6,ROW($A$1:$A$100)/(Лист1!$A$2:$A$100=TRUE),ROW($A25))),"")</f>
        <v/>
      </c>
      <c r="C26" t="str">
        <f>IFERROR(INDEX(Лист1!D$2:D$31,_xlfn.AGGREGATE(15,6,ROW($A$1:$A$100)/(Лист1!$A$2:$A$100=TRUE),ROW($A25))),"")</f>
        <v/>
      </c>
      <c r="D26" t="str">
        <f>IFERROR(INDEX(Лист1!E$2:E$31,_xlfn.AGGREGATE(15,6,ROW($A$1:$A$100)/(Лист1!$A$2:$A$100=TRUE),ROW($A25))),"")</f>
        <v/>
      </c>
      <c r="E26" t="str">
        <f>IF(A26&lt;&gt;"",IFERROR(INDEX(Лист1!F$2:F$31,_xlfn.AGGREGATE(15,6,ROW($A$1:$A$100)/(Лист1!$A$2:$A$100=TRUE),ROW($A25))),""),IF(A25&lt;&gt;"","Итого: "&amp;ROUND(SUM($E$1:E25),2),""))</f>
        <v/>
      </c>
    </row>
    <row r="27" spans="1:5" x14ac:dyDescent="0.25">
      <c r="A27" t="str">
        <f>IFERROR(INDEX(Лист1!B$2:B$31,_xlfn.AGGREGATE(15,6,ROW($A$1:$A$100)/(Лист1!$A$2:$A$100=TRUE),ROW($A26))),"")</f>
        <v/>
      </c>
      <c r="B27" t="str">
        <f>IFERROR(INDEX(Лист1!C$2:C$31,_xlfn.AGGREGATE(15,6,ROW($A$1:$A$100)/(Лист1!$A$2:$A$100=TRUE),ROW($A26))),"")</f>
        <v/>
      </c>
      <c r="C27" t="str">
        <f>IFERROR(INDEX(Лист1!D$2:D$31,_xlfn.AGGREGATE(15,6,ROW($A$1:$A$100)/(Лист1!$A$2:$A$100=TRUE),ROW($A26))),"")</f>
        <v/>
      </c>
      <c r="D27" t="str">
        <f>IFERROR(INDEX(Лист1!E$2:E$31,_xlfn.AGGREGATE(15,6,ROW($A$1:$A$100)/(Лист1!$A$2:$A$100=TRUE),ROW($A26))),"")</f>
        <v/>
      </c>
      <c r="E27" t="str">
        <f>IF(A27&lt;&gt;"",IFERROR(INDEX(Лист1!F$2:F$31,_xlfn.AGGREGATE(15,6,ROW($A$1:$A$100)/(Лист1!$A$2:$A$100=TRUE),ROW($A26))),""),IF(A26&lt;&gt;"","Итого: "&amp;ROUND(SUM($E$1:E26),2),""))</f>
        <v/>
      </c>
    </row>
    <row r="28" spans="1:5" x14ac:dyDescent="0.25">
      <c r="A28" t="str">
        <f>IFERROR(INDEX(Лист1!B$2:B$31,_xlfn.AGGREGATE(15,6,ROW($A$1:$A$100)/(Лист1!$A$2:$A$100=TRUE),ROW($A27))),"")</f>
        <v/>
      </c>
      <c r="B28" t="str">
        <f>IFERROR(INDEX(Лист1!C$2:C$31,_xlfn.AGGREGATE(15,6,ROW($A$1:$A$100)/(Лист1!$A$2:$A$100=TRUE),ROW($A27))),"")</f>
        <v/>
      </c>
      <c r="C28" t="str">
        <f>IFERROR(INDEX(Лист1!D$2:D$31,_xlfn.AGGREGATE(15,6,ROW($A$1:$A$100)/(Лист1!$A$2:$A$100=TRUE),ROW($A27))),"")</f>
        <v/>
      </c>
      <c r="D28" t="str">
        <f>IFERROR(INDEX(Лист1!E$2:E$31,_xlfn.AGGREGATE(15,6,ROW($A$1:$A$100)/(Лист1!$A$2:$A$100=TRUE),ROW($A27))),"")</f>
        <v/>
      </c>
      <c r="E28" t="str">
        <f>IF(A28&lt;&gt;"",IFERROR(INDEX(Лист1!F$2:F$31,_xlfn.AGGREGATE(15,6,ROW($A$1:$A$100)/(Лист1!$A$2:$A$100=TRUE),ROW($A27))),""),IF(A27&lt;&gt;"","Итого: "&amp;ROUND(SUM($E$1:E27),2),""))</f>
        <v/>
      </c>
    </row>
    <row r="29" spans="1:5" x14ac:dyDescent="0.25">
      <c r="A29" t="str">
        <f>IFERROR(INDEX(Лист1!B$2:B$31,_xlfn.AGGREGATE(15,6,ROW($A$1:$A$100)/(Лист1!$A$2:$A$100=TRUE),ROW($A28))),"")</f>
        <v/>
      </c>
      <c r="B29" t="str">
        <f>IFERROR(INDEX(Лист1!C$2:C$31,_xlfn.AGGREGATE(15,6,ROW($A$1:$A$100)/(Лист1!$A$2:$A$100=TRUE),ROW($A28))),"")</f>
        <v/>
      </c>
      <c r="C29" t="str">
        <f>IFERROR(INDEX(Лист1!D$2:D$31,_xlfn.AGGREGATE(15,6,ROW($A$1:$A$100)/(Лист1!$A$2:$A$100=TRUE),ROW($A28))),"")</f>
        <v/>
      </c>
      <c r="D29" t="str">
        <f>IFERROR(INDEX(Лист1!E$2:E$31,_xlfn.AGGREGATE(15,6,ROW($A$1:$A$100)/(Лист1!$A$2:$A$100=TRUE),ROW($A28))),"")</f>
        <v/>
      </c>
      <c r="E29" t="str">
        <f>IF(A29&lt;&gt;"",IFERROR(INDEX(Лист1!F$2:F$31,_xlfn.AGGREGATE(15,6,ROW($A$1:$A$100)/(Лист1!$A$2:$A$100=TRUE),ROW($A28))),""),IF(A28&lt;&gt;"","Итого: "&amp;ROUND(SUM($E$1:E28),2),""))</f>
        <v/>
      </c>
    </row>
    <row r="30" spans="1:5" x14ac:dyDescent="0.25">
      <c r="A30" t="str">
        <f>IFERROR(INDEX(Лист1!B$2:B$31,_xlfn.AGGREGATE(15,6,ROW($A$1:$A$100)/(Лист1!$A$2:$A$100=TRUE),ROW($A29))),"")</f>
        <v/>
      </c>
      <c r="B30" t="str">
        <f>IFERROR(INDEX(Лист1!C$2:C$31,_xlfn.AGGREGATE(15,6,ROW($A$1:$A$100)/(Лист1!$A$2:$A$100=TRUE),ROW($A29))),"")</f>
        <v/>
      </c>
      <c r="C30" t="str">
        <f>IFERROR(INDEX(Лист1!D$2:D$31,_xlfn.AGGREGATE(15,6,ROW($A$1:$A$100)/(Лист1!$A$2:$A$100=TRUE),ROW($A29))),"")</f>
        <v/>
      </c>
      <c r="D30" t="str">
        <f>IFERROR(INDEX(Лист1!E$2:E$31,_xlfn.AGGREGATE(15,6,ROW($A$1:$A$100)/(Лист1!$A$2:$A$100=TRUE),ROW($A29))),"")</f>
        <v/>
      </c>
      <c r="E30" t="str">
        <f>IF(A30&lt;&gt;"",IFERROR(INDEX(Лист1!F$2:F$31,_xlfn.AGGREGATE(15,6,ROW($A$1:$A$100)/(Лист1!$A$2:$A$100=TRUE),ROW($A29))),""),IF(A29&lt;&gt;"","Итого: "&amp;ROUND(SUM($E$1:E29),2),""))</f>
        <v/>
      </c>
    </row>
    <row r="31" spans="1:5" x14ac:dyDescent="0.25">
      <c r="A31" t="str">
        <f>IFERROR(INDEX(Лист1!B$2:B$31,_xlfn.AGGREGATE(15,6,ROW($A$1:$A$100)/(Лист1!$A$2:$A$100=TRUE),ROW($A30))),"")</f>
        <v/>
      </c>
      <c r="B31" t="str">
        <f>IFERROR(INDEX(Лист1!C$2:C$31,_xlfn.AGGREGATE(15,6,ROW($A$1:$A$100)/(Лист1!$A$2:$A$100=TRUE),ROW($A30))),"")</f>
        <v/>
      </c>
      <c r="C31" t="str">
        <f>IFERROR(INDEX(Лист1!D$2:D$31,_xlfn.AGGREGATE(15,6,ROW($A$1:$A$100)/(Лист1!$A$2:$A$100=TRUE),ROW($A30))),"")</f>
        <v/>
      </c>
      <c r="D31" t="str">
        <f>IFERROR(INDEX(Лист1!E$2:E$31,_xlfn.AGGREGATE(15,6,ROW($A$1:$A$100)/(Лист1!$A$2:$A$100=TRUE),ROW($A30))),"")</f>
        <v/>
      </c>
      <c r="E31" t="str">
        <f>IF(A31&lt;&gt;"",IFERROR(INDEX(Лист1!F$2:F$31,_xlfn.AGGREGATE(15,6,ROW($A$1:$A$100)/(Лист1!$A$2:$A$100=TRUE),ROW($A30))),""),IF(A30&lt;&gt;"","Итого: "&amp;ROUND(SUM($E$1:E30),2),""))</f>
        <v/>
      </c>
    </row>
    <row r="32" spans="1:5" x14ac:dyDescent="0.25">
      <c r="A32" t="str">
        <f>IFERROR(INDEX(Лист1!B$2:B$31,_xlfn.AGGREGATE(15,6,ROW($A$1:$A$100)/(Лист1!$A$2:$A$100=TRUE),ROW($A31))),"")</f>
        <v/>
      </c>
      <c r="B32" t="str">
        <f>IFERROR(INDEX(Лист1!C$2:C$31,_xlfn.AGGREGATE(15,6,ROW($A$1:$A$100)/(Лист1!$A$2:$A$100=TRUE),ROW($A31))),"")</f>
        <v/>
      </c>
      <c r="C32" t="str">
        <f>IFERROR(INDEX(Лист1!D$2:D$31,_xlfn.AGGREGATE(15,6,ROW($A$1:$A$100)/(Лист1!$A$2:$A$100=TRUE),ROW($A31))),"")</f>
        <v/>
      </c>
      <c r="D32" t="str">
        <f>IFERROR(INDEX(Лист1!E$2:E$31,_xlfn.AGGREGATE(15,6,ROW($A$1:$A$100)/(Лист1!$A$2:$A$100=TRUE),ROW($A31))),"")</f>
        <v/>
      </c>
      <c r="E32" t="str">
        <f>IF(A32&lt;&gt;"",IFERROR(INDEX(Лист1!F$2:F$31,_xlfn.AGGREGATE(15,6,ROW($A$1:$A$100)/(Лист1!$A$2:$A$100=TRUE),ROW($A31))),""),IF(A31&lt;&gt;"","Итого: "&amp;ROUND(SUM($E$1:E31),2),""))</f>
        <v/>
      </c>
    </row>
    <row r="33" spans="1:5" x14ac:dyDescent="0.25">
      <c r="A33" t="str">
        <f>IFERROR(INDEX(Лист1!B$2:B$31,_xlfn.AGGREGATE(15,6,ROW($A$1:$A$100)/(Лист1!$A$2:$A$100=TRUE),ROW($A32))),"")</f>
        <v/>
      </c>
      <c r="B33" t="str">
        <f>IFERROR(INDEX(Лист1!C$2:C$31,_xlfn.AGGREGATE(15,6,ROW($A$1:$A$100)/(Лист1!$A$2:$A$100=TRUE),ROW($A32))),"")</f>
        <v/>
      </c>
      <c r="C33" t="str">
        <f>IFERROR(INDEX(Лист1!D$2:D$31,_xlfn.AGGREGATE(15,6,ROW($A$1:$A$100)/(Лист1!$A$2:$A$100=TRUE),ROW($A32))),"")</f>
        <v/>
      </c>
      <c r="D33" t="str">
        <f>IFERROR(INDEX(Лист1!E$2:E$31,_xlfn.AGGREGATE(15,6,ROW($A$1:$A$100)/(Лист1!$A$2:$A$100=TRUE),ROW($A32))),"")</f>
        <v/>
      </c>
      <c r="E33" t="str">
        <f>IF(A33&lt;&gt;"",IFERROR(INDEX(Лист1!F$2:F$31,_xlfn.AGGREGATE(15,6,ROW($A$1:$A$100)/(Лист1!$A$2:$A$100=TRUE),ROW($A32))),""),IF(A32&lt;&gt;"","Итого: "&amp;ROUND(SUM($E$1:E32),2),""))</f>
        <v/>
      </c>
    </row>
    <row r="34" spans="1:5" x14ac:dyDescent="0.25">
      <c r="A34" t="str">
        <f>IFERROR(INDEX(Лист1!B$2:B$31,_xlfn.AGGREGATE(15,6,ROW($A$1:$A$100)/(Лист1!$A$2:$A$100=TRUE),ROW($A33))),"")</f>
        <v/>
      </c>
      <c r="B34" t="str">
        <f>IFERROR(INDEX(Лист1!C$2:C$31,_xlfn.AGGREGATE(15,6,ROW($A$1:$A$100)/(Лист1!$A$2:$A$100=TRUE),ROW($A33))),"")</f>
        <v/>
      </c>
      <c r="C34" t="str">
        <f>IFERROR(INDEX(Лист1!D$2:D$31,_xlfn.AGGREGATE(15,6,ROW($A$1:$A$100)/(Лист1!$A$2:$A$100=TRUE),ROW($A33))),"")</f>
        <v/>
      </c>
      <c r="D34" t="str">
        <f>IFERROR(INDEX(Лист1!E$2:E$31,_xlfn.AGGREGATE(15,6,ROW($A$1:$A$100)/(Лист1!$A$2:$A$100=TRUE),ROW($A33))),"")</f>
        <v/>
      </c>
      <c r="E34" t="str">
        <f>IF(A34&lt;&gt;"",IFERROR(INDEX(Лист1!F$2:F$31,_xlfn.AGGREGATE(15,6,ROW($A$1:$A$100)/(Лист1!$A$2:$A$100=TRUE),ROW($A33))),""),IF(A33&lt;&gt;"","Итого: "&amp;ROUND(SUM($E$1:E33),2),""))</f>
        <v/>
      </c>
    </row>
    <row r="35" spans="1:5" x14ac:dyDescent="0.25">
      <c r="A35" t="str">
        <f>IFERROR(INDEX(Лист1!B$2:B$31,_xlfn.AGGREGATE(15,6,ROW($A$1:$A$100)/(Лист1!$A$2:$A$100=TRUE),ROW($A34))),"")</f>
        <v/>
      </c>
      <c r="B35" t="str">
        <f>IFERROR(INDEX(Лист1!C$2:C$31,_xlfn.AGGREGATE(15,6,ROW($A$1:$A$100)/(Лист1!$A$2:$A$100=TRUE),ROW($A34))),"")</f>
        <v/>
      </c>
      <c r="C35" t="str">
        <f>IFERROR(INDEX(Лист1!D$2:D$31,_xlfn.AGGREGATE(15,6,ROW($A$1:$A$100)/(Лист1!$A$2:$A$100=TRUE),ROW($A34))),"")</f>
        <v/>
      </c>
      <c r="D35" t="str">
        <f>IFERROR(INDEX(Лист1!E$2:E$31,_xlfn.AGGREGATE(15,6,ROW($A$1:$A$100)/(Лист1!$A$2:$A$100=TRUE),ROW($A34))),"")</f>
        <v/>
      </c>
      <c r="E35" t="str">
        <f>IF(A35&lt;&gt;"",IFERROR(INDEX(Лист1!F$2:F$31,_xlfn.AGGREGATE(15,6,ROW($A$1:$A$100)/(Лист1!$A$2:$A$100=TRUE),ROW($A34))),""),IF(A34&lt;&gt;"","Итого: "&amp;ROUND(SUM($E$1:E34),2),""))</f>
        <v/>
      </c>
    </row>
    <row r="36" spans="1:5" x14ac:dyDescent="0.25">
      <c r="A36" t="str">
        <f>IFERROR(INDEX(Лист1!B$2:B$31,_xlfn.AGGREGATE(15,6,ROW($A$1:$A$100)/(Лист1!$A$2:$A$100=TRUE),ROW($A35))),"")</f>
        <v/>
      </c>
      <c r="B36" t="str">
        <f>IFERROR(INDEX(Лист1!C$2:C$31,_xlfn.AGGREGATE(15,6,ROW($A$1:$A$100)/(Лист1!$A$2:$A$100=TRUE),ROW($A35))),"")</f>
        <v/>
      </c>
      <c r="C36" t="str">
        <f>IFERROR(INDEX(Лист1!D$2:D$31,_xlfn.AGGREGATE(15,6,ROW($A$1:$A$100)/(Лист1!$A$2:$A$100=TRUE),ROW($A35))),"")</f>
        <v/>
      </c>
      <c r="D36" t="str">
        <f>IFERROR(INDEX(Лист1!E$2:E$31,_xlfn.AGGREGATE(15,6,ROW($A$1:$A$100)/(Лист1!$A$2:$A$100=TRUE),ROW($A35))),"")</f>
        <v/>
      </c>
      <c r="E36" t="str">
        <f>IF(A36&lt;&gt;"",IFERROR(INDEX(Лист1!F$2:F$31,_xlfn.AGGREGATE(15,6,ROW($A$1:$A$100)/(Лист1!$A$2:$A$100=TRUE),ROW($A35))),""),IF(A35&lt;&gt;"","Итого: "&amp;ROUND(SUM($E$1:E35),2),""))</f>
        <v/>
      </c>
    </row>
    <row r="37" spans="1:5" x14ac:dyDescent="0.25">
      <c r="A37" t="str">
        <f>IFERROR(INDEX(Лист1!B$2:B$31,_xlfn.AGGREGATE(15,6,ROW($A$1:$A$100)/(Лист1!$A$2:$A$100=TRUE),ROW($A36))),"")</f>
        <v/>
      </c>
      <c r="B37" t="str">
        <f>IFERROR(INDEX(Лист1!C$2:C$31,_xlfn.AGGREGATE(15,6,ROW($A$1:$A$100)/(Лист1!$A$2:$A$100=TRUE),ROW($A36))),"")</f>
        <v/>
      </c>
      <c r="C37" t="str">
        <f>IFERROR(INDEX(Лист1!D$2:D$31,_xlfn.AGGREGATE(15,6,ROW($A$1:$A$100)/(Лист1!$A$2:$A$100=TRUE),ROW($A36))),"")</f>
        <v/>
      </c>
      <c r="D37" t="str">
        <f>IFERROR(INDEX(Лист1!E$2:E$31,_xlfn.AGGREGATE(15,6,ROW($A$1:$A$100)/(Лист1!$A$2:$A$100=TRUE),ROW($A36))),"")</f>
        <v/>
      </c>
      <c r="E37" t="str">
        <f>IF(A37&lt;&gt;"",IFERROR(INDEX(Лист1!F$2:F$31,_xlfn.AGGREGATE(15,6,ROW($A$1:$A$100)/(Лист1!$A$2:$A$100=TRUE),ROW($A36))),""),IF(A36&lt;&gt;"","Итого: "&amp;ROUND(SUM($E$1:E36),2),""))</f>
        <v/>
      </c>
    </row>
    <row r="38" spans="1:5" x14ac:dyDescent="0.25">
      <c r="A38" t="str">
        <f>IFERROR(INDEX(Лист1!B$2:B$31,_xlfn.AGGREGATE(15,6,ROW($A$1:$A$100)/(Лист1!$A$2:$A$100=TRUE),ROW($A37))),"")</f>
        <v/>
      </c>
      <c r="B38" t="str">
        <f>IFERROR(INDEX(Лист1!C$2:C$31,_xlfn.AGGREGATE(15,6,ROW($A$1:$A$100)/(Лист1!$A$2:$A$100=TRUE),ROW($A37))),"")</f>
        <v/>
      </c>
      <c r="C38" t="str">
        <f>IFERROR(INDEX(Лист1!D$2:D$31,_xlfn.AGGREGATE(15,6,ROW($A$1:$A$100)/(Лист1!$A$2:$A$100=TRUE),ROW($A37))),"")</f>
        <v/>
      </c>
      <c r="D38" t="str">
        <f>IFERROR(INDEX(Лист1!E$2:E$31,_xlfn.AGGREGATE(15,6,ROW($A$1:$A$100)/(Лист1!$A$2:$A$100=TRUE),ROW($A37))),"")</f>
        <v/>
      </c>
      <c r="E38" t="str">
        <f>IF(A38&lt;&gt;"",IFERROR(INDEX(Лист1!F$2:F$31,_xlfn.AGGREGATE(15,6,ROW($A$1:$A$100)/(Лист1!$A$2:$A$100=TRUE),ROW($A37))),""),IF(A37&lt;&gt;"","Итого: "&amp;ROUND(SUM($E$1:E37),2),""))</f>
        <v/>
      </c>
    </row>
    <row r="39" spans="1:5" x14ac:dyDescent="0.25">
      <c r="A39" t="str">
        <f>IFERROR(INDEX(Лист1!B$2:B$31,_xlfn.AGGREGATE(15,6,ROW($A$1:$A$100)/(Лист1!$A$2:$A$100=TRUE),ROW($A38))),"")</f>
        <v/>
      </c>
      <c r="B39" t="str">
        <f>IFERROR(INDEX(Лист1!C$2:C$31,_xlfn.AGGREGATE(15,6,ROW($A$1:$A$100)/(Лист1!$A$2:$A$100=TRUE),ROW($A38))),"")</f>
        <v/>
      </c>
      <c r="C39" t="str">
        <f>IFERROR(INDEX(Лист1!D$2:D$31,_xlfn.AGGREGATE(15,6,ROW($A$1:$A$100)/(Лист1!$A$2:$A$100=TRUE),ROW($A38))),"")</f>
        <v/>
      </c>
      <c r="D39" t="str">
        <f>IFERROR(INDEX(Лист1!E$2:E$31,_xlfn.AGGREGATE(15,6,ROW($A$1:$A$100)/(Лист1!$A$2:$A$100=TRUE),ROW($A38))),"")</f>
        <v/>
      </c>
      <c r="E39" t="str">
        <f>IF(A39&lt;&gt;"",IFERROR(INDEX(Лист1!F$2:F$31,_xlfn.AGGREGATE(15,6,ROW($A$1:$A$100)/(Лист1!$A$2:$A$100=TRUE),ROW($A38))),""),IF(A38&lt;&gt;"","Итого: "&amp;ROUND(SUM($E$1:E38),2),""))</f>
        <v/>
      </c>
    </row>
    <row r="40" spans="1:5" x14ac:dyDescent="0.25">
      <c r="A40" t="str">
        <f>IFERROR(INDEX(Лист1!B$2:B$31,_xlfn.AGGREGATE(15,6,ROW($A$1:$A$100)/(Лист1!$A$2:$A$100=TRUE),ROW($A39))),"")</f>
        <v/>
      </c>
      <c r="B40" t="str">
        <f>IFERROR(INDEX(Лист1!C$2:C$31,_xlfn.AGGREGATE(15,6,ROW($A$1:$A$100)/(Лист1!$A$2:$A$100=TRUE),ROW($A39))),"")</f>
        <v/>
      </c>
      <c r="C40" t="str">
        <f>IFERROR(INDEX(Лист1!D$2:D$31,_xlfn.AGGREGATE(15,6,ROW($A$1:$A$100)/(Лист1!$A$2:$A$100=TRUE),ROW($A39))),"")</f>
        <v/>
      </c>
      <c r="D40" t="str">
        <f>IFERROR(INDEX(Лист1!E$2:E$31,_xlfn.AGGREGATE(15,6,ROW($A$1:$A$100)/(Лист1!$A$2:$A$100=TRUE),ROW($A39))),"")</f>
        <v/>
      </c>
      <c r="E40" t="str">
        <f>IF(A40&lt;&gt;"",IFERROR(INDEX(Лист1!F$2:F$31,_xlfn.AGGREGATE(15,6,ROW($A$1:$A$100)/(Лист1!$A$2:$A$100=TRUE),ROW($A39))),""),IF(A39&lt;&gt;"","Итого: "&amp;ROUND(SUM($E$1:E39),2),""))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Eka Tugulashvili</cp:lastModifiedBy>
  <dcterms:created xsi:type="dcterms:W3CDTF">2021-09-09T09:58:18Z</dcterms:created>
  <dcterms:modified xsi:type="dcterms:W3CDTF">2021-09-09T11:49:15Z</dcterms:modified>
</cp:coreProperties>
</file>