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ppp\"/>
    </mc:Choice>
  </mc:AlternateContent>
  <xr:revisionPtr revIDLastSave="0" documentId="13_ncr:1_{87540B2F-C0C3-4C6C-A442-3249061D4528}" xr6:coauthVersionLast="46" xr6:coauthVersionMax="46" xr10:uidLastSave="{00000000-0000-0000-0000-000000000000}"/>
  <bookViews>
    <workbookView xWindow="780" yWindow="825" windowWidth="22215" windowHeight="11295" xr2:uid="{47F3DA58-C9DF-4440-BF30-C2969180CB9D}"/>
  </bookViews>
  <sheets>
    <sheet name="OPEX forms" sheetId="14" r:id="rId1"/>
  </sheets>
  <definedNames>
    <definedName name="_xlcn.WorksheetConnection_BudgetingProcess_Costcenters_vsCostitems_V5.xlsxCost_Centers1" hidden="1">spr_Cost_Centers</definedName>
    <definedName name="_xlcn.WorksheetConnection_BudgetingProcess_Costcenters_vsCostitems_V5.xlsxCost_Items1" hidden="1">spr_Cost_Items</definedName>
    <definedName name="_xlcn.WorksheetConnection_BudgetingProcess_Costcenters_vsCostitems_V5.xlsxOwners_CostCenters1" hidden="1">CostCenters_Owners</definedName>
    <definedName name="_xlcn.WorksheetConnection_BudgetingProcess_Costcenters_vsCostitems_V5.xlsxResp_Owners1" hidden="1">Owners_Resp</definedName>
    <definedName name="_xlcn.WorksheetConnection_BudgetingProcess_Costcenters_vsCostitems_V5.xlsxResp_SuItem1" hidden="1">Resp_SubItem</definedName>
    <definedName name="Centers_Owners">#REF!</definedName>
    <definedName name="ExternalData_1" localSheetId="0" hidden="1">'OPEX forms'!$A$2:$E$37</definedName>
    <definedName name="Owners_Responsibles">#REF!</definedName>
    <definedName name="Responsible_SubIte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sp_SuItem" name="Resp_SuItem" connection="WorksheetConnection_Budgeting Process_Cost centers_vs Cost items_V5.xlsx!Resp_SuItem"/>
          <x15:modelTable id="Resp_Owners" name="Resp_Owners" connection="WorksheetConnection_Budgeting Process_Cost centers_vs Cost items_V5.xlsx!Resp_Owners"/>
          <x15:modelTable id="Owners_CostCenters" name="Owners_CostCenters" connection="WorksheetConnection_Budgeting Process_Cost centers_vs Cost items_V5.xlsx!Owners_CostCenters"/>
          <x15:modelTable id="Cost_Items" name="Cost_Items" connection="WorksheetConnection_Budgeting Process_Cost centers_vs Cost items_V5.xlsx!Cost_Items"/>
          <x15:modelTable id="Cost_Centers" name="Cost_Centers" connection="WorksheetConnection_Budgeting Process_Cost centers_vs Cost items_V5.xlsx!Cost_Center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4" l="1"/>
  <c r="F33" i="14"/>
  <c r="F26" i="14" s="1"/>
  <c r="F19" i="14" s="1"/>
  <c r="F12" i="14" s="1"/>
  <c r="G33" i="14" l="1"/>
  <c r="G26" i="14" l="1"/>
  <c r="G19" i="14" l="1"/>
  <c r="G12" i="14" l="1"/>
  <c r="G5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D0A307-DB57-447D-A640-F44C79E27158}" keepAlive="1" name="Query - CostCenters_Owners_CostItems" description="Connection to the 'CostCenters_Owners_CostItems' query in the workbook." type="5" refreshedVersion="6" background="1" saveData="1">
    <dbPr connection="Provider=Microsoft.Mashup.OleDb.1;Data Source=$Workbook$;Location=CostCenters_Owners_CostItems;Extended Properties=&quot;&quot;" command="SELECT * FROM [CostCenters_Owners_CostItems]"/>
  </connection>
  <connection id="2" xr16:uid="{51996D16-A608-4B9A-8ED9-88DD2E3371C3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8367801-6C0F-47DD-A498-D428DABF51C5}" name="WorksheetConnection_Budgeting Process_Cost centers_vs Cost items_V5.xlsx!Cost_Centers" type="102" refreshedVersion="6" minRefreshableVersion="5">
    <extLst>
      <ext xmlns:x15="http://schemas.microsoft.com/office/spreadsheetml/2010/11/main" uri="{DE250136-89BD-433C-8126-D09CA5730AF9}">
        <x15:connection id="Cost_Centers">
          <x15:rangePr sourceName="_xlcn.WorksheetConnection_BudgetingProcess_Costcenters_vsCostitems_V5.xlsxCost_Centers1"/>
        </x15:connection>
      </ext>
    </extLst>
  </connection>
  <connection id="4" xr16:uid="{48D78CD6-0893-4A17-A019-73EB78938891}" name="WorksheetConnection_Budgeting Process_Cost centers_vs Cost items_V5.xlsx!Cost_Items" type="102" refreshedVersion="6" minRefreshableVersion="5">
    <extLst>
      <ext xmlns:x15="http://schemas.microsoft.com/office/spreadsheetml/2010/11/main" uri="{DE250136-89BD-433C-8126-D09CA5730AF9}">
        <x15:connection id="Cost_Items">
          <x15:rangePr sourceName="_xlcn.WorksheetConnection_BudgetingProcess_Costcenters_vsCostitems_V5.xlsxCost_Items1"/>
        </x15:connection>
      </ext>
    </extLst>
  </connection>
  <connection id="5" xr16:uid="{EA44E79D-5845-4407-B5B3-BB03FB0AA6C6}" name="WorksheetConnection_Budgeting Process_Cost centers_vs Cost items_V5.xlsx!Owners_CostCenters" type="102" refreshedVersion="6" minRefreshableVersion="5">
    <extLst>
      <ext xmlns:x15="http://schemas.microsoft.com/office/spreadsheetml/2010/11/main" uri="{DE250136-89BD-433C-8126-D09CA5730AF9}">
        <x15:connection id="Owners_CostCenters">
          <x15:rangePr sourceName="_xlcn.WorksheetConnection_BudgetingProcess_Costcenters_vsCostitems_V5.xlsxOwners_CostCenters1"/>
        </x15:connection>
      </ext>
    </extLst>
  </connection>
  <connection id="6" xr16:uid="{68E1DEBF-9475-4484-9273-7ED6F6006892}" name="WorksheetConnection_Budgeting Process_Cost centers_vs Cost items_V5.xlsx!Resp_Owners" type="102" refreshedVersion="6" minRefreshableVersion="5">
    <extLst>
      <ext xmlns:x15="http://schemas.microsoft.com/office/spreadsheetml/2010/11/main" uri="{DE250136-89BD-433C-8126-D09CA5730AF9}">
        <x15:connection id="Resp_Owners">
          <x15:rangePr sourceName="_xlcn.WorksheetConnection_BudgetingProcess_Costcenters_vsCostitems_V5.xlsxResp_Owners1"/>
        </x15:connection>
      </ext>
    </extLst>
  </connection>
  <connection id="7" xr16:uid="{9ACA8DAE-67CA-441A-BF83-4C20503C121B}" name="WorksheetConnection_Budgeting Process_Cost centers_vs Cost items_V5.xlsx!Resp_SuItem" type="102" refreshedVersion="6" minRefreshableVersion="5">
    <extLst>
      <ext xmlns:x15="http://schemas.microsoft.com/office/spreadsheetml/2010/11/main" uri="{DE250136-89BD-433C-8126-D09CA5730AF9}">
        <x15:connection id="Resp_SuItem">
          <x15:rangePr sourceName="_xlcn.WorksheetConnection_BudgetingProcess_Costcenters_vsCostitems_V5.xlsxResp_SuItem1"/>
        </x15:connection>
      </ext>
    </extLst>
  </connection>
</connections>
</file>

<file path=xl/sharedStrings.xml><?xml version="1.0" encoding="utf-8"?>
<sst xmlns="http://schemas.openxmlformats.org/spreadsheetml/2006/main" count="107" uniqueCount="27">
  <si>
    <t>ID</t>
  </si>
  <si>
    <t>HR</t>
  </si>
  <si>
    <t>Отдел управления персоналом</t>
  </si>
  <si>
    <t>IT Software Licenses (expensed)</t>
  </si>
  <si>
    <t>IT Hardware (expensed)</t>
  </si>
  <si>
    <t>Limits</t>
  </si>
  <si>
    <t>Budget owner level 1/ Head of department</t>
  </si>
  <si>
    <t>Budget owner level 2/ Responsible person</t>
  </si>
  <si>
    <t>Cost Item level 2</t>
  </si>
  <si>
    <t>Cost center level2/Department2</t>
  </si>
  <si>
    <t>Item2</t>
  </si>
  <si>
    <t>Attribute</t>
  </si>
  <si>
    <t>Value</t>
  </si>
  <si>
    <t>000000026-0700</t>
  </si>
  <si>
    <t>000000026-0800</t>
  </si>
  <si>
    <t>000000026-0500</t>
  </si>
  <si>
    <t>000000026-0501</t>
  </si>
  <si>
    <t>000000026-0505</t>
  </si>
  <si>
    <t>Total</t>
  </si>
  <si>
    <t>Item1</t>
  </si>
  <si>
    <t>Item3</t>
  </si>
  <si>
    <t>__</t>
  </si>
  <si>
    <t>no limit</t>
  </si>
  <si>
    <t>Item4</t>
  </si>
  <si>
    <t>Hotel expenses/ 3rd/ Remaining</t>
  </si>
  <si>
    <t>Flight expenses/ 3rd/ Remaining</t>
  </si>
  <si>
    <t>Other travel expenses/ 3rd/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</si>
</sst>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1" fillId="3" borderId="0" xfId="0" applyFont="1" applyFill="1"/>
    <xf numFmtId="0" fontId="1" fillId="3" borderId="0" xfId="0" applyNumberFormat="1" applyFont="1" applyFill="1"/>
    <xf numFmtId="0" fontId="1" fillId="0" borderId="0" xfId="0" applyFont="1" applyFill="1"/>
    <xf numFmtId="3" fontId="0" fillId="0" borderId="0" xfId="0" applyNumberFormat="1"/>
    <xf numFmtId="3" fontId="0" fillId="2" borderId="0" xfId="0" applyNumberFormat="1" applyFill="1"/>
    <xf numFmtId="3" fontId="1" fillId="3" borderId="0" xfId="0" applyNumberFormat="1" applyFont="1" applyFill="1"/>
    <xf numFmtId="0" fontId="0" fillId="0" borderId="0" xfId="0" applyAlignment="1">
      <alignment wrapText="1"/>
    </xf>
  </cellXfs>
  <cellStyles count="1">
    <cellStyle name="Normal" xfId="0" builtinId="0"/>
  </cellStyles>
  <dxfs count="3">
    <dxf>
      <numFmt numFmtId="3" formatCode="#,##0"/>
    </dxf>
    <dxf>
      <numFmt numFmtId="0" formatCode="General"/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theme" Target="theme/theme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409575</xdr:colOff>
          <xdr:row>3</xdr:row>
          <xdr:rowOff>28575</xdr:rowOff>
        </xdr:from>
        <xdr:to>
          <xdr:col>9</xdr:col>
          <xdr:colOff>142875</xdr:colOff>
          <xdr:row>6</xdr:row>
          <xdr:rowOff>28575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Тык!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CDC114-6A6A-4BA8-8920-E5FD8EA50C09}" autoFormatId="16" applyNumberFormats="0" applyBorderFormats="0" applyFontFormats="0" applyPatternFormats="0" applyAlignmentFormats="0" applyWidthHeightFormats="0">
  <queryTableRefresh nextId="25" unboundColumnsRight="1">
    <queryTableFields count="6">
      <queryTableField id="18" name="Cost center level2/Department2" tableColumnId="18"/>
      <queryTableField id="19" name="Budget owner level 1/ Head of department" tableColumnId="19"/>
      <queryTableField id="20" name="Budget owner level 2/ Responsible person" tableColumnId="20"/>
      <queryTableField id="1" name="Attribute" tableColumnId="1"/>
      <queryTableField id="2" name="Value" tableColumnId="2"/>
      <queryTableField id="24" dataBound="0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0E7780-5ADF-461F-B10B-CBAE252D6712}" name="CostCenters_Owners_CostItems_2" displayName="CostCenters_Owners_CostItems_2" ref="A2:F37" tableType="queryTable" totalsRowShown="0">
  <autoFilter ref="A2:F37" xr:uid="{29C7E116-62D0-4B6F-AFA0-1A8A64365E6F}"/>
  <tableColumns count="6">
    <tableColumn id="18" xr3:uid="{CDEA1213-3CD4-4818-833B-3DDEA9C8FE84}" uniqueName="18" name="Cost center level2/Department2" queryTableFieldId="18"/>
    <tableColumn id="19" xr3:uid="{4F3A50A7-A4A6-42FC-9E09-D83EAD0AE512}" uniqueName="19" name="Budget owner level 1/ Head of department" queryTableFieldId="19"/>
    <tableColumn id="20" xr3:uid="{61996E0B-2D4D-43DD-950D-BFCB515C8F5E}" uniqueName="20" name="Budget owner level 2/ Responsible person" queryTableFieldId="20"/>
    <tableColumn id="1" xr3:uid="{A6F2A5FC-F54E-4928-A28E-B70EAF982D06}" uniqueName="1" name="Attribute" queryTableFieldId="1" dataDxfId="1"/>
    <tableColumn id="2" xr3:uid="{7C2B577F-6CA0-4FA8-BD2B-047A4F0F0586}" uniqueName="2" name="Value" queryTableFieldId="2"/>
    <tableColumn id="3" xr3:uid="{77FB52DD-5FC6-4C29-B579-DEE13C0134B9}" uniqueName="3" name="Total" queryTableFieldId="2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35D7-E411-4F60-A016-A7C5664FB96A}">
  <dimension ref="A1:BF37"/>
  <sheetViews>
    <sheetView tabSelected="1" workbookViewId="0">
      <selection activeCell="E26" sqref="E26"/>
    </sheetView>
  </sheetViews>
  <sheetFormatPr defaultRowHeight="15" outlineLevelCol="1" x14ac:dyDescent="0.25"/>
  <cols>
    <col min="1" max="1" width="32.42578125" bestFit="1" customWidth="1" outlineLevel="1"/>
    <col min="2" max="2" width="42.140625" bestFit="1" customWidth="1" outlineLevel="1"/>
    <col min="3" max="3" width="41.7109375" bestFit="1" customWidth="1"/>
    <col min="4" max="4" width="15.85546875" hidden="1" customWidth="1" outlineLevel="1"/>
    <col min="5" max="5" width="44.5703125" bestFit="1" customWidth="1" collapsed="1"/>
    <col min="6" max="6" width="11.7109375" style="8" customWidth="1"/>
    <col min="7" max="58" width="9.140625" style="1"/>
  </cols>
  <sheetData>
    <row r="1" spans="1:7" x14ac:dyDescent="0.25">
      <c r="A1" t="s">
        <v>1</v>
      </c>
    </row>
    <row r="2" spans="1:7" x14ac:dyDescent="0.25">
      <c r="A2" t="s">
        <v>9</v>
      </c>
      <c r="B2" t="s">
        <v>6</v>
      </c>
      <c r="C2" t="s">
        <v>7</v>
      </c>
      <c r="D2" t="s">
        <v>11</v>
      </c>
      <c r="E2" t="s">
        <v>12</v>
      </c>
      <c r="F2" s="8" t="s">
        <v>18</v>
      </c>
    </row>
    <row r="3" spans="1:7" x14ac:dyDescent="0.25">
      <c r="A3" s="3" t="s">
        <v>2</v>
      </c>
      <c r="B3" s="3"/>
      <c r="C3" s="3"/>
      <c r="D3" s="4" t="s">
        <v>0</v>
      </c>
      <c r="E3" s="3" t="s">
        <v>13</v>
      </c>
      <c r="F3" s="9"/>
    </row>
    <row r="4" spans="1:7" x14ac:dyDescent="0.25">
      <c r="A4" s="3" t="s">
        <v>2</v>
      </c>
      <c r="B4" s="3"/>
      <c r="C4" s="3"/>
      <c r="D4" s="4" t="s">
        <v>5</v>
      </c>
      <c r="E4" s="3" t="s">
        <v>22</v>
      </c>
      <c r="F4" s="9"/>
    </row>
    <row r="5" spans="1:7" x14ac:dyDescent="0.25">
      <c r="A5" s="5" t="s">
        <v>2</v>
      </c>
      <c r="B5" s="5"/>
      <c r="C5" s="5"/>
      <c r="D5" s="6" t="s">
        <v>8</v>
      </c>
      <c r="E5" s="5" t="s">
        <v>3</v>
      </c>
      <c r="F5" s="10">
        <f>SUM(F6:F9)</f>
        <v>0</v>
      </c>
      <c r="G5" s="7" t="str">
        <f t="shared" ref="G5" si="0">IF(F5&gt;E4,"Выше лимита","ОК")</f>
        <v>ОК</v>
      </c>
    </row>
    <row r="6" spans="1:7" x14ac:dyDescent="0.25">
      <c r="A6" t="s">
        <v>2</v>
      </c>
      <c r="D6" s="2" t="s">
        <v>19</v>
      </c>
      <c r="E6" t="s">
        <v>21</v>
      </c>
    </row>
    <row r="7" spans="1:7" x14ac:dyDescent="0.25">
      <c r="A7" t="s">
        <v>2</v>
      </c>
      <c r="D7" s="2" t="s">
        <v>10</v>
      </c>
      <c r="E7" t="s">
        <v>21</v>
      </c>
    </row>
    <row r="8" spans="1:7" x14ac:dyDescent="0.25">
      <c r="A8" t="s">
        <v>2</v>
      </c>
      <c r="D8" s="2" t="s">
        <v>20</v>
      </c>
      <c r="E8" t="s">
        <v>21</v>
      </c>
    </row>
    <row r="9" spans="1:7" x14ac:dyDescent="0.25">
      <c r="A9" t="s">
        <v>2</v>
      </c>
      <c r="D9" s="2" t="s">
        <v>23</v>
      </c>
      <c r="E9" t="s">
        <v>21</v>
      </c>
    </row>
    <row r="10" spans="1:7" x14ac:dyDescent="0.25">
      <c r="A10" s="3" t="s">
        <v>2</v>
      </c>
      <c r="B10" s="3"/>
      <c r="C10" s="3"/>
      <c r="D10" s="4" t="s">
        <v>0</v>
      </c>
      <c r="E10" s="3" t="s">
        <v>14</v>
      </c>
      <c r="F10" s="9"/>
    </row>
    <row r="11" spans="1:7" x14ac:dyDescent="0.25">
      <c r="A11" s="3" t="s">
        <v>2</v>
      </c>
      <c r="B11" s="3"/>
      <c r="C11" s="3"/>
      <c r="D11" s="4" t="s">
        <v>5</v>
      </c>
      <c r="E11" s="3" t="s">
        <v>22</v>
      </c>
      <c r="F11" s="9"/>
    </row>
    <row r="12" spans="1:7" x14ac:dyDescent="0.25">
      <c r="A12" s="5" t="s">
        <v>2</v>
      </c>
      <c r="B12" s="5"/>
      <c r="C12" s="5"/>
      <c r="D12" s="6" t="s">
        <v>8</v>
      </c>
      <c r="E12" s="5" t="s">
        <v>4</v>
      </c>
      <c r="F12" s="10">
        <f t="shared" ref="F12:F33" si="1">SUM(F13:F16)</f>
        <v>110000</v>
      </c>
      <c r="G12" s="7" t="str">
        <f t="shared" ref="G12" si="2">IF(F12&gt;E11,"Выше лимита","ОК")</f>
        <v>ОК</v>
      </c>
    </row>
    <row r="13" spans="1:7" x14ac:dyDescent="0.25">
      <c r="A13" t="s">
        <v>2</v>
      </c>
      <c r="D13" s="2" t="s">
        <v>19</v>
      </c>
      <c r="F13" s="8">
        <v>60000</v>
      </c>
    </row>
    <row r="14" spans="1:7" x14ac:dyDescent="0.25">
      <c r="A14" t="s">
        <v>2</v>
      </c>
      <c r="D14" s="2" t="s">
        <v>10</v>
      </c>
      <c r="E14" s="11"/>
      <c r="F14" s="8">
        <v>50000</v>
      </c>
    </row>
    <row r="15" spans="1:7" x14ac:dyDescent="0.25">
      <c r="A15" t="s">
        <v>2</v>
      </c>
      <c r="D15" s="2" t="s">
        <v>20</v>
      </c>
      <c r="E15" t="s">
        <v>21</v>
      </c>
    </row>
    <row r="16" spans="1:7" x14ac:dyDescent="0.25">
      <c r="A16" t="s">
        <v>2</v>
      </c>
      <c r="D16" s="2" t="s">
        <v>23</v>
      </c>
      <c r="E16" t="s">
        <v>21</v>
      </c>
    </row>
    <row r="17" spans="1:7" x14ac:dyDescent="0.25">
      <c r="A17" s="3" t="s">
        <v>2</v>
      </c>
      <c r="B17" s="3"/>
      <c r="C17" s="3"/>
      <c r="D17" s="4" t="s">
        <v>0</v>
      </c>
      <c r="E17" s="3" t="s">
        <v>15</v>
      </c>
      <c r="F17" s="9"/>
    </row>
    <row r="18" spans="1:7" x14ac:dyDescent="0.25">
      <c r="A18" s="3" t="s">
        <v>2</v>
      </c>
      <c r="B18" s="3"/>
      <c r="C18" s="3"/>
      <c r="D18" s="4" t="s">
        <v>5</v>
      </c>
      <c r="E18" s="3" t="s">
        <v>22</v>
      </c>
      <c r="F18" s="9"/>
    </row>
    <row r="19" spans="1:7" x14ac:dyDescent="0.25">
      <c r="A19" s="5" t="s">
        <v>2</v>
      </c>
      <c r="B19" s="5"/>
      <c r="C19" s="5"/>
      <c r="D19" s="6" t="s">
        <v>8</v>
      </c>
      <c r="E19" s="5" t="s">
        <v>24</v>
      </c>
      <c r="F19" s="10">
        <f t="shared" si="1"/>
        <v>50000</v>
      </c>
      <c r="G19" s="7" t="str">
        <f t="shared" ref="G19" si="3">IF(F19&gt;E18,"Выше лимита","ОК")</f>
        <v>ОК</v>
      </c>
    </row>
    <row r="20" spans="1:7" x14ac:dyDescent="0.25">
      <c r="A20" t="s">
        <v>2</v>
      </c>
      <c r="D20" s="2" t="s">
        <v>19</v>
      </c>
      <c r="F20" s="8">
        <v>50000</v>
      </c>
    </row>
    <row r="21" spans="1:7" x14ac:dyDescent="0.25">
      <c r="A21" t="s">
        <v>2</v>
      </c>
      <c r="D21" s="2" t="s">
        <v>10</v>
      </c>
      <c r="E21" t="s">
        <v>21</v>
      </c>
    </row>
    <row r="22" spans="1:7" x14ac:dyDescent="0.25">
      <c r="A22" t="s">
        <v>2</v>
      </c>
      <c r="D22" s="2" t="s">
        <v>20</v>
      </c>
      <c r="E22" t="s">
        <v>21</v>
      </c>
    </row>
    <row r="23" spans="1:7" x14ac:dyDescent="0.25">
      <c r="A23" t="s">
        <v>2</v>
      </c>
      <c r="D23" s="2" t="s">
        <v>23</v>
      </c>
      <c r="E23" t="s">
        <v>21</v>
      </c>
    </row>
    <row r="24" spans="1:7" x14ac:dyDescent="0.25">
      <c r="A24" s="3" t="s">
        <v>2</v>
      </c>
      <c r="B24" s="3"/>
      <c r="C24" s="3"/>
      <c r="D24" s="4" t="s">
        <v>0</v>
      </c>
      <c r="E24" s="3" t="s">
        <v>16</v>
      </c>
      <c r="F24" s="9"/>
    </row>
    <row r="25" spans="1:7" x14ac:dyDescent="0.25">
      <c r="A25" s="3" t="s">
        <v>2</v>
      </c>
      <c r="B25" s="3"/>
      <c r="C25" s="3"/>
      <c r="D25" s="4" t="s">
        <v>5</v>
      </c>
      <c r="E25" s="3" t="s">
        <v>22</v>
      </c>
      <c r="F25" s="9"/>
    </row>
    <row r="26" spans="1:7" x14ac:dyDescent="0.25">
      <c r="A26" s="5" t="s">
        <v>2</v>
      </c>
      <c r="B26" s="5"/>
      <c r="C26" s="5"/>
      <c r="D26" s="6" t="s">
        <v>8</v>
      </c>
      <c r="E26" s="5" t="s">
        <v>25</v>
      </c>
      <c r="F26" s="10">
        <f t="shared" si="1"/>
        <v>200000</v>
      </c>
      <c r="G26" s="7" t="str">
        <f t="shared" ref="G26" si="4">IF(F26&gt;E25,"Выше лимита","ОК")</f>
        <v>ОК</v>
      </c>
    </row>
    <row r="27" spans="1:7" x14ac:dyDescent="0.25">
      <c r="A27" t="s">
        <v>2</v>
      </c>
      <c r="D27" s="2" t="s">
        <v>19</v>
      </c>
      <c r="F27" s="8">
        <v>200000</v>
      </c>
    </row>
    <row r="28" spans="1:7" x14ac:dyDescent="0.25">
      <c r="A28" t="s">
        <v>2</v>
      </c>
      <c r="D28" s="2" t="s">
        <v>10</v>
      </c>
      <c r="E28" t="s">
        <v>21</v>
      </c>
    </row>
    <row r="29" spans="1:7" x14ac:dyDescent="0.25">
      <c r="A29" t="s">
        <v>2</v>
      </c>
      <c r="D29" s="2" t="s">
        <v>20</v>
      </c>
      <c r="E29" t="s">
        <v>21</v>
      </c>
    </row>
    <row r="30" spans="1:7" x14ac:dyDescent="0.25">
      <c r="A30" t="s">
        <v>2</v>
      </c>
      <c r="D30" s="2" t="s">
        <v>23</v>
      </c>
      <c r="E30" t="s">
        <v>21</v>
      </c>
    </row>
    <row r="31" spans="1:7" x14ac:dyDescent="0.25">
      <c r="A31" s="3" t="s">
        <v>2</v>
      </c>
      <c r="B31" s="3"/>
      <c r="C31" s="3"/>
      <c r="D31" s="4" t="s">
        <v>0</v>
      </c>
      <c r="E31" s="3" t="s">
        <v>17</v>
      </c>
      <c r="F31" s="9"/>
    </row>
    <row r="32" spans="1:7" x14ac:dyDescent="0.25">
      <c r="A32" s="3" t="s">
        <v>2</v>
      </c>
      <c r="B32" s="3"/>
      <c r="C32" s="3"/>
      <c r="D32" s="4" t="s">
        <v>5</v>
      </c>
      <c r="E32" s="3" t="s">
        <v>22</v>
      </c>
      <c r="F32" s="9"/>
    </row>
    <row r="33" spans="1:7" x14ac:dyDescent="0.25">
      <c r="A33" s="5" t="s">
        <v>2</v>
      </c>
      <c r="B33" s="5"/>
      <c r="C33" s="5"/>
      <c r="D33" s="6" t="s">
        <v>8</v>
      </c>
      <c r="E33" s="5" t="s">
        <v>26</v>
      </c>
      <c r="F33" s="10">
        <f t="shared" si="1"/>
        <v>50000</v>
      </c>
      <c r="G33" s="7" t="str">
        <f t="shared" ref="G33" si="5">IF(F33&gt;E32,"Выше лимита","ОК")</f>
        <v>ОК</v>
      </c>
    </row>
    <row r="34" spans="1:7" x14ac:dyDescent="0.25">
      <c r="A34" t="s">
        <v>2</v>
      </c>
      <c r="D34" s="2" t="s">
        <v>19</v>
      </c>
      <c r="F34" s="8">
        <v>50000</v>
      </c>
    </row>
    <row r="35" spans="1:7" x14ac:dyDescent="0.25">
      <c r="A35" t="s">
        <v>2</v>
      </c>
      <c r="D35" s="2" t="s">
        <v>10</v>
      </c>
      <c r="E35" t="s">
        <v>21</v>
      </c>
    </row>
    <row r="36" spans="1:7" x14ac:dyDescent="0.25">
      <c r="A36" t="s">
        <v>2</v>
      </c>
      <c r="D36" s="2" t="s">
        <v>20</v>
      </c>
      <c r="E36" t="s">
        <v>21</v>
      </c>
    </row>
    <row r="37" spans="1:7" x14ac:dyDescent="0.25">
      <c r="A37" t="s">
        <v>2</v>
      </c>
      <c r="D37" s="2" t="s">
        <v>23</v>
      </c>
      <c r="E37" t="s">
        <v>21</v>
      </c>
    </row>
  </sheetData>
  <phoneticPr fontId="2" type="noConversion"/>
  <conditionalFormatting sqref="A2:F38">
    <cfRule type="containsText" dxfId="2" priority="33" operator="containsText" text="__">
      <formula>NOT(ISERROR(SEARCH("__",A2)))</formula>
    </cfRule>
  </conditionalFormatting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tton1_Click">
                <anchor moveWithCells="1" sizeWithCells="1">
                  <from>
                    <xdr:col>7</xdr:col>
                    <xdr:colOff>409575</xdr:colOff>
                    <xdr:row>3</xdr:row>
                    <xdr:rowOff>28575</xdr:rowOff>
                  </from>
                  <to>
                    <xdr:col>9</xdr:col>
                    <xdr:colOff>142875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>340=>20  ==0  ;5:A0=4@>2=0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>340=>20  ==0  ;5:A0=4@>2=0 >340=>20  ==0  ;5:A0=4@>2=0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7A215236-BEEF-493B-AAE2-2F00F040A17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8461D3C-7171-4963-AFEE-23CDA8E9FDE0}">
  <ds:schemaRefs/>
</ds:datastoreItem>
</file>

<file path=customXml/itemProps3.xml><?xml version="1.0" encoding="utf-8"?>
<ds:datastoreItem xmlns:ds="http://schemas.openxmlformats.org/officeDocument/2006/customXml" ds:itemID="{0C3B1F7C-D130-4C13-94D3-EA04573B73E1}">
  <ds:schemaRefs/>
</ds:datastoreItem>
</file>

<file path=customXml/itemProps4.xml><?xml version="1.0" encoding="utf-8"?>
<ds:datastoreItem xmlns:ds="http://schemas.openxmlformats.org/officeDocument/2006/customXml" ds:itemID="{A538BAF0-40BA-4D96-8066-C9E1A9F4DBCE}">
  <ds:schemaRefs/>
</ds:datastoreItem>
</file>

<file path=customXml/itemProps5.xml><?xml version="1.0" encoding="utf-8"?>
<ds:datastoreItem xmlns:ds="http://schemas.openxmlformats.org/officeDocument/2006/customXml" ds:itemID="{B6D32D4D-7D8C-4FD4-B85D-CE32C8ED3FF0}">
  <ds:schemaRefs/>
</ds:datastoreItem>
</file>

<file path=customXml/itemProps6.xml><?xml version="1.0" encoding="utf-8"?>
<ds:datastoreItem xmlns:ds="http://schemas.openxmlformats.org/officeDocument/2006/customXml" ds:itemID="{7A71BE0E-2108-4823-899A-001AE53B50CD}">
  <ds:schemaRefs/>
</ds:datastoreItem>
</file>

<file path=customXml/itemProps7.xml><?xml version="1.0" encoding="utf-8"?>
<ds:datastoreItem xmlns:ds="http://schemas.openxmlformats.org/officeDocument/2006/customXml" ds:itemID="{5DFE09CF-4301-46DD-B176-7E07CA475A79}">
  <ds:schemaRefs/>
</ds:datastoreItem>
</file>

<file path=customXml/itemProps8.xml><?xml version="1.0" encoding="utf-8"?>
<ds:datastoreItem xmlns:ds="http://schemas.openxmlformats.org/officeDocument/2006/customXml" ds:itemID="{FF225B2D-E39B-4DC6-B58C-FFC521E2CA44}">
  <ds:schemaRefs/>
</ds:datastoreItem>
</file>

<file path=customXml/itemProps9.xml><?xml version="1.0" encoding="utf-8"?>
<ds:datastoreItem xmlns:ds="http://schemas.openxmlformats.org/officeDocument/2006/customXml" ds:itemID="{C1B9017B-E98B-4768-998D-91FE2A9B72B3}">
  <ds:schemaRefs/>
</ds:datastoreItem>
</file>

<file path=customXml/itemProps10.xml><?xml version="1.0" encoding="utf-8"?>
<ds:datastoreItem xmlns:ds="http://schemas.openxmlformats.org/officeDocument/2006/customXml" ds:itemID="{8A9C48B7-7D49-41C5-92AD-E4C91F2BE154}">
  <ds:schemaRefs/>
</ds:datastoreItem>
</file>

<file path=customXml/itemProps11.xml><?xml version="1.0" encoding="utf-8"?>
<ds:datastoreItem xmlns:ds="http://schemas.openxmlformats.org/officeDocument/2006/customXml" ds:itemID="{9137D73A-2216-4F6B-86E0-5CF07AFD06E5}">
  <ds:schemaRefs/>
</ds:datastoreItem>
</file>

<file path=customXml/itemProps12.xml><?xml version="1.0" encoding="utf-8"?>
<ds:datastoreItem xmlns:ds="http://schemas.openxmlformats.org/officeDocument/2006/customXml" ds:itemID="{8250211A-5FE0-4B21-BFB0-491779785840}">
  <ds:schemaRefs/>
</ds:datastoreItem>
</file>

<file path=customXml/itemProps13.xml><?xml version="1.0" encoding="utf-8"?>
<ds:datastoreItem xmlns:ds="http://schemas.openxmlformats.org/officeDocument/2006/customXml" ds:itemID="{98961E51-1B52-43F1-AC67-AE373AD28756}">
  <ds:schemaRefs/>
</ds:datastoreItem>
</file>

<file path=customXml/itemProps14.xml><?xml version="1.0" encoding="utf-8"?>
<ds:datastoreItem xmlns:ds="http://schemas.openxmlformats.org/officeDocument/2006/customXml" ds:itemID="{C9FD393D-D4BA-4437-8433-17AE9B4717C9}">
  <ds:schemaRefs/>
</ds:datastoreItem>
</file>

<file path=customXml/itemProps15.xml><?xml version="1.0" encoding="utf-8"?>
<ds:datastoreItem xmlns:ds="http://schemas.openxmlformats.org/officeDocument/2006/customXml" ds:itemID="{02B12A66-8573-4269-98D3-30800BD2B35D}">
  <ds:schemaRefs/>
</ds:datastoreItem>
</file>

<file path=customXml/itemProps16.xml><?xml version="1.0" encoding="utf-8"?>
<ds:datastoreItem xmlns:ds="http://schemas.openxmlformats.org/officeDocument/2006/customXml" ds:itemID="{BEDC1562-5F5C-49E0-935A-C4EBA364D871}">
  <ds:schemaRefs/>
</ds:datastoreItem>
</file>

<file path=customXml/itemProps17.xml><?xml version="1.0" encoding="utf-8"?>
<ds:datastoreItem xmlns:ds="http://schemas.openxmlformats.org/officeDocument/2006/customXml" ds:itemID="{DC262C56-036B-4273-8497-25794F561BD5}">
  <ds:schemaRefs/>
</ds:datastoreItem>
</file>

<file path=customXml/itemProps18.xml><?xml version="1.0" encoding="utf-8"?>
<ds:datastoreItem xmlns:ds="http://schemas.openxmlformats.org/officeDocument/2006/customXml" ds:itemID="{6976D309-ECBD-479B-9875-49B736FC3B39}">
  <ds:schemaRefs/>
</ds:datastoreItem>
</file>

<file path=customXml/itemProps19.xml><?xml version="1.0" encoding="utf-8"?>
<ds:datastoreItem xmlns:ds="http://schemas.openxmlformats.org/officeDocument/2006/customXml" ds:itemID="{6A595B0D-C790-47E3-9876-63899358C129}">
  <ds:schemaRefs/>
</ds:datastoreItem>
</file>

<file path=customXml/itemProps20.xml><?xml version="1.0" encoding="utf-8"?>
<ds:datastoreItem xmlns:ds="http://schemas.openxmlformats.org/officeDocument/2006/customXml" ds:itemID="{32F2CAF3-64D1-415E-9583-C7D159B0612F}">
  <ds:schemaRefs/>
</ds:datastoreItem>
</file>

<file path=customXml/itemProps21.xml><?xml version="1.0" encoding="utf-8"?>
<ds:datastoreItem xmlns:ds="http://schemas.openxmlformats.org/officeDocument/2006/customXml" ds:itemID="{7443A192-253B-4AD2-9D5F-B0714F6579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OPEX 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Shepelyova, Aleksandra</dc:creator>
  <cp:lastModifiedBy>Chuprakov, Nikita</cp:lastModifiedBy>
  <dcterms:created xsi:type="dcterms:W3CDTF">2021-04-23T10:23:46Z</dcterms:created>
  <dcterms:modified xsi:type="dcterms:W3CDTF">2021-09-20T10:30:10Z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2021-09-20T10:30:10Z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c96151cf-7946-4dab-9d1e-8e2f0a62fdd1</vt:lpwstr>
  </property>
  <property fmtid="{D5CDD505-2E9C-101B-9397-08002B2CF9AE}" pid="8" name="MSIP_Label_dc3eb348-6bb5-454e-8246-2b03a499fa4a_ContentBits">
    <vt:lpwstr>2</vt:lpwstr>
  </property>
</Properties>
</file>