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8б кл\Ексель\"/>
    </mc:Choice>
  </mc:AlternateContent>
  <bookViews>
    <workbookView xWindow="0" yWindow="0" windowWidth="23040" windowHeight="8904"/>
  </bookViews>
  <sheets>
    <sheet name="Учет посещений" sheetId="1" r:id="rId1"/>
  </sheets>
  <externalReferences>
    <externalReference r:id="rId2"/>
  </externalReferences>
  <definedNames>
    <definedName name="anscount" hidden="1">2</definedName>
    <definedName name="limcount" hidden="1">2</definedName>
    <definedName name="sencount" hidden="1">4</definedName>
    <definedName name="Выходные">'Учет посещений'!$AS$3:$BO$87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3" i="1" l="1"/>
  <c r="BD3" i="1"/>
  <c r="BF3" i="1" s="1"/>
  <c r="BE3" i="1"/>
  <c r="BG3" i="1"/>
  <c r="BH3" i="1"/>
  <c r="BI3" i="1"/>
  <c r="BJ3" i="1"/>
  <c r="BK3" i="1"/>
  <c r="BL3" i="1"/>
  <c r="BM3" i="1"/>
  <c r="BN3" i="1"/>
  <c r="BO3" i="1"/>
  <c r="AS4" i="1"/>
  <c r="BD4" i="1"/>
  <c r="BE4" i="1"/>
  <c r="BF4" i="1"/>
  <c r="BG4" i="1"/>
  <c r="BH4" i="1"/>
  <c r="BI4" i="1"/>
  <c r="BJ4" i="1"/>
  <c r="BK4" i="1"/>
  <c r="BL4" i="1"/>
  <c r="BM4" i="1"/>
  <c r="BN4" i="1"/>
  <c r="BO4" i="1"/>
  <c r="AS5" i="1"/>
  <c r="BD5" i="1"/>
  <c r="BE5" i="1"/>
  <c r="BF5" i="1"/>
  <c r="BG5" i="1"/>
  <c r="BH5" i="1"/>
  <c r="BI5" i="1"/>
  <c r="BJ5" i="1"/>
  <c r="BK5" i="1"/>
  <c r="BL5" i="1"/>
  <c r="BM5" i="1"/>
  <c r="BN5" i="1"/>
  <c r="BO5" i="1"/>
  <c r="AS6" i="1"/>
  <c r="BD6" i="1"/>
  <c r="BF6" i="1" s="1"/>
  <c r="BE6" i="1"/>
  <c r="BG6" i="1"/>
  <c r="BH6" i="1"/>
  <c r="BI6" i="1"/>
  <c r="BJ6" i="1"/>
  <c r="BK6" i="1"/>
  <c r="BL6" i="1"/>
  <c r="BM6" i="1"/>
  <c r="BN6" i="1"/>
  <c r="BO6" i="1"/>
  <c r="AS7" i="1"/>
  <c r="BD7" i="1"/>
  <c r="BE7" i="1"/>
  <c r="BF7" i="1"/>
  <c r="BG7" i="1"/>
  <c r="BH7" i="1"/>
  <c r="BI7" i="1"/>
  <c r="BJ7" i="1"/>
  <c r="BK7" i="1"/>
  <c r="BL7" i="1"/>
  <c r="BM7" i="1"/>
  <c r="BN7" i="1"/>
  <c r="BO7" i="1"/>
  <c r="AS8" i="1"/>
  <c r="BD8" i="1"/>
  <c r="BE8" i="1"/>
  <c r="BF8" i="1"/>
  <c r="BG8" i="1"/>
  <c r="BH8" i="1"/>
  <c r="BI8" i="1"/>
  <c r="BJ8" i="1"/>
  <c r="BK8" i="1"/>
  <c r="BL8" i="1"/>
  <c r="BM8" i="1"/>
  <c r="BN8" i="1"/>
  <c r="BO8" i="1"/>
  <c r="AS9" i="1"/>
  <c r="BD9" i="1"/>
  <c r="BF9" i="1" s="1"/>
  <c r="BE9" i="1"/>
  <c r="BG9" i="1"/>
  <c r="BH9" i="1"/>
  <c r="BI9" i="1"/>
  <c r="BJ9" i="1"/>
  <c r="BK9" i="1"/>
  <c r="BL9" i="1"/>
  <c r="BM9" i="1"/>
  <c r="BN9" i="1"/>
  <c r="BO9" i="1"/>
  <c r="AS10" i="1"/>
  <c r="BD10" i="1"/>
  <c r="BF10" i="1" s="1"/>
  <c r="BE10" i="1"/>
  <c r="BG10" i="1"/>
  <c r="BH10" i="1"/>
  <c r="BI10" i="1"/>
  <c r="BJ10" i="1"/>
  <c r="BK10" i="1"/>
  <c r="BL10" i="1"/>
  <c r="BM10" i="1"/>
  <c r="BN10" i="1"/>
  <c r="BO10" i="1"/>
  <c r="AS11" i="1"/>
  <c r="BD11" i="1"/>
  <c r="BF11" i="1" s="1"/>
  <c r="BE11" i="1"/>
  <c r="BG11" i="1"/>
  <c r="BH11" i="1"/>
  <c r="BI11" i="1"/>
  <c r="BJ11" i="1"/>
  <c r="BK11" i="1"/>
  <c r="BL11" i="1"/>
  <c r="BM11" i="1"/>
  <c r="BN11" i="1"/>
  <c r="BO11" i="1"/>
  <c r="AS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AS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AS14" i="1"/>
  <c r="BD14" i="1"/>
  <c r="BF14" i="1" s="1"/>
  <c r="BE14" i="1"/>
  <c r="BG14" i="1"/>
  <c r="BH14" i="1"/>
  <c r="BI14" i="1"/>
  <c r="BJ14" i="1"/>
  <c r="BK14" i="1"/>
  <c r="BL14" i="1"/>
  <c r="BM14" i="1"/>
  <c r="BN14" i="1"/>
  <c r="BO14" i="1"/>
  <c r="AS15" i="1"/>
  <c r="BD15" i="1"/>
  <c r="BE15" i="1"/>
  <c r="BF15" i="1"/>
  <c r="BG15" i="1"/>
  <c r="BH15" i="1"/>
  <c r="BI15" i="1"/>
  <c r="BJ15" i="1"/>
  <c r="BK15" i="1"/>
  <c r="BL15" i="1"/>
  <c r="BM15" i="1"/>
  <c r="BN15" i="1"/>
  <c r="BO15" i="1"/>
  <c r="AS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AS17" i="1"/>
  <c r="BD17" i="1"/>
  <c r="BF17" i="1" s="1"/>
  <c r="BE17" i="1"/>
  <c r="BG17" i="1"/>
  <c r="BH17" i="1"/>
  <c r="BI17" i="1"/>
  <c r="BJ17" i="1"/>
  <c r="BK17" i="1"/>
  <c r="BL17" i="1"/>
  <c r="BM17" i="1"/>
  <c r="BN17" i="1"/>
  <c r="BO17" i="1"/>
  <c r="AS18" i="1"/>
  <c r="BD18" i="1"/>
  <c r="BF18" i="1" s="1"/>
  <c r="BE18" i="1"/>
  <c r="BG18" i="1"/>
  <c r="BH18" i="1"/>
  <c r="BI18" i="1"/>
  <c r="BJ18" i="1"/>
  <c r="BK18" i="1"/>
  <c r="BL18" i="1"/>
  <c r="BM18" i="1"/>
  <c r="BN18" i="1"/>
  <c r="BO18" i="1"/>
  <c r="AS19" i="1"/>
  <c r="BD19" i="1"/>
  <c r="BF19" i="1" s="1"/>
  <c r="BE19" i="1"/>
  <c r="BG19" i="1"/>
  <c r="BH19" i="1"/>
  <c r="BI19" i="1"/>
  <c r="BJ19" i="1"/>
  <c r="BK19" i="1"/>
  <c r="BL19" i="1"/>
  <c r="BM19" i="1"/>
  <c r="BN19" i="1"/>
  <c r="BO19" i="1"/>
  <c r="AS20" i="1"/>
  <c r="BD20" i="1"/>
  <c r="BE20" i="1"/>
  <c r="BF20" i="1"/>
  <c r="BG20" i="1"/>
  <c r="BH20" i="1"/>
  <c r="BI20" i="1"/>
  <c r="BJ20" i="1"/>
  <c r="BK20" i="1"/>
  <c r="BL20" i="1"/>
  <c r="BM20" i="1"/>
  <c r="BN20" i="1"/>
  <c r="BO20" i="1"/>
  <c r="AS21" i="1"/>
  <c r="BD21" i="1"/>
  <c r="BE21" i="1"/>
  <c r="BF21" i="1"/>
  <c r="BG21" i="1"/>
  <c r="BH21" i="1"/>
  <c r="BI21" i="1"/>
  <c r="BJ21" i="1"/>
  <c r="BK21" i="1"/>
  <c r="BL21" i="1"/>
  <c r="BM21" i="1"/>
  <c r="BN21" i="1"/>
  <c r="BO21" i="1"/>
  <c r="AS22" i="1"/>
  <c r="BD22" i="1"/>
  <c r="BF22" i="1" s="1"/>
  <c r="BE22" i="1"/>
  <c r="BG22" i="1"/>
  <c r="BH22" i="1"/>
  <c r="BI22" i="1"/>
  <c r="BJ22" i="1"/>
  <c r="BK22" i="1"/>
  <c r="BL22" i="1"/>
  <c r="BM22" i="1"/>
  <c r="BN22" i="1"/>
  <c r="BO22" i="1"/>
  <c r="AS23" i="1"/>
  <c r="BD23" i="1"/>
  <c r="BE23" i="1"/>
  <c r="BF23" i="1"/>
  <c r="BG23" i="1"/>
  <c r="BH23" i="1"/>
  <c r="BI23" i="1"/>
  <c r="BJ23" i="1"/>
  <c r="BK23" i="1"/>
  <c r="BL23" i="1"/>
  <c r="BM23" i="1"/>
  <c r="BN23" i="1"/>
  <c r="BO23" i="1"/>
  <c r="AS24" i="1"/>
  <c r="BD24" i="1"/>
  <c r="BE24" i="1"/>
  <c r="BF24" i="1"/>
  <c r="BG24" i="1"/>
  <c r="BH24" i="1"/>
  <c r="BI24" i="1"/>
  <c r="BJ24" i="1"/>
  <c r="BK24" i="1"/>
  <c r="BL24" i="1"/>
  <c r="BM24" i="1"/>
  <c r="BN24" i="1"/>
  <c r="BO24" i="1"/>
  <c r="AS25" i="1"/>
  <c r="BD25" i="1"/>
  <c r="BF25" i="1" s="1"/>
  <c r="BE25" i="1"/>
  <c r="BG25" i="1"/>
  <c r="BH25" i="1"/>
  <c r="BI25" i="1"/>
  <c r="BJ25" i="1"/>
  <c r="BK25" i="1"/>
  <c r="BL25" i="1"/>
  <c r="BM25" i="1"/>
  <c r="BN25" i="1"/>
  <c r="BO25" i="1"/>
  <c r="AS26" i="1"/>
  <c r="BD26" i="1"/>
  <c r="BF26" i="1" s="1"/>
  <c r="BE26" i="1"/>
  <c r="BG26" i="1"/>
  <c r="BH26" i="1"/>
  <c r="BI26" i="1"/>
  <c r="BJ26" i="1"/>
  <c r="BK26" i="1"/>
  <c r="BL26" i="1"/>
  <c r="BM26" i="1"/>
  <c r="BN26" i="1"/>
  <c r="BO26" i="1"/>
  <c r="AS27" i="1"/>
  <c r="BD27" i="1"/>
  <c r="BF27" i="1" s="1"/>
  <c r="BE27" i="1"/>
  <c r="BG27" i="1"/>
  <c r="BH27" i="1"/>
  <c r="BI27" i="1"/>
  <c r="BJ27" i="1"/>
  <c r="BK27" i="1"/>
  <c r="BL27" i="1"/>
  <c r="BM27" i="1"/>
  <c r="BN27" i="1"/>
  <c r="BO27" i="1"/>
  <c r="AS28" i="1"/>
  <c r="BD28" i="1"/>
  <c r="BE28" i="1"/>
  <c r="BF28" i="1"/>
  <c r="BG28" i="1"/>
  <c r="BH28" i="1"/>
  <c r="BI28" i="1"/>
  <c r="BJ28" i="1"/>
  <c r="BK28" i="1"/>
  <c r="BL28" i="1"/>
  <c r="BM28" i="1"/>
  <c r="BN28" i="1"/>
  <c r="BO28" i="1"/>
  <c r="AS29" i="1"/>
  <c r="BD29" i="1"/>
  <c r="BE29" i="1"/>
  <c r="BF29" i="1"/>
  <c r="BG29" i="1"/>
  <c r="BH29" i="1"/>
  <c r="BI29" i="1"/>
  <c r="BJ29" i="1"/>
  <c r="BK29" i="1"/>
  <c r="BL29" i="1"/>
  <c r="BM29" i="1"/>
  <c r="BN29" i="1"/>
  <c r="BO29" i="1"/>
  <c r="AS30" i="1"/>
  <c r="BD30" i="1"/>
  <c r="BF30" i="1" s="1"/>
  <c r="BE30" i="1"/>
  <c r="BG30" i="1"/>
  <c r="BH30" i="1"/>
  <c r="BI30" i="1"/>
  <c r="BJ30" i="1"/>
  <c r="BK30" i="1"/>
  <c r="BL30" i="1"/>
  <c r="BM30" i="1"/>
  <c r="BN30" i="1"/>
  <c r="BO30" i="1"/>
  <c r="AS31" i="1"/>
  <c r="BD31" i="1"/>
  <c r="BE31" i="1"/>
  <c r="BF31" i="1"/>
  <c r="BG31" i="1"/>
  <c r="BH31" i="1"/>
  <c r="BI31" i="1"/>
  <c r="BJ31" i="1"/>
  <c r="BK31" i="1"/>
  <c r="BL31" i="1"/>
  <c r="BM31" i="1"/>
  <c r="BN31" i="1"/>
  <c r="BO31" i="1"/>
  <c r="AS32" i="1"/>
  <c r="BD32" i="1"/>
  <c r="BE32" i="1"/>
  <c r="BF32" i="1"/>
  <c r="BG32" i="1"/>
  <c r="BH32" i="1"/>
  <c r="BI32" i="1"/>
  <c r="BJ32" i="1"/>
  <c r="BK32" i="1"/>
  <c r="BL32" i="1"/>
  <c r="BM32" i="1"/>
  <c r="BN32" i="1"/>
  <c r="BO32" i="1"/>
  <c r="AS33" i="1"/>
  <c r="BD33" i="1"/>
  <c r="BF33" i="1" s="1"/>
  <c r="BE33" i="1"/>
  <c r="BG33" i="1"/>
  <c r="BH33" i="1"/>
  <c r="BI33" i="1"/>
  <c r="BJ33" i="1"/>
  <c r="BK33" i="1"/>
  <c r="BL33" i="1"/>
  <c r="BM33" i="1"/>
  <c r="BN33" i="1"/>
  <c r="BO33" i="1"/>
  <c r="AS34" i="1"/>
  <c r="BD34" i="1"/>
  <c r="BF34" i="1" s="1"/>
  <c r="BE34" i="1"/>
  <c r="BG34" i="1"/>
  <c r="BH34" i="1"/>
  <c r="BI34" i="1"/>
  <c r="BJ34" i="1"/>
  <c r="BK34" i="1"/>
  <c r="BL34" i="1"/>
  <c r="BM34" i="1"/>
  <c r="BN34" i="1"/>
  <c r="BO34" i="1"/>
  <c r="BD35" i="1"/>
  <c r="BF35" i="1" s="1"/>
  <c r="BE35" i="1"/>
  <c r="BG35" i="1"/>
  <c r="BH35" i="1"/>
  <c r="BI35" i="1"/>
  <c r="BJ35" i="1"/>
  <c r="BK35" i="1"/>
  <c r="BL35" i="1"/>
  <c r="BM35" i="1"/>
  <c r="BN35" i="1"/>
  <c r="BO35" i="1"/>
  <c r="BD36" i="1"/>
  <c r="BF36" i="1" s="1"/>
  <c r="BE36" i="1"/>
  <c r="BG36" i="1"/>
  <c r="BH36" i="1"/>
  <c r="BI36" i="1"/>
  <c r="BJ36" i="1"/>
  <c r="BK36" i="1"/>
  <c r="BL36" i="1"/>
  <c r="BM36" i="1"/>
  <c r="BN36" i="1"/>
  <c r="BO36" i="1"/>
  <c r="BD37" i="1"/>
  <c r="BF37" i="1" s="1"/>
  <c r="BE37" i="1"/>
  <c r="BG37" i="1"/>
  <c r="BH37" i="1"/>
  <c r="BI37" i="1"/>
  <c r="BJ37" i="1"/>
  <c r="BK37" i="1"/>
  <c r="BL37" i="1"/>
  <c r="BM37" i="1"/>
  <c r="BN37" i="1"/>
  <c r="BO37" i="1"/>
  <c r="BD38" i="1"/>
  <c r="BF38" i="1" s="1"/>
  <c r="BE38" i="1"/>
  <c r="BG38" i="1"/>
  <c r="BH38" i="1"/>
  <c r="BI38" i="1"/>
  <c r="BJ38" i="1"/>
  <c r="BK38" i="1"/>
  <c r="BL38" i="1"/>
  <c r="BM38" i="1"/>
  <c r="BN38" i="1"/>
  <c r="BO38" i="1"/>
  <c r="BD39" i="1"/>
  <c r="BF39" i="1" s="1"/>
  <c r="BE39" i="1"/>
  <c r="BG39" i="1"/>
  <c r="BH39" i="1"/>
  <c r="BI39" i="1"/>
  <c r="BJ39" i="1"/>
  <c r="BK39" i="1"/>
  <c r="BL39" i="1"/>
  <c r="BM39" i="1"/>
  <c r="BN39" i="1"/>
  <c r="BO39" i="1"/>
  <c r="BD40" i="1"/>
  <c r="BF40" i="1" s="1"/>
  <c r="BE40" i="1"/>
  <c r="BG40" i="1"/>
  <c r="BH40" i="1"/>
  <c r="BI40" i="1"/>
  <c r="BJ40" i="1"/>
  <c r="BK40" i="1"/>
  <c r="BL40" i="1"/>
  <c r="BM40" i="1"/>
  <c r="BN40" i="1"/>
  <c r="BO40" i="1"/>
  <c r="BD41" i="1"/>
  <c r="BF41" i="1" s="1"/>
  <c r="BE41" i="1"/>
  <c r="BG41" i="1"/>
  <c r="BH41" i="1"/>
  <c r="BI41" i="1"/>
  <c r="BJ41" i="1"/>
  <c r="BK41" i="1"/>
  <c r="BL41" i="1"/>
  <c r="BM41" i="1"/>
  <c r="BN41" i="1"/>
  <c r="BO41" i="1"/>
  <c r="BD42" i="1"/>
  <c r="BF42" i="1" s="1"/>
  <c r="BE42" i="1"/>
  <c r="BG42" i="1"/>
  <c r="BH42" i="1"/>
  <c r="BI42" i="1"/>
  <c r="BJ42" i="1"/>
  <c r="BK42" i="1"/>
  <c r="BL42" i="1"/>
  <c r="BM42" i="1"/>
  <c r="BN42" i="1"/>
  <c r="BO42" i="1"/>
  <c r="BD43" i="1"/>
  <c r="BF43" i="1" s="1"/>
  <c r="BE43" i="1"/>
  <c r="BG43" i="1"/>
  <c r="BH43" i="1"/>
  <c r="BI43" i="1"/>
  <c r="BJ43" i="1"/>
  <c r="BK43" i="1"/>
  <c r="BL43" i="1"/>
  <c r="BM43" i="1"/>
  <c r="BN43" i="1"/>
  <c r="BO43" i="1"/>
  <c r="BD44" i="1"/>
  <c r="BF44" i="1" s="1"/>
  <c r="BE44" i="1"/>
  <c r="BG44" i="1"/>
  <c r="BH44" i="1"/>
  <c r="BI44" i="1"/>
  <c r="BJ44" i="1"/>
  <c r="BK44" i="1"/>
  <c r="BL44" i="1"/>
  <c r="BM44" i="1"/>
  <c r="BN44" i="1"/>
  <c r="BO44" i="1"/>
  <c r="BD45" i="1"/>
  <c r="BF45" i="1" s="1"/>
  <c r="BE45" i="1"/>
  <c r="BG45" i="1"/>
  <c r="BH45" i="1"/>
  <c r="BI45" i="1"/>
  <c r="BJ45" i="1"/>
  <c r="BK45" i="1"/>
  <c r="BL45" i="1"/>
  <c r="BM45" i="1"/>
  <c r="BN45" i="1"/>
  <c r="BO45" i="1"/>
  <c r="BD46" i="1"/>
  <c r="BF46" i="1" s="1"/>
  <c r="BE46" i="1"/>
  <c r="BG46" i="1"/>
  <c r="BH46" i="1"/>
  <c r="BI46" i="1"/>
  <c r="BJ46" i="1"/>
  <c r="BK46" i="1"/>
  <c r="BL46" i="1"/>
  <c r="BM46" i="1"/>
  <c r="BN46" i="1"/>
  <c r="BO46" i="1"/>
  <c r="BD47" i="1"/>
  <c r="BF47" i="1" s="1"/>
  <c r="BE47" i="1"/>
  <c r="BG47" i="1"/>
  <c r="BH47" i="1"/>
  <c r="BI47" i="1"/>
  <c r="BJ47" i="1"/>
  <c r="BK47" i="1"/>
  <c r="BL47" i="1"/>
  <c r="BM47" i="1"/>
  <c r="BN47" i="1"/>
  <c r="BO47" i="1"/>
  <c r="BD48" i="1"/>
  <c r="BF48" i="1" s="1"/>
  <c r="BE48" i="1"/>
  <c r="BG48" i="1"/>
  <c r="BH48" i="1"/>
  <c r="BI48" i="1"/>
  <c r="BJ48" i="1"/>
  <c r="BK48" i="1"/>
  <c r="BL48" i="1"/>
  <c r="BM48" i="1"/>
  <c r="BN48" i="1"/>
  <c r="BO48" i="1"/>
  <c r="BD49" i="1"/>
  <c r="BF49" i="1" s="1"/>
  <c r="BE49" i="1"/>
  <c r="BG49" i="1"/>
  <c r="BH49" i="1"/>
  <c r="BI49" i="1"/>
  <c r="BJ49" i="1"/>
  <c r="BK49" i="1"/>
  <c r="BL49" i="1"/>
  <c r="BM49" i="1"/>
  <c r="BN49" i="1"/>
  <c r="BO49" i="1"/>
  <c r="BD50" i="1"/>
  <c r="BF50" i="1" s="1"/>
  <c r="BE50" i="1"/>
  <c r="BG50" i="1"/>
  <c r="BH50" i="1"/>
  <c r="BI50" i="1"/>
  <c r="BJ50" i="1"/>
  <c r="BK50" i="1"/>
  <c r="BL50" i="1"/>
  <c r="BM50" i="1"/>
  <c r="BN50" i="1"/>
  <c r="BO50" i="1"/>
  <c r="BD51" i="1"/>
  <c r="BF51" i="1" s="1"/>
  <c r="BE51" i="1"/>
  <c r="BG51" i="1"/>
  <c r="BH51" i="1"/>
  <c r="BI51" i="1"/>
  <c r="BJ51" i="1"/>
  <c r="BK51" i="1"/>
  <c r="BL51" i="1"/>
  <c r="BM51" i="1"/>
  <c r="BN51" i="1"/>
  <c r="BO51" i="1"/>
  <c r="BD52" i="1"/>
  <c r="BF52" i="1" s="1"/>
  <c r="BE52" i="1"/>
  <c r="BG52" i="1"/>
  <c r="BH52" i="1"/>
  <c r="BI52" i="1"/>
  <c r="BJ52" i="1"/>
  <c r="BK52" i="1"/>
  <c r="BL52" i="1"/>
  <c r="BM52" i="1"/>
  <c r="BN52" i="1"/>
  <c r="BO52" i="1"/>
  <c r="BD53" i="1"/>
  <c r="BF53" i="1" s="1"/>
  <c r="BE53" i="1"/>
  <c r="BG53" i="1"/>
  <c r="BH53" i="1"/>
  <c r="BI53" i="1"/>
  <c r="BJ53" i="1"/>
  <c r="BK53" i="1"/>
  <c r="BL53" i="1"/>
  <c r="BM53" i="1"/>
  <c r="BN53" i="1"/>
  <c r="BO53" i="1"/>
  <c r="BD54" i="1"/>
  <c r="BF54" i="1" s="1"/>
  <c r="BE54" i="1"/>
  <c r="BG54" i="1"/>
  <c r="BH54" i="1"/>
  <c r="BI54" i="1"/>
  <c r="BJ54" i="1"/>
  <c r="BK54" i="1"/>
  <c r="BL54" i="1"/>
  <c r="BM54" i="1"/>
  <c r="BN54" i="1"/>
  <c r="BO54" i="1"/>
  <c r="BD55" i="1"/>
  <c r="BF55" i="1" s="1"/>
  <c r="BE55" i="1"/>
  <c r="BG55" i="1"/>
  <c r="BH55" i="1"/>
  <c r="BI55" i="1"/>
  <c r="BJ55" i="1"/>
  <c r="BK55" i="1"/>
  <c r="BL55" i="1"/>
  <c r="BM55" i="1"/>
  <c r="BN55" i="1"/>
  <c r="BO55" i="1"/>
  <c r="BD56" i="1"/>
  <c r="BF56" i="1" s="1"/>
  <c r="BE56" i="1"/>
  <c r="BG56" i="1"/>
  <c r="BH56" i="1"/>
  <c r="BI56" i="1"/>
  <c r="BJ56" i="1"/>
  <c r="BK56" i="1"/>
  <c r="BL56" i="1"/>
  <c r="BM56" i="1"/>
  <c r="BN56" i="1"/>
  <c r="BO56" i="1"/>
  <c r="BD57" i="1"/>
  <c r="BF57" i="1" s="1"/>
  <c r="BE57" i="1"/>
  <c r="BG57" i="1"/>
  <c r="BH57" i="1"/>
  <c r="BI57" i="1"/>
  <c r="BJ57" i="1"/>
  <c r="BK57" i="1"/>
  <c r="BL57" i="1"/>
  <c r="BM57" i="1"/>
  <c r="BN57" i="1"/>
  <c r="BO57" i="1"/>
  <c r="BD58" i="1"/>
  <c r="BF58" i="1" s="1"/>
  <c r="BE58" i="1"/>
  <c r="BG58" i="1"/>
  <c r="BH58" i="1"/>
  <c r="BI58" i="1"/>
  <c r="BJ58" i="1"/>
  <c r="BK58" i="1"/>
  <c r="BL58" i="1"/>
  <c r="BM58" i="1"/>
  <c r="BN58" i="1"/>
  <c r="BO58" i="1"/>
  <c r="BD59" i="1"/>
  <c r="BF59" i="1" s="1"/>
  <c r="BE59" i="1"/>
  <c r="BG59" i="1"/>
  <c r="BH59" i="1"/>
  <c r="BI59" i="1"/>
  <c r="BJ59" i="1"/>
  <c r="BK59" i="1"/>
  <c r="BL59" i="1"/>
  <c r="BM59" i="1"/>
  <c r="BN59" i="1"/>
  <c r="BO59" i="1"/>
  <c r="BD60" i="1"/>
  <c r="BF60" i="1" s="1"/>
  <c r="BE60" i="1"/>
  <c r="BG60" i="1"/>
  <c r="BH60" i="1"/>
  <c r="BI60" i="1"/>
  <c r="BJ60" i="1"/>
  <c r="BK60" i="1"/>
  <c r="BL60" i="1"/>
  <c r="BM60" i="1"/>
  <c r="BN60" i="1"/>
  <c r="BO60" i="1"/>
  <c r="BD61" i="1"/>
  <c r="BF61" i="1" s="1"/>
  <c r="BE61" i="1"/>
  <c r="BG61" i="1"/>
  <c r="BH61" i="1"/>
  <c r="BI61" i="1"/>
  <c r="BJ61" i="1"/>
  <c r="BK61" i="1"/>
  <c r="BL61" i="1"/>
  <c r="BM61" i="1"/>
  <c r="BN61" i="1"/>
  <c r="BO61" i="1"/>
  <c r="BD62" i="1"/>
  <c r="BF62" i="1" s="1"/>
  <c r="BE62" i="1"/>
  <c r="BG62" i="1"/>
  <c r="BH62" i="1"/>
  <c r="BI62" i="1"/>
  <c r="BJ62" i="1"/>
  <c r="BK62" i="1"/>
  <c r="BL62" i="1"/>
  <c r="BM62" i="1"/>
  <c r="BN62" i="1"/>
  <c r="BO62" i="1"/>
  <c r="BD63" i="1"/>
  <c r="BF63" i="1" s="1"/>
  <c r="BE63" i="1"/>
  <c r="BG63" i="1"/>
  <c r="BH63" i="1"/>
  <c r="BI63" i="1"/>
  <c r="BJ63" i="1"/>
  <c r="BK63" i="1"/>
  <c r="BL63" i="1"/>
  <c r="BM63" i="1"/>
  <c r="BN63" i="1"/>
  <c r="BO63" i="1"/>
  <c r="BD64" i="1"/>
  <c r="BF64" i="1" s="1"/>
  <c r="BE64" i="1"/>
  <c r="BG64" i="1"/>
  <c r="BH64" i="1"/>
  <c r="BI64" i="1"/>
  <c r="BJ64" i="1"/>
  <c r="BK64" i="1"/>
  <c r="BL64" i="1"/>
  <c r="BM64" i="1"/>
  <c r="BN64" i="1"/>
  <c r="BO64" i="1"/>
  <c r="BD65" i="1"/>
  <c r="BF65" i="1" s="1"/>
  <c r="BE65" i="1"/>
  <c r="BG65" i="1"/>
  <c r="BH65" i="1"/>
  <c r="BI65" i="1"/>
  <c r="BJ65" i="1"/>
  <c r="BK65" i="1"/>
  <c r="BL65" i="1"/>
  <c r="BM65" i="1"/>
  <c r="BN65" i="1"/>
  <c r="BO65" i="1"/>
  <c r="BD66" i="1"/>
  <c r="BF66" i="1" s="1"/>
  <c r="BE66" i="1"/>
  <c r="BG66" i="1"/>
  <c r="BH66" i="1"/>
  <c r="BI66" i="1"/>
  <c r="BJ66" i="1"/>
  <c r="BK66" i="1"/>
  <c r="BL66" i="1"/>
  <c r="BM66" i="1"/>
  <c r="BN66" i="1"/>
  <c r="BO66" i="1"/>
  <c r="BD67" i="1"/>
  <c r="BF67" i="1" s="1"/>
  <c r="BE67" i="1"/>
  <c r="BG67" i="1"/>
  <c r="BH67" i="1"/>
  <c r="BI67" i="1"/>
  <c r="BJ67" i="1"/>
  <c r="BK67" i="1"/>
  <c r="BL67" i="1"/>
  <c r="BM67" i="1"/>
  <c r="BN67" i="1"/>
  <c r="BO67" i="1"/>
  <c r="BD68" i="1"/>
  <c r="BF68" i="1" s="1"/>
  <c r="BE68" i="1"/>
  <c r="BG68" i="1"/>
  <c r="BH68" i="1"/>
  <c r="BI68" i="1"/>
  <c r="BJ68" i="1"/>
  <c r="BK68" i="1"/>
  <c r="BL68" i="1"/>
  <c r="BM68" i="1"/>
  <c r="BN68" i="1"/>
  <c r="BO68" i="1"/>
  <c r="BD69" i="1"/>
  <c r="BF69" i="1" s="1"/>
  <c r="BE69" i="1"/>
  <c r="BG69" i="1"/>
  <c r="BH69" i="1"/>
  <c r="BI69" i="1"/>
  <c r="BJ69" i="1"/>
  <c r="BK69" i="1"/>
  <c r="BL69" i="1"/>
  <c r="BM69" i="1"/>
  <c r="BN69" i="1"/>
  <c r="BO69" i="1"/>
  <c r="BD70" i="1"/>
  <c r="BF70" i="1" s="1"/>
  <c r="BE70" i="1"/>
  <c r="BG70" i="1"/>
  <c r="BH70" i="1"/>
  <c r="BI70" i="1"/>
  <c r="BJ70" i="1"/>
  <c r="BK70" i="1"/>
  <c r="BL70" i="1"/>
  <c r="BM70" i="1"/>
  <c r="BN70" i="1"/>
  <c r="BO70" i="1"/>
  <c r="BD71" i="1"/>
  <c r="BF71" i="1" s="1"/>
  <c r="BE71" i="1"/>
  <c r="BG71" i="1"/>
  <c r="BH71" i="1"/>
  <c r="BI71" i="1"/>
  <c r="BJ71" i="1"/>
  <c r="BK71" i="1"/>
  <c r="BL71" i="1"/>
  <c r="BM71" i="1"/>
  <c r="BN71" i="1"/>
  <c r="BO71" i="1"/>
  <c r="BD72" i="1"/>
  <c r="BF72" i="1" s="1"/>
  <c r="BE72" i="1"/>
  <c r="BG72" i="1"/>
  <c r="BH72" i="1"/>
  <c r="BI72" i="1"/>
  <c r="BJ72" i="1"/>
  <c r="BK72" i="1"/>
  <c r="BL72" i="1"/>
  <c r="BM72" i="1"/>
  <c r="BN72" i="1"/>
  <c r="BO72" i="1"/>
  <c r="BD73" i="1"/>
  <c r="BF73" i="1" s="1"/>
  <c r="BE73" i="1"/>
  <c r="BG73" i="1"/>
  <c r="BH73" i="1"/>
  <c r="BI73" i="1"/>
  <c r="BJ73" i="1"/>
  <c r="BK73" i="1"/>
  <c r="BL73" i="1"/>
  <c r="BM73" i="1"/>
  <c r="BN73" i="1"/>
  <c r="BO73" i="1"/>
  <c r="BD74" i="1"/>
  <c r="BF74" i="1" s="1"/>
  <c r="BE74" i="1"/>
  <c r="BG74" i="1"/>
  <c r="BH74" i="1"/>
  <c r="BI74" i="1"/>
  <c r="BJ74" i="1"/>
  <c r="BK74" i="1"/>
  <c r="BL74" i="1"/>
  <c r="BM74" i="1"/>
  <c r="BN74" i="1"/>
  <c r="BO74" i="1"/>
  <c r="BD75" i="1"/>
  <c r="BF75" i="1" s="1"/>
  <c r="BE75" i="1"/>
  <c r="BG75" i="1"/>
  <c r="BH75" i="1"/>
  <c r="BI75" i="1"/>
  <c r="BJ75" i="1"/>
  <c r="BK75" i="1"/>
  <c r="BL75" i="1"/>
  <c r="BM75" i="1"/>
  <c r="BN75" i="1"/>
  <c r="BO75" i="1"/>
  <c r="BD76" i="1"/>
  <c r="BF76" i="1" s="1"/>
  <c r="BE76" i="1"/>
  <c r="BG76" i="1"/>
  <c r="BH76" i="1"/>
  <c r="BI76" i="1"/>
  <c r="BJ76" i="1"/>
  <c r="BK76" i="1"/>
  <c r="BL76" i="1"/>
  <c r="BM76" i="1"/>
  <c r="BN76" i="1"/>
  <c r="BO76" i="1"/>
  <c r="BD77" i="1"/>
  <c r="BF77" i="1" s="1"/>
  <c r="BE77" i="1"/>
  <c r="BG77" i="1"/>
  <c r="BH77" i="1"/>
  <c r="BI77" i="1"/>
  <c r="BJ77" i="1"/>
  <c r="BK77" i="1"/>
  <c r="BL77" i="1"/>
  <c r="BM77" i="1"/>
  <c r="BN77" i="1"/>
  <c r="BO77" i="1"/>
  <c r="BD78" i="1"/>
  <c r="BF78" i="1" s="1"/>
  <c r="BE78" i="1"/>
  <c r="BG78" i="1"/>
  <c r="BH78" i="1"/>
  <c r="BI78" i="1"/>
  <c r="BJ78" i="1"/>
  <c r="BK78" i="1"/>
  <c r="BL78" i="1"/>
  <c r="BM78" i="1"/>
  <c r="BN78" i="1"/>
  <c r="BO78" i="1"/>
  <c r="BD79" i="1"/>
  <c r="BF79" i="1" s="1"/>
  <c r="BE79" i="1"/>
  <c r="BG79" i="1"/>
  <c r="BH79" i="1"/>
  <c r="BI79" i="1"/>
  <c r="BJ79" i="1"/>
  <c r="BK79" i="1"/>
  <c r="BL79" i="1"/>
  <c r="BM79" i="1"/>
  <c r="BN79" i="1"/>
  <c r="BO79" i="1"/>
  <c r="BD80" i="1"/>
  <c r="BF80" i="1" s="1"/>
  <c r="BE80" i="1"/>
  <c r="BG80" i="1"/>
  <c r="BH80" i="1"/>
  <c r="BI80" i="1"/>
  <c r="BJ80" i="1"/>
  <c r="BK80" i="1"/>
  <c r="BL80" i="1"/>
  <c r="BM80" i="1"/>
  <c r="BN80" i="1"/>
  <c r="BO80" i="1"/>
  <c r="BD81" i="1"/>
  <c r="BF81" i="1" s="1"/>
  <c r="BE81" i="1"/>
  <c r="BG81" i="1"/>
  <c r="BH81" i="1"/>
  <c r="BI81" i="1"/>
  <c r="BJ81" i="1"/>
  <c r="BK81" i="1"/>
  <c r="BL81" i="1"/>
  <c r="BM81" i="1"/>
  <c r="BN81" i="1"/>
  <c r="BO81" i="1"/>
  <c r="BD82" i="1"/>
  <c r="BF82" i="1" s="1"/>
  <c r="BE82" i="1"/>
  <c r="BG82" i="1"/>
  <c r="BH82" i="1"/>
  <c r="BI82" i="1"/>
  <c r="BJ82" i="1"/>
  <c r="BK82" i="1"/>
  <c r="BL82" i="1"/>
  <c r="BM82" i="1"/>
  <c r="BN82" i="1"/>
  <c r="BO82" i="1"/>
  <c r="BD83" i="1"/>
  <c r="BF83" i="1" s="1"/>
  <c r="BE83" i="1"/>
  <c r="BG83" i="1"/>
  <c r="BH83" i="1"/>
  <c r="BI83" i="1"/>
  <c r="BJ83" i="1"/>
  <c r="BK83" i="1"/>
  <c r="BL83" i="1"/>
  <c r="BM83" i="1"/>
  <c r="BN83" i="1"/>
  <c r="BO83" i="1"/>
  <c r="BD84" i="1"/>
  <c r="BF84" i="1" s="1"/>
  <c r="BE84" i="1"/>
  <c r="BG84" i="1"/>
  <c r="BH84" i="1"/>
  <c r="BI84" i="1"/>
  <c r="BJ84" i="1"/>
  <c r="BK84" i="1"/>
  <c r="BL84" i="1"/>
  <c r="BM84" i="1"/>
  <c r="BN84" i="1"/>
  <c r="BO84" i="1"/>
  <c r="BD85" i="1"/>
  <c r="BF85" i="1" s="1"/>
  <c r="BE85" i="1"/>
  <c r="BG85" i="1"/>
  <c r="BH85" i="1"/>
  <c r="BI85" i="1"/>
  <c r="BJ85" i="1"/>
  <c r="BK85" i="1"/>
  <c r="BL85" i="1"/>
  <c r="BM85" i="1"/>
  <c r="BN85" i="1"/>
  <c r="BO85" i="1"/>
  <c r="BD86" i="1"/>
  <c r="BF86" i="1" s="1"/>
  <c r="BE86" i="1"/>
  <c r="BG86" i="1"/>
  <c r="BH86" i="1"/>
  <c r="BI86" i="1"/>
  <c r="BJ86" i="1"/>
  <c r="BK86" i="1"/>
  <c r="BL86" i="1"/>
  <c r="BM86" i="1"/>
  <c r="BN86" i="1"/>
  <c r="BO86" i="1"/>
  <c r="BD87" i="1"/>
  <c r="BF87" i="1" s="1"/>
  <c r="BE87" i="1"/>
  <c r="BG87" i="1"/>
  <c r="BH87" i="1"/>
  <c r="BI87" i="1"/>
  <c r="BJ87" i="1"/>
  <c r="BK87" i="1"/>
  <c r="BL87" i="1"/>
  <c r="BM87" i="1"/>
  <c r="BN87" i="1"/>
  <c r="BO87" i="1"/>
  <c r="B1" i="1" l="1"/>
  <c r="C2" i="1"/>
  <c r="D2" i="1"/>
  <c r="E2" i="1"/>
  <c r="F2" i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J3" i="1" l="1"/>
  <c r="L3" i="1"/>
  <c r="D3" i="1"/>
  <c r="AA3" i="1"/>
  <c r="S3" i="1"/>
  <c r="K3" i="1"/>
  <c r="C3" i="1"/>
  <c r="AC4" i="1"/>
  <c r="U4" i="1"/>
  <c r="M4" i="1"/>
  <c r="Z3" i="1"/>
  <c r="R3" i="1"/>
  <c r="H4" i="1" l="1"/>
  <c r="Q4" i="1"/>
  <c r="Z4" i="1"/>
  <c r="I3" i="1"/>
  <c r="T3" i="1"/>
  <c r="P4" i="1"/>
  <c r="Y4" i="1"/>
  <c r="H3" i="1"/>
  <c r="Q3" i="1"/>
  <c r="AB3" i="1"/>
  <c r="X4" i="1"/>
  <c r="G3" i="1"/>
  <c r="P3" i="1"/>
  <c r="Y3" i="1"/>
  <c r="E3" i="1"/>
  <c r="F3" i="1"/>
  <c r="O3" i="1"/>
  <c r="X3" i="1"/>
  <c r="AG3" i="1"/>
  <c r="M3" i="1"/>
  <c r="N3" i="1"/>
  <c r="W3" i="1"/>
  <c r="AF3" i="1"/>
  <c r="D4" i="1"/>
  <c r="U3" i="1"/>
  <c r="V3" i="1"/>
  <c r="AE3" i="1"/>
  <c r="C4" i="1"/>
  <c r="L4" i="1"/>
  <c r="AC3" i="1"/>
  <c r="AD3" i="1"/>
  <c r="J4" i="1"/>
  <c r="K4" i="1"/>
  <c r="H5" i="1"/>
  <c r="P5" i="1"/>
  <c r="X5" i="1"/>
  <c r="AF5" i="1"/>
  <c r="C6" i="1"/>
  <c r="K6" i="1"/>
  <c r="S6" i="1"/>
  <c r="AA6" i="1"/>
  <c r="F7" i="1"/>
  <c r="N7" i="1"/>
  <c r="V7" i="1"/>
  <c r="AD7" i="1"/>
  <c r="I8" i="1"/>
  <c r="Q8" i="1"/>
  <c r="Y8" i="1"/>
  <c r="AG8" i="1"/>
  <c r="D9" i="1"/>
  <c r="L9" i="1"/>
  <c r="T9" i="1"/>
  <c r="AB9" i="1"/>
  <c r="G10" i="1"/>
  <c r="O10" i="1"/>
  <c r="W10" i="1"/>
  <c r="AE10" i="1"/>
  <c r="J11" i="1"/>
  <c r="R11" i="1"/>
  <c r="Z11" i="1"/>
  <c r="E12" i="1"/>
  <c r="M12" i="1"/>
  <c r="U12" i="1"/>
  <c r="AC12" i="1"/>
  <c r="H13" i="1"/>
  <c r="P13" i="1"/>
  <c r="X13" i="1"/>
  <c r="AF13" i="1"/>
  <c r="C14" i="1"/>
  <c r="K14" i="1"/>
  <c r="S14" i="1"/>
  <c r="AA14" i="1"/>
  <c r="F15" i="1"/>
  <c r="N15" i="1"/>
  <c r="V15" i="1"/>
  <c r="AD15" i="1"/>
  <c r="I16" i="1"/>
  <c r="Q16" i="1"/>
  <c r="Y16" i="1"/>
  <c r="AG16" i="1"/>
  <c r="D17" i="1"/>
  <c r="L17" i="1"/>
  <c r="T17" i="1"/>
  <c r="AB17" i="1"/>
  <c r="G18" i="1"/>
  <c r="O18" i="1"/>
  <c r="W18" i="1"/>
  <c r="AE18" i="1"/>
  <c r="J19" i="1"/>
  <c r="R19" i="1"/>
  <c r="Z19" i="1"/>
  <c r="F4" i="1"/>
  <c r="N4" i="1"/>
  <c r="V4" i="1"/>
  <c r="AD4" i="1"/>
  <c r="I5" i="1"/>
  <c r="Q5" i="1"/>
  <c r="Y5" i="1"/>
  <c r="AG5" i="1"/>
  <c r="D6" i="1"/>
  <c r="L6" i="1"/>
  <c r="T6" i="1"/>
  <c r="AB6" i="1"/>
  <c r="G7" i="1"/>
  <c r="O7" i="1"/>
  <c r="W7" i="1"/>
  <c r="AE7" i="1"/>
  <c r="J8" i="1"/>
  <c r="R8" i="1"/>
  <c r="Z8" i="1"/>
  <c r="E9" i="1"/>
  <c r="M9" i="1"/>
  <c r="U9" i="1"/>
  <c r="AC9" i="1"/>
  <c r="H10" i="1"/>
  <c r="P10" i="1"/>
  <c r="X10" i="1"/>
  <c r="AF10" i="1"/>
  <c r="C11" i="1"/>
  <c r="K11" i="1"/>
  <c r="S11" i="1"/>
  <c r="AA11" i="1"/>
  <c r="F12" i="1"/>
  <c r="N12" i="1"/>
  <c r="V12" i="1"/>
  <c r="AD12" i="1"/>
  <c r="I13" i="1"/>
  <c r="Q13" i="1"/>
  <c r="Y13" i="1"/>
  <c r="AG13" i="1"/>
  <c r="D14" i="1"/>
  <c r="L14" i="1"/>
  <c r="T14" i="1"/>
  <c r="AB14" i="1"/>
  <c r="G15" i="1"/>
  <c r="O15" i="1"/>
  <c r="W15" i="1"/>
  <c r="AE15" i="1"/>
  <c r="J16" i="1"/>
  <c r="R16" i="1"/>
  <c r="Z16" i="1"/>
  <c r="E17" i="1"/>
  <c r="M17" i="1"/>
  <c r="U17" i="1"/>
  <c r="G4" i="1"/>
  <c r="O4" i="1"/>
  <c r="W4" i="1"/>
  <c r="AE4" i="1"/>
  <c r="J5" i="1"/>
  <c r="R5" i="1"/>
  <c r="Z5" i="1"/>
  <c r="E6" i="1"/>
  <c r="M6" i="1"/>
  <c r="U6" i="1"/>
  <c r="AC6" i="1"/>
  <c r="H7" i="1"/>
  <c r="P7" i="1"/>
  <c r="X7" i="1"/>
  <c r="AF7" i="1"/>
  <c r="C8" i="1"/>
  <c r="K8" i="1"/>
  <c r="S8" i="1"/>
  <c r="AA8" i="1"/>
  <c r="F9" i="1"/>
  <c r="N9" i="1"/>
  <c r="V9" i="1"/>
  <c r="AD9" i="1"/>
  <c r="I10" i="1"/>
  <c r="Q10" i="1"/>
  <c r="Y10" i="1"/>
  <c r="AG10" i="1"/>
  <c r="D11" i="1"/>
  <c r="L11" i="1"/>
  <c r="T11" i="1"/>
  <c r="AB11" i="1"/>
  <c r="G12" i="1"/>
  <c r="O12" i="1"/>
  <c r="W12" i="1"/>
  <c r="AE12" i="1"/>
  <c r="J13" i="1"/>
  <c r="R13" i="1"/>
  <c r="Z13" i="1"/>
  <c r="E14" i="1"/>
  <c r="M14" i="1"/>
  <c r="U14" i="1"/>
  <c r="AC14" i="1"/>
  <c r="H15" i="1"/>
  <c r="P15" i="1"/>
  <c r="X15" i="1"/>
  <c r="AF15" i="1"/>
  <c r="C16" i="1"/>
  <c r="K16" i="1"/>
  <c r="S16" i="1"/>
  <c r="AA16" i="1"/>
  <c r="F17" i="1"/>
  <c r="N17" i="1"/>
  <c r="V17" i="1"/>
  <c r="AF4" i="1"/>
  <c r="C5" i="1"/>
  <c r="K5" i="1"/>
  <c r="S5" i="1"/>
  <c r="AA5" i="1"/>
  <c r="F6" i="1"/>
  <c r="N6" i="1"/>
  <c r="V6" i="1"/>
  <c r="AD6" i="1"/>
  <c r="I7" i="1"/>
  <c r="Q7" i="1"/>
  <c r="Y7" i="1"/>
  <c r="AG7" i="1"/>
  <c r="D8" i="1"/>
  <c r="L8" i="1"/>
  <c r="T8" i="1"/>
  <c r="AB8" i="1"/>
  <c r="G9" i="1"/>
  <c r="O9" i="1"/>
  <c r="W9" i="1"/>
  <c r="AE9" i="1"/>
  <c r="J10" i="1"/>
  <c r="R10" i="1"/>
  <c r="Z10" i="1"/>
  <c r="E11" i="1"/>
  <c r="M11" i="1"/>
  <c r="U11" i="1"/>
  <c r="AC11" i="1"/>
  <c r="H12" i="1"/>
  <c r="P12" i="1"/>
  <c r="X12" i="1"/>
  <c r="AF12" i="1"/>
  <c r="C13" i="1"/>
  <c r="K13" i="1"/>
  <c r="S13" i="1"/>
  <c r="AA13" i="1"/>
  <c r="F14" i="1"/>
  <c r="N14" i="1"/>
  <c r="V14" i="1"/>
  <c r="AD14" i="1"/>
  <c r="I15" i="1"/>
  <c r="Q15" i="1"/>
  <c r="Y15" i="1"/>
  <c r="AG15" i="1"/>
  <c r="D16" i="1"/>
  <c r="L16" i="1"/>
  <c r="T16" i="1"/>
  <c r="AB16" i="1"/>
  <c r="G17" i="1"/>
  <c r="O17" i="1"/>
  <c r="W17" i="1"/>
  <c r="AE17" i="1"/>
  <c r="J18" i="1"/>
  <c r="R18" i="1"/>
  <c r="Z18" i="1"/>
  <c r="E19" i="1"/>
  <c r="M19" i="1"/>
  <c r="U19" i="1"/>
  <c r="AC19" i="1"/>
  <c r="H20" i="1"/>
  <c r="P20" i="1"/>
  <c r="X20" i="1"/>
  <c r="AF20" i="1"/>
  <c r="AG4" i="1"/>
  <c r="D5" i="1"/>
  <c r="L5" i="1"/>
  <c r="T5" i="1"/>
  <c r="AB5" i="1"/>
  <c r="G6" i="1"/>
  <c r="O6" i="1"/>
  <c r="W6" i="1"/>
  <c r="AE6" i="1"/>
  <c r="J7" i="1"/>
  <c r="R7" i="1"/>
  <c r="Z7" i="1"/>
  <c r="E8" i="1"/>
  <c r="M8" i="1"/>
  <c r="U8" i="1"/>
  <c r="AC8" i="1"/>
  <c r="H9" i="1"/>
  <c r="P9" i="1"/>
  <c r="X9" i="1"/>
  <c r="AF9" i="1"/>
  <c r="C10" i="1"/>
  <c r="K10" i="1"/>
  <c r="S10" i="1"/>
  <c r="AA10" i="1"/>
  <c r="F11" i="1"/>
  <c r="N11" i="1"/>
  <c r="V11" i="1"/>
  <c r="AD11" i="1"/>
  <c r="I12" i="1"/>
  <c r="Q12" i="1"/>
  <c r="Y12" i="1"/>
  <c r="AG12" i="1"/>
  <c r="D13" i="1"/>
  <c r="L13" i="1"/>
  <c r="T13" i="1"/>
  <c r="AB13" i="1"/>
  <c r="G14" i="1"/>
  <c r="O14" i="1"/>
  <c r="W14" i="1"/>
  <c r="AE14" i="1"/>
  <c r="J15" i="1"/>
  <c r="R15" i="1"/>
  <c r="Z15" i="1"/>
  <c r="E16" i="1"/>
  <c r="M16" i="1"/>
  <c r="U16" i="1"/>
  <c r="AC16" i="1"/>
  <c r="H17" i="1"/>
  <c r="P17" i="1"/>
  <c r="X17" i="1"/>
  <c r="AF17" i="1"/>
  <c r="C18" i="1"/>
  <c r="K18" i="1"/>
  <c r="S18" i="1"/>
  <c r="AA18" i="1"/>
  <c r="E5" i="1"/>
  <c r="M5" i="1"/>
  <c r="U5" i="1"/>
  <c r="AC5" i="1"/>
  <c r="H6" i="1"/>
  <c r="P6" i="1"/>
  <c r="X6" i="1"/>
  <c r="AF6" i="1"/>
  <c r="C7" i="1"/>
  <c r="K7" i="1"/>
  <c r="S7" i="1"/>
  <c r="AA7" i="1"/>
  <c r="F8" i="1"/>
  <c r="N8" i="1"/>
  <c r="V8" i="1"/>
  <c r="AD8" i="1"/>
  <c r="I9" i="1"/>
  <c r="Q9" i="1"/>
  <c r="Y9" i="1"/>
  <c r="AG9" i="1"/>
  <c r="D10" i="1"/>
  <c r="L10" i="1"/>
  <c r="T10" i="1"/>
  <c r="AB10" i="1"/>
  <c r="G11" i="1"/>
  <c r="O11" i="1"/>
  <c r="W11" i="1"/>
  <c r="AE11" i="1"/>
  <c r="J12" i="1"/>
  <c r="R12" i="1"/>
  <c r="Z12" i="1"/>
  <c r="E13" i="1"/>
  <c r="M13" i="1"/>
  <c r="U13" i="1"/>
  <c r="AC13" i="1"/>
  <c r="H14" i="1"/>
  <c r="P14" i="1"/>
  <c r="X14" i="1"/>
  <c r="AF14" i="1"/>
  <c r="C15" i="1"/>
  <c r="K15" i="1"/>
  <c r="S15" i="1"/>
  <c r="AA15" i="1"/>
  <c r="F16" i="1"/>
  <c r="N16" i="1"/>
  <c r="V16" i="1"/>
  <c r="AD16" i="1"/>
  <c r="I17" i="1"/>
  <c r="Q17" i="1"/>
  <c r="Y17" i="1"/>
  <c r="AG17" i="1"/>
  <c r="D18" i="1"/>
  <c r="L18" i="1"/>
  <c r="T18" i="1"/>
  <c r="AB18" i="1"/>
  <c r="G19" i="1"/>
  <c r="O19" i="1"/>
  <c r="W19" i="1"/>
  <c r="AE19" i="1"/>
  <c r="J20" i="1"/>
  <c r="AA4" i="1"/>
  <c r="F5" i="1"/>
  <c r="N5" i="1"/>
  <c r="V5" i="1"/>
  <c r="AD5" i="1"/>
  <c r="I6" i="1"/>
  <c r="Q6" i="1"/>
  <c r="Y6" i="1"/>
  <c r="AG6" i="1"/>
  <c r="D7" i="1"/>
  <c r="L7" i="1"/>
  <c r="T7" i="1"/>
  <c r="AB7" i="1"/>
  <c r="G8" i="1"/>
  <c r="O8" i="1"/>
  <c r="W8" i="1"/>
  <c r="AE8" i="1"/>
  <c r="J9" i="1"/>
  <c r="R9" i="1"/>
  <c r="Z9" i="1"/>
  <c r="E10" i="1"/>
  <c r="M10" i="1"/>
  <c r="U10" i="1"/>
  <c r="AC10" i="1"/>
  <c r="H11" i="1"/>
  <c r="P11" i="1"/>
  <c r="X11" i="1"/>
  <c r="AF11" i="1"/>
  <c r="C12" i="1"/>
  <c r="K12" i="1"/>
  <c r="S12" i="1"/>
  <c r="AA12" i="1"/>
  <c r="F13" i="1"/>
  <c r="N13" i="1"/>
  <c r="V13" i="1"/>
  <c r="AD13" i="1"/>
  <c r="I14" i="1"/>
  <c r="Q14" i="1"/>
  <c r="Y14" i="1"/>
  <c r="AG14" i="1"/>
  <c r="D15" i="1"/>
  <c r="L15" i="1"/>
  <c r="T15" i="1"/>
  <c r="AB15" i="1"/>
  <c r="G16" i="1"/>
  <c r="O16" i="1"/>
  <c r="W16" i="1"/>
  <c r="AE16" i="1"/>
  <c r="J17" i="1"/>
  <c r="R17" i="1"/>
  <c r="Z17" i="1"/>
  <c r="E18" i="1"/>
  <c r="M18" i="1"/>
  <c r="U18" i="1"/>
  <c r="AC18" i="1"/>
  <c r="H19" i="1"/>
  <c r="P19" i="1"/>
  <c r="X19" i="1"/>
  <c r="AF19" i="1"/>
  <c r="C20" i="1"/>
  <c r="K20" i="1"/>
  <c r="S20" i="1"/>
  <c r="AA20" i="1"/>
  <c r="T4" i="1"/>
  <c r="AB4" i="1"/>
  <c r="G5" i="1"/>
  <c r="O5" i="1"/>
  <c r="W5" i="1"/>
  <c r="AE5" i="1"/>
  <c r="J6" i="1"/>
  <c r="R6" i="1"/>
  <c r="Z6" i="1"/>
  <c r="E7" i="1"/>
  <c r="M7" i="1"/>
  <c r="U7" i="1"/>
  <c r="AC7" i="1"/>
  <c r="H8" i="1"/>
  <c r="P8" i="1"/>
  <c r="X8" i="1"/>
  <c r="AF8" i="1"/>
  <c r="C9" i="1"/>
  <c r="K9" i="1"/>
  <c r="S9" i="1"/>
  <c r="AA9" i="1"/>
  <c r="F10" i="1"/>
  <c r="N10" i="1"/>
  <c r="V10" i="1"/>
  <c r="AD10" i="1"/>
  <c r="I11" i="1"/>
  <c r="Q11" i="1"/>
  <c r="Y11" i="1"/>
  <c r="AG11" i="1"/>
  <c r="D12" i="1"/>
  <c r="L12" i="1"/>
  <c r="T12" i="1"/>
  <c r="AB12" i="1"/>
  <c r="G13" i="1"/>
  <c r="O13" i="1"/>
  <c r="W13" i="1"/>
  <c r="AE13" i="1"/>
  <c r="J14" i="1"/>
  <c r="R14" i="1"/>
  <c r="Z14" i="1"/>
  <c r="E15" i="1"/>
  <c r="M15" i="1"/>
  <c r="U15" i="1"/>
  <c r="AC15" i="1"/>
  <c r="H16" i="1"/>
  <c r="P16" i="1"/>
  <c r="X16" i="1"/>
  <c r="AF16" i="1"/>
  <c r="C17" i="1"/>
  <c r="K17" i="1"/>
  <c r="S17" i="1"/>
  <c r="AA17" i="1"/>
  <c r="F18" i="1"/>
  <c r="N18" i="1"/>
  <c r="V18" i="1"/>
  <c r="AD18" i="1"/>
  <c r="I19" i="1"/>
  <c r="Q19" i="1"/>
  <c r="Y19" i="1"/>
  <c r="AG19" i="1"/>
  <c r="AD17" i="1"/>
  <c r="I18" i="1"/>
  <c r="L19" i="1"/>
  <c r="G20" i="1"/>
  <c r="T20" i="1"/>
  <c r="AD20" i="1"/>
  <c r="P18" i="1"/>
  <c r="N19" i="1"/>
  <c r="I20" i="1"/>
  <c r="U20" i="1"/>
  <c r="AE20" i="1"/>
  <c r="Q18" i="1"/>
  <c r="S19" i="1"/>
  <c r="L20" i="1"/>
  <c r="V20" i="1"/>
  <c r="AG20" i="1"/>
  <c r="AC20" i="1"/>
  <c r="X18" i="1"/>
  <c r="T19" i="1"/>
  <c r="M20" i="1"/>
  <c r="W20" i="1"/>
  <c r="Y18" i="1"/>
  <c r="C19" i="1"/>
  <c r="V19" i="1"/>
  <c r="N20" i="1"/>
  <c r="Y20" i="1"/>
  <c r="AF18" i="1"/>
  <c r="D19" i="1"/>
  <c r="AA19" i="1"/>
  <c r="D20" i="1"/>
  <c r="O20" i="1"/>
  <c r="Z20" i="1"/>
  <c r="AG18" i="1"/>
  <c r="F19" i="1"/>
  <c r="AB19" i="1"/>
  <c r="E20" i="1"/>
  <c r="Q20" i="1"/>
  <c r="AB20" i="1"/>
  <c r="R20" i="1"/>
  <c r="AC17" i="1"/>
  <c r="H18" i="1"/>
  <c r="K19" i="1"/>
  <c r="AD19" i="1"/>
  <c r="F20" i="1"/>
  <c r="I4" i="1"/>
  <c r="R4" i="1"/>
  <c r="S4" i="1"/>
  <c r="E4" i="1"/>
</calcChain>
</file>

<file path=xl/sharedStrings.xml><?xml version="1.0" encoding="utf-8"?>
<sst xmlns="http://schemas.openxmlformats.org/spreadsheetml/2006/main" count="20" uniqueCount="14">
  <si>
    <t>5-б</t>
  </si>
  <si>
    <t>5-а</t>
  </si>
  <si>
    <t>9-б</t>
  </si>
  <si>
    <t>9-а</t>
  </si>
  <si>
    <t>8-б</t>
  </si>
  <si>
    <t>8-а</t>
  </si>
  <si>
    <t>7-б</t>
  </si>
  <si>
    <t>7-а</t>
  </si>
  <si>
    <t>6-б</t>
  </si>
  <si>
    <t>6-а</t>
  </si>
  <si>
    <t>№</t>
  </si>
  <si>
    <t xml:space="preserve">Месяц </t>
  </si>
  <si>
    <t>Год</t>
  </si>
  <si>
    <t>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</si>
</sst>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"/>
    <numFmt numFmtId="165" formatCode="ddd/&quot; &quot;dd/mm/yyyy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1" fillId="0" borderId="0" xfId="1"/>
    <xf numFmtId="0" fontId="0" fillId="0" borderId="0" xfId="0" applyProtection="1">
      <protection hidden="1"/>
    </xf>
    <xf numFmtId="0" fontId="2" fillId="0" borderId="0" xfId="1" applyFont="1"/>
    <xf numFmtId="0" fontId="3" fillId="0" borderId="0" xfId="1" applyFont="1"/>
    <xf numFmtId="0" fontId="4" fillId="0" borderId="0" xfId="1" applyFont="1" applyAlignment="1">
      <alignment horizontal="center" vertical="center"/>
    </xf>
    <xf numFmtId="0" fontId="1" fillId="0" borderId="0" xfId="1" applyProtection="1">
      <protection locked="0"/>
    </xf>
    <xf numFmtId="14" fontId="0" fillId="2" borderId="1" xfId="0" applyNumberFormat="1" applyFill="1" applyBorder="1" applyProtection="1">
      <protection hidden="1"/>
    </xf>
    <xf numFmtId="14" fontId="0" fillId="2" borderId="1" xfId="0" applyNumberFormat="1" applyFont="1" applyFill="1" applyBorder="1" applyAlignment="1" applyProtection="1">
      <alignment horizontal="center"/>
      <protection hidden="1"/>
    </xf>
    <xf numFmtId="0" fontId="1" fillId="3" borderId="1" xfId="1" applyFill="1" applyBorder="1" applyProtection="1">
      <protection locked="0"/>
    </xf>
    <xf numFmtId="0" fontId="2" fillId="0" borderId="0" xfId="1" applyFont="1" applyProtection="1">
      <protection locked="0"/>
    </xf>
    <xf numFmtId="0" fontId="3" fillId="0" borderId="0" xfId="1" applyFont="1" applyProtection="1">
      <protection locked="0"/>
    </xf>
    <xf numFmtId="0" fontId="4" fillId="0" borderId="0" xfId="1" applyFont="1" applyAlignment="1" applyProtection="1">
      <alignment horizontal="center" vertical="center"/>
      <protection locked="0"/>
    </xf>
    <xf numFmtId="14" fontId="1" fillId="3" borderId="1" xfId="1" applyNumberFormat="1" applyFill="1" applyBorder="1" applyAlignment="1" applyProtection="1">
      <alignment horizontal="center" vertical="center"/>
      <protection locked="0"/>
    </xf>
    <xf numFmtId="0" fontId="5" fillId="0" borderId="1" xfId="1" applyFont="1" applyBorder="1" applyAlignment="1" applyProtection="1">
      <alignment horizontal="center"/>
      <protection hidden="1"/>
    </xf>
    <xf numFmtId="0" fontId="6" fillId="0" borderId="1" xfId="1" applyFont="1" applyBorder="1" applyProtection="1">
      <protection locked="0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 applyProtection="1">
      <alignment horizontal="center" vertical="center"/>
      <protection locked="0"/>
    </xf>
    <xf numFmtId="0" fontId="1" fillId="0" borderId="0" xfId="1" applyAlignment="1" applyProtection="1">
      <alignment vertical="center"/>
      <protection locked="0"/>
    </xf>
    <xf numFmtId="0" fontId="8" fillId="0" borderId="0" xfId="1" applyFont="1" applyAlignment="1" applyProtection="1">
      <alignment horizontal="left" vertical="center"/>
      <protection locked="0"/>
    </xf>
    <xf numFmtId="165" fontId="9" fillId="0" borderId="1" xfId="1" applyNumberFormat="1" applyFont="1" applyBorder="1" applyAlignment="1" applyProtection="1">
      <alignment vertical="center" textRotation="90"/>
      <protection locked="0"/>
    </xf>
    <xf numFmtId="0" fontId="4" fillId="0" borderId="1" xfId="1" applyFont="1" applyBorder="1" applyAlignment="1" applyProtection="1">
      <alignment horizontal="center" vertical="center"/>
      <protection locked="0"/>
    </xf>
    <xf numFmtId="0" fontId="4" fillId="0" borderId="1" xfId="1" applyFont="1" applyBorder="1" applyAlignment="1">
      <alignment horizontal="center" vertical="center"/>
    </xf>
    <xf numFmtId="0" fontId="10" fillId="0" borderId="0" xfId="1" applyFont="1" applyBorder="1" applyAlignment="1"/>
    <xf numFmtId="0" fontId="11" fillId="0" borderId="2" xfId="1" applyNumberFormat="1" applyFont="1" applyBorder="1" applyAlignment="1" applyProtection="1">
      <alignment horizontal="center"/>
      <protection locked="0"/>
    </xf>
    <xf numFmtId="0" fontId="8" fillId="5" borderId="1" xfId="1" applyFont="1" applyFill="1" applyBorder="1" applyAlignment="1" applyProtection="1">
      <alignment horizontal="center" vertical="center"/>
      <protection locked="0"/>
    </xf>
    <xf numFmtId="164" fontId="7" fillId="4" borderId="1" xfId="1" applyNumberFormat="1" applyFont="1" applyFill="1" applyBorder="1" applyAlignment="1" applyProtection="1">
      <alignment horizontal="center" vertical="center"/>
      <protection locked="0"/>
    </xf>
    <xf numFmtId="0" fontId="1" fillId="0" borderId="0" xfId="1" applyAlignment="1" applyProtection="1">
      <alignment horizontal="center"/>
      <protection locked="0"/>
    </xf>
    <xf numFmtId="0" fontId="7" fillId="4" borderId="1" xfId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Spin" dx="22" fmlaLink="$AO$7" max="2050" min="2019" page="10" val="2021"/>
</file>

<file path=xl/ctrlProps/ctrlProp2.xml><?xml version="1.0" encoding="utf-8"?>
<formControlPr xmlns="http://schemas.microsoft.com/office/spreadsheetml/2009/9/main" objectType="Spin" dx="22" fmlaLink="$AO$4" max="12" min="1" page="10" val="9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45720</xdr:colOff>
          <xdr:row>6</xdr:row>
          <xdr:rowOff>0</xdr:rowOff>
        </xdr:from>
        <xdr:to>
          <xdr:col>41</xdr:col>
          <xdr:colOff>365760</xdr:colOff>
          <xdr:row>8</xdr:row>
          <xdr:rowOff>7620</xdr:rowOff>
        </xdr:to>
        <xdr:sp macro="" textlink="">
          <xdr:nvSpPr>
            <xdr:cNvPr id="1025" name="Spinner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800-000001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22860</xdr:colOff>
          <xdr:row>3</xdr:row>
          <xdr:rowOff>0</xdr:rowOff>
        </xdr:from>
        <xdr:to>
          <xdr:col>41</xdr:col>
          <xdr:colOff>342900</xdr:colOff>
          <xdr:row>5</xdr:row>
          <xdr:rowOff>7620</xdr:rowOff>
        </xdr:to>
        <xdr:sp macro="" textlink="">
          <xdr:nvSpPr>
            <xdr:cNvPr id="1026" name="Spinner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800-0000020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110;&#1081;%20&#1082;&#1083;&#1072;&#1089;%2021-22/&#1057;&#1086;&#1094;.%20&#1087;&#1072;&#1089;&#1087;&#1086;&#1088;&#1090;%20&#1082;&#1083;&#1072;&#1089;&#109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ц. паспорт класу"/>
      <sheetName val="Соц. паспорт класу (2)"/>
      <sheetName val="Соц. паспорт класу (брати сест)"/>
      <sheetName val="ПОЯСНЮВАЛЬНА ВІДВІДУВАННЯ"/>
      <sheetName val="Харчування"/>
      <sheetName val="Різне списки"/>
      <sheetName val="ПОЯСНЮВАЛЬНА ВІДВІДУВАННЯ 2"/>
      <sheetName val="Облік відвідування"/>
      <sheetName val="Облік відвідування (2)"/>
      <sheetName val="Карантін 6б"/>
      <sheetName val="Оцінки батькам"/>
      <sheetName val="Обхідний лист"/>
      <sheetName val="Успішність І сем."/>
      <sheetName val="Успішність ІІ сем. "/>
      <sheetName val="Успішність річна"/>
      <sheetName val="Успішність за рік разом"/>
      <sheetName val="Календар навч.рік "/>
      <sheetName val="Чергування учнів"/>
      <sheetName val="Календарне"/>
      <sheetName val="Розклад на стенд"/>
      <sheetName val="Розклад титулка"/>
      <sheetName val="Хто з ким сидить"/>
      <sheetName val="Доручення"/>
      <sheetName val="Календарь"/>
      <sheetName val="Вік дітей"/>
      <sheetName val="Рейтинг успішності графік"/>
      <sheetName val="проп. дні"/>
      <sheetName val="Перерахунок харчування"/>
      <sheetName val="Функція СЧЕТ"/>
      <sheetName val="Різне"/>
      <sheetName val="Дати"/>
      <sheetName val="Зміщ комірок"/>
      <sheetName val="Зховат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6">
          <cell r="AQ36"/>
        </row>
        <row r="37">
          <cell r="AQ37">
            <v>44494</v>
          </cell>
        </row>
        <row r="38">
          <cell r="AQ38">
            <v>44495</v>
          </cell>
        </row>
        <row r="39">
          <cell r="AQ39">
            <v>44496</v>
          </cell>
        </row>
        <row r="40">
          <cell r="AQ40">
            <v>44497</v>
          </cell>
        </row>
        <row r="41">
          <cell r="AQ41">
            <v>44498</v>
          </cell>
        </row>
        <row r="42">
          <cell r="AQ42">
            <v>44499</v>
          </cell>
        </row>
        <row r="43">
          <cell r="AQ43">
            <v>44500</v>
          </cell>
        </row>
        <row r="44">
          <cell r="AQ44">
            <v>44557</v>
          </cell>
        </row>
        <row r="45">
          <cell r="AQ45">
            <v>44558</v>
          </cell>
        </row>
        <row r="46">
          <cell r="AQ46">
            <v>44559</v>
          </cell>
        </row>
        <row r="47">
          <cell r="AQ47">
            <v>44560</v>
          </cell>
        </row>
        <row r="48">
          <cell r="AQ48">
            <v>44561</v>
          </cell>
        </row>
        <row r="49">
          <cell r="AQ49">
            <v>44564</v>
          </cell>
        </row>
        <row r="50">
          <cell r="AQ50">
            <v>44565</v>
          </cell>
        </row>
        <row r="51">
          <cell r="AQ51">
            <v>44566</v>
          </cell>
        </row>
        <row r="52">
          <cell r="AQ52">
            <v>44567</v>
          </cell>
        </row>
        <row r="53">
          <cell r="AQ53">
            <v>44568</v>
          </cell>
        </row>
        <row r="54">
          <cell r="AQ54">
            <v>44641</v>
          </cell>
        </row>
        <row r="55">
          <cell r="AQ55">
            <v>44642</v>
          </cell>
        </row>
        <row r="56">
          <cell r="AQ56">
            <v>44643</v>
          </cell>
        </row>
        <row r="57">
          <cell r="AQ57">
            <v>44644</v>
          </cell>
        </row>
        <row r="58">
          <cell r="AQ58">
            <v>44645</v>
          </cell>
        </row>
        <row r="59">
          <cell r="AQ59"/>
        </row>
        <row r="60">
          <cell r="AQ60"/>
        </row>
        <row r="61">
          <cell r="AQ61"/>
        </row>
        <row r="62">
          <cell r="AQ62"/>
        </row>
        <row r="63">
          <cell r="AQ63"/>
        </row>
        <row r="64">
          <cell r="AQ64"/>
        </row>
      </sheetData>
      <sheetData sheetId="17"/>
      <sheetData sheetId="18">
        <row r="4">
          <cell r="AO4">
            <v>2021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T441"/>
  <sheetViews>
    <sheetView showZeros="0" tabSelected="1" zoomScaleNormal="100" workbookViewId="0">
      <selection activeCell="BU3" sqref="BU3"/>
    </sheetView>
  </sheetViews>
  <sheetFormatPr defaultColWidth="8.88671875" defaultRowHeight="17.399999999999999" x14ac:dyDescent="0.3"/>
  <cols>
    <col min="1" max="1" width="4.33203125" style="5" customWidth="1"/>
    <col min="2" max="2" width="10.109375" style="4" bestFit="1" customWidth="1"/>
    <col min="3" max="5" width="4.109375" style="1" customWidth="1"/>
    <col min="6" max="6" width="4.33203125" style="1" customWidth="1"/>
    <col min="7" max="30" width="4.109375" style="1" customWidth="1"/>
    <col min="31" max="32" width="4.109375" style="3" customWidth="1"/>
    <col min="33" max="33" width="4.109375" style="1" customWidth="1"/>
    <col min="34" max="34" width="5.5546875" style="1" customWidth="1"/>
    <col min="35" max="37" width="5.5546875" style="1" hidden="1" customWidth="1"/>
    <col min="38" max="39" width="5.5546875" style="1" customWidth="1"/>
    <col min="40" max="40" width="8.88671875" style="1" customWidth="1"/>
    <col min="41" max="44" width="5.5546875" style="1" customWidth="1"/>
    <col min="45" max="45" width="11" style="1" hidden="1" customWidth="1"/>
    <col min="46" max="50" width="10.33203125" style="2" hidden="1" customWidth="1"/>
    <col min="51" max="51" width="11.88671875" style="2" hidden="1" customWidth="1"/>
    <col min="52" max="52" width="13.6640625" style="2" hidden="1" customWidth="1"/>
    <col min="53" max="53" width="12.33203125" style="2" hidden="1" customWidth="1"/>
    <col min="54" max="54" width="11" style="2" hidden="1" customWidth="1"/>
    <col min="55" max="57" width="10.33203125" style="2" hidden="1" customWidth="1"/>
    <col min="58" max="58" width="10.88671875" style="2" hidden="1" customWidth="1"/>
    <col min="59" max="59" width="13.109375" style="2" hidden="1" customWidth="1"/>
    <col min="60" max="60" width="10.33203125" style="2" hidden="1" customWidth="1"/>
    <col min="61" max="61" width="12.5546875" style="2" hidden="1" customWidth="1"/>
    <col min="62" max="63" width="11.33203125" style="2" hidden="1" customWidth="1"/>
    <col min="64" max="64" width="14.5546875" style="2" hidden="1" customWidth="1"/>
    <col min="65" max="65" width="16.109375" style="2" hidden="1" customWidth="1"/>
    <col min="66" max="66" width="15" style="2" hidden="1" customWidth="1"/>
    <col min="67" max="67" width="13.109375" style="2" hidden="1" customWidth="1"/>
    <col min="68" max="68" width="3" style="2" hidden="1" customWidth="1"/>
    <col min="69" max="69" width="5.5546875" style="1" customWidth="1"/>
    <col min="70" max="16384" width="8.88671875" style="1"/>
  </cols>
  <sheetData>
    <row r="1" spans="1:72" ht="22.8" x14ac:dyDescent="0.4">
      <c r="B1" s="24" t="str">
        <f>IF($AO$4=1,"Январь",IF($AO$4=2,"Февраль",IF($AO$4=3,"Март",IF($AO$4=4,"Апрель",IF($AO$4=5,"Май",IF($AO$4=6,"Июнь",IF($AO$4=7,"Июль",IF($AO$4=8,"Август",IF($AO$4=9,"Сентябрь",IF($AO$4=10,"Октябрь",IF($AO$4=11,"Ноябрь",IF($AO$4=12,"Декабрь"))))))))))))</f>
        <v>Сентябрь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3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BQ1" s="6"/>
      <c r="BR1" s="6"/>
      <c r="BS1" s="6"/>
      <c r="BT1" s="6"/>
    </row>
    <row r="2" spans="1:72" ht="80.400000000000006" customHeight="1" x14ac:dyDescent="0.3">
      <c r="A2" s="22" t="s">
        <v>10</v>
      </c>
      <c r="B2" s="21" t="s">
        <v>13</v>
      </c>
      <c r="C2" s="20">
        <f t="shared" ref="C2:AG2" si="0">IFERROR(DATEVALUE(COLUMN()-COLUMN($B$2)&amp;"."&amp;$AO$4&amp;"."&amp;$AO$7)," ")</f>
        <v>44440</v>
      </c>
      <c r="D2" s="20">
        <f t="shared" si="0"/>
        <v>44441</v>
      </c>
      <c r="E2" s="20">
        <f t="shared" si="0"/>
        <v>44442</v>
      </c>
      <c r="F2" s="20">
        <f t="shared" si="0"/>
        <v>44443</v>
      </c>
      <c r="G2" s="20">
        <f t="shared" si="0"/>
        <v>44444</v>
      </c>
      <c r="H2" s="20">
        <f t="shared" si="0"/>
        <v>44445</v>
      </c>
      <c r="I2" s="20">
        <f t="shared" si="0"/>
        <v>44446</v>
      </c>
      <c r="J2" s="20">
        <f t="shared" si="0"/>
        <v>44447</v>
      </c>
      <c r="K2" s="20">
        <f t="shared" si="0"/>
        <v>44448</v>
      </c>
      <c r="L2" s="20">
        <f t="shared" si="0"/>
        <v>44449</v>
      </c>
      <c r="M2" s="20">
        <f t="shared" si="0"/>
        <v>44450</v>
      </c>
      <c r="N2" s="20">
        <f t="shared" si="0"/>
        <v>44451</v>
      </c>
      <c r="O2" s="20">
        <f t="shared" si="0"/>
        <v>44452</v>
      </c>
      <c r="P2" s="20">
        <f t="shared" si="0"/>
        <v>44453</v>
      </c>
      <c r="Q2" s="20">
        <f t="shared" si="0"/>
        <v>44454</v>
      </c>
      <c r="R2" s="20">
        <f t="shared" si="0"/>
        <v>44455</v>
      </c>
      <c r="S2" s="20">
        <f t="shared" si="0"/>
        <v>44456</v>
      </c>
      <c r="T2" s="20">
        <f t="shared" si="0"/>
        <v>44457</v>
      </c>
      <c r="U2" s="20">
        <f t="shared" si="0"/>
        <v>44458</v>
      </c>
      <c r="V2" s="20">
        <f t="shared" si="0"/>
        <v>44459</v>
      </c>
      <c r="W2" s="20">
        <f t="shared" si="0"/>
        <v>44460</v>
      </c>
      <c r="X2" s="20">
        <f t="shared" si="0"/>
        <v>44461</v>
      </c>
      <c r="Y2" s="20">
        <f t="shared" si="0"/>
        <v>44462</v>
      </c>
      <c r="Z2" s="20">
        <f t="shared" si="0"/>
        <v>44463</v>
      </c>
      <c r="AA2" s="20">
        <f t="shared" si="0"/>
        <v>44464</v>
      </c>
      <c r="AB2" s="20">
        <f t="shared" si="0"/>
        <v>44465</v>
      </c>
      <c r="AC2" s="20">
        <f t="shared" si="0"/>
        <v>44466</v>
      </c>
      <c r="AD2" s="20">
        <f t="shared" si="0"/>
        <v>44467</v>
      </c>
      <c r="AE2" s="20">
        <f t="shared" si="0"/>
        <v>44468</v>
      </c>
      <c r="AF2" s="20">
        <f t="shared" si="0"/>
        <v>44469</v>
      </c>
      <c r="AG2" s="20" t="str">
        <f t="shared" si="0"/>
        <v xml:space="preserve"> </v>
      </c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BP2" s="2">
        <v>49</v>
      </c>
      <c r="BQ2" s="6"/>
      <c r="BR2" s="6"/>
      <c r="BS2" s="6"/>
      <c r="BT2" s="6"/>
    </row>
    <row r="3" spans="1:72" ht="40.5" customHeight="1" x14ac:dyDescent="0.3">
      <c r="A3" s="16">
        <f>IF(ISBLANK(B3)," ",COUNTA($B$3:B3))</f>
        <v>1</v>
      </c>
      <c r="B3" s="17" t="s">
        <v>1</v>
      </c>
      <c r="C3" s="14" t="str">
        <f t="shared" ref="C3:L12" si="1">IFERROR(IF(OR(WEEKDAY(C$2,2)&gt;5,SUMPRODUCT(N(C$2=Выходные))&gt;0),"В"," ")," ")</f>
        <v xml:space="preserve"> </v>
      </c>
      <c r="D3" s="14" t="str">
        <f t="shared" si="1"/>
        <v xml:space="preserve"> </v>
      </c>
      <c r="E3" s="14" t="str">
        <f t="shared" si="1"/>
        <v xml:space="preserve"> </v>
      </c>
      <c r="F3" s="14" t="str">
        <f t="shared" si="1"/>
        <v>В</v>
      </c>
      <c r="G3" s="14" t="str">
        <f t="shared" si="1"/>
        <v>В</v>
      </c>
      <c r="H3" s="14" t="str">
        <f t="shared" si="1"/>
        <v xml:space="preserve"> </v>
      </c>
      <c r="I3" s="14" t="str">
        <f t="shared" si="1"/>
        <v xml:space="preserve"> </v>
      </c>
      <c r="J3" s="14" t="str">
        <f t="shared" si="1"/>
        <v xml:space="preserve"> </v>
      </c>
      <c r="K3" s="14" t="str">
        <f t="shared" si="1"/>
        <v xml:space="preserve"> </v>
      </c>
      <c r="L3" s="14" t="str">
        <f t="shared" si="1"/>
        <v xml:space="preserve"> </v>
      </c>
      <c r="M3" s="14" t="str">
        <f t="shared" ref="M3:V12" si="2">IFERROR(IF(OR(WEEKDAY(M$2,2)&gt;5,SUMPRODUCT(N(M$2=Выходные))&gt;0),"В"," ")," ")</f>
        <v>В</v>
      </c>
      <c r="N3" s="14" t="str">
        <f t="shared" si="2"/>
        <v>В</v>
      </c>
      <c r="O3" s="14" t="str">
        <f t="shared" si="2"/>
        <v xml:space="preserve"> </v>
      </c>
      <c r="P3" s="14" t="str">
        <f t="shared" si="2"/>
        <v xml:space="preserve"> </v>
      </c>
      <c r="Q3" s="14" t="str">
        <f t="shared" si="2"/>
        <v xml:space="preserve"> </v>
      </c>
      <c r="R3" s="14" t="str">
        <f t="shared" si="2"/>
        <v xml:space="preserve"> </v>
      </c>
      <c r="S3" s="14" t="str">
        <f t="shared" si="2"/>
        <v xml:space="preserve"> </v>
      </c>
      <c r="T3" s="14" t="str">
        <f t="shared" si="2"/>
        <v>В</v>
      </c>
      <c r="U3" s="14" t="str">
        <f t="shared" si="2"/>
        <v>В</v>
      </c>
      <c r="V3" s="14" t="str">
        <f t="shared" si="2"/>
        <v xml:space="preserve"> </v>
      </c>
      <c r="W3" s="14" t="str">
        <f t="shared" ref="W3:AG12" si="3">IFERROR(IF(OR(WEEKDAY(W$2,2)&gt;5,SUMPRODUCT(N(W$2=Выходные))&gt;0),"В"," ")," ")</f>
        <v xml:space="preserve"> </v>
      </c>
      <c r="X3" s="14" t="str">
        <f t="shared" si="3"/>
        <v xml:space="preserve"> </v>
      </c>
      <c r="Y3" s="14" t="str">
        <f t="shared" si="3"/>
        <v xml:space="preserve"> </v>
      </c>
      <c r="Z3" s="14" t="str">
        <f t="shared" si="3"/>
        <v xml:space="preserve"> </v>
      </c>
      <c r="AA3" s="14" t="str">
        <f t="shared" si="3"/>
        <v>В</v>
      </c>
      <c r="AB3" s="14" t="str">
        <f t="shared" si="3"/>
        <v>В</v>
      </c>
      <c r="AC3" s="14" t="str">
        <f t="shared" si="3"/>
        <v xml:space="preserve"> </v>
      </c>
      <c r="AD3" s="14" t="str">
        <f t="shared" si="3"/>
        <v xml:space="preserve"> </v>
      </c>
      <c r="AE3" s="14" t="str">
        <f t="shared" si="3"/>
        <v xml:space="preserve"> </v>
      </c>
      <c r="AF3" s="14" t="str">
        <f t="shared" si="3"/>
        <v xml:space="preserve"> </v>
      </c>
      <c r="AG3" s="14" t="str">
        <f t="shared" si="3"/>
        <v xml:space="preserve"> </v>
      </c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13">
        <f>'[1]Календар навч.рік '!AQ36</f>
        <v>0</v>
      </c>
      <c r="AT3" s="8">
        <v>42370</v>
      </c>
      <c r="AU3" s="8">
        <v>42376</v>
      </c>
      <c r="AV3" s="8">
        <v>42437</v>
      </c>
      <c r="AW3" s="8">
        <v>42491</v>
      </c>
      <c r="AX3" s="8">
        <v>42499</v>
      </c>
      <c r="AY3" s="8">
        <v>42549</v>
      </c>
      <c r="AZ3" s="8">
        <v>42606</v>
      </c>
      <c r="BA3" s="8">
        <v>42657</v>
      </c>
      <c r="BB3" s="8">
        <v>42729</v>
      </c>
      <c r="BC3" s="7">
        <v>42491</v>
      </c>
      <c r="BD3" s="7">
        <f t="shared" ref="BD3:BD34" si="4">BC3+$BP$2</f>
        <v>42540</v>
      </c>
      <c r="BE3" s="7">
        <f t="shared" ref="BE3:BE34" si="5">BC3+$BP$3</f>
        <v>42492</v>
      </c>
      <c r="BF3" s="7">
        <f t="shared" ref="BF3:BF34" si="6">BD3+$BP$3</f>
        <v>42541</v>
      </c>
      <c r="BG3" s="7" t="str">
        <f t="shared" ref="BG3:BG34" si="7">IF(WEEKDAY(AT3,2)=6, AT3+2, IF(WEEKDAY(AT3,2)=7, AT3+1,""))</f>
        <v/>
      </c>
      <c r="BH3" s="7" t="str">
        <f t="shared" ref="BH3:BH34" si="8">IF(WEEKDAY(AU3,2)=6, AU3+2, IF(WEEKDAY(AU3,2)=7, AU3+1,""))</f>
        <v/>
      </c>
      <c r="BI3" s="7" t="str">
        <f t="shared" ref="BI3:BI34" si="9">IF(WEEKDAY(AV3,2)=6, AV3+2, IF(WEEKDAY(AV3,2)=7, AV3+1,""))</f>
        <v/>
      </c>
      <c r="BJ3" s="7">
        <f t="shared" ref="BJ3:BJ34" si="10">IF(WEEKDAY(AW3,2)=6, AW3+2, IF(WEEKDAY(AW3,2)=7, AW3+1,""))</f>
        <v>42492</v>
      </c>
      <c r="BK3" s="7" t="str">
        <f t="shared" ref="BK3:BK34" si="11">IF(WEEKDAY(AX3,2)=6, AX3+2, IF(WEEKDAY(AX3,2)=7, AX3+1,""))</f>
        <v/>
      </c>
      <c r="BL3" s="7" t="str">
        <f t="shared" ref="BL3:BL34" si="12">IF(WEEKDAY(AY3,2)=6, AY3+2, IF(WEEKDAY(AY3,2)=7, AY3+1,""))</f>
        <v/>
      </c>
      <c r="BM3" s="7" t="str">
        <f t="shared" ref="BM3:BM34" si="13">IF(WEEKDAY(AZ3,2)=6, AZ3+2, IF(WEEKDAY(AZ3,2)=7, AZ3+1,""))</f>
        <v/>
      </c>
      <c r="BN3" s="7" t="str">
        <f t="shared" ref="BN3:BN34" si="14">IF(WEEKDAY(BA3,2)=6, BA3+2, IF(WEEKDAY(BA3,2)=7, BA3+1,""))</f>
        <v/>
      </c>
      <c r="BO3" s="7">
        <f t="shared" ref="BO3:BO34" si="15">IF(WEEKDAY(BB3,2)=6, BB3+2, IF(WEEKDAY(BB3,2)=7, BB3+1,""))</f>
        <v>42730</v>
      </c>
      <c r="BP3" s="2">
        <v>1</v>
      </c>
      <c r="BQ3" s="6"/>
      <c r="BR3" s="6"/>
      <c r="BS3" s="6"/>
      <c r="BT3" s="6"/>
    </row>
    <row r="4" spans="1:72" ht="40.5" customHeight="1" x14ac:dyDescent="0.3">
      <c r="A4" s="16">
        <f>IF(ISBLANK(B4)," ",COUNTA($B$3:B4))</f>
        <v>2</v>
      </c>
      <c r="B4" s="17" t="s">
        <v>0</v>
      </c>
      <c r="C4" s="14" t="str">
        <f t="shared" si="1"/>
        <v xml:space="preserve"> </v>
      </c>
      <c r="D4" s="14" t="str">
        <f t="shared" si="1"/>
        <v xml:space="preserve"> </v>
      </c>
      <c r="E4" s="14" t="str">
        <f t="shared" si="1"/>
        <v xml:space="preserve"> </v>
      </c>
      <c r="F4" s="14" t="str">
        <f t="shared" si="1"/>
        <v>В</v>
      </c>
      <c r="G4" s="14" t="str">
        <f t="shared" si="1"/>
        <v>В</v>
      </c>
      <c r="H4" s="14" t="str">
        <f t="shared" si="1"/>
        <v xml:space="preserve"> </v>
      </c>
      <c r="I4" s="14" t="str">
        <f t="shared" si="1"/>
        <v xml:space="preserve"> </v>
      </c>
      <c r="J4" s="14" t="str">
        <f t="shared" si="1"/>
        <v xml:space="preserve"> </v>
      </c>
      <c r="K4" s="14" t="str">
        <f t="shared" si="1"/>
        <v xml:space="preserve"> </v>
      </c>
      <c r="L4" s="14" t="str">
        <f t="shared" si="1"/>
        <v xml:space="preserve"> </v>
      </c>
      <c r="M4" s="14" t="str">
        <f t="shared" si="2"/>
        <v>В</v>
      </c>
      <c r="N4" s="14" t="str">
        <f t="shared" si="2"/>
        <v>В</v>
      </c>
      <c r="O4" s="14" t="str">
        <f t="shared" si="2"/>
        <v xml:space="preserve"> </v>
      </c>
      <c r="P4" s="14" t="str">
        <f t="shared" si="2"/>
        <v xml:space="preserve"> </v>
      </c>
      <c r="Q4" s="14" t="str">
        <f t="shared" si="2"/>
        <v xml:space="preserve"> </v>
      </c>
      <c r="R4" s="14" t="str">
        <f t="shared" si="2"/>
        <v xml:space="preserve"> </v>
      </c>
      <c r="S4" s="14" t="str">
        <f t="shared" si="2"/>
        <v xml:space="preserve"> </v>
      </c>
      <c r="T4" s="14" t="str">
        <f t="shared" si="2"/>
        <v>В</v>
      </c>
      <c r="U4" s="14" t="str">
        <f t="shared" si="2"/>
        <v>В</v>
      </c>
      <c r="V4" s="14" t="str">
        <f t="shared" si="2"/>
        <v xml:space="preserve"> </v>
      </c>
      <c r="W4" s="14" t="str">
        <f t="shared" si="3"/>
        <v xml:space="preserve"> </v>
      </c>
      <c r="X4" s="14" t="str">
        <f t="shared" si="3"/>
        <v xml:space="preserve"> </v>
      </c>
      <c r="Y4" s="14" t="str">
        <f t="shared" si="3"/>
        <v xml:space="preserve"> </v>
      </c>
      <c r="Z4" s="14" t="str">
        <f t="shared" si="3"/>
        <v xml:space="preserve"> </v>
      </c>
      <c r="AA4" s="14" t="str">
        <f t="shared" si="3"/>
        <v>В</v>
      </c>
      <c r="AB4" s="14" t="str">
        <f t="shared" si="3"/>
        <v>В</v>
      </c>
      <c r="AC4" s="14" t="str">
        <f t="shared" si="3"/>
        <v xml:space="preserve"> </v>
      </c>
      <c r="AD4" s="14" t="str">
        <f t="shared" si="3"/>
        <v xml:space="preserve"> </v>
      </c>
      <c r="AE4" s="14" t="str">
        <f t="shared" si="3"/>
        <v xml:space="preserve"> </v>
      </c>
      <c r="AF4" s="14" t="str">
        <f t="shared" si="3"/>
        <v xml:space="preserve"> </v>
      </c>
      <c r="AG4" s="14" t="str">
        <f t="shared" si="3"/>
        <v xml:space="preserve"> </v>
      </c>
      <c r="AH4" s="6"/>
      <c r="AI4" s="6"/>
      <c r="AJ4" s="6"/>
      <c r="AK4" s="6"/>
      <c r="AL4" s="6"/>
      <c r="AM4" s="6"/>
      <c r="AN4" s="25" t="s">
        <v>11</v>
      </c>
      <c r="AO4" s="26">
        <v>9</v>
      </c>
      <c r="AP4" s="27"/>
      <c r="AQ4" s="6"/>
      <c r="AR4" s="6"/>
      <c r="AS4" s="13">
        <f>'[1]Календар навч.рік '!AQ37</f>
        <v>44494</v>
      </c>
      <c r="AT4" s="8">
        <v>42736</v>
      </c>
      <c r="AU4" s="8">
        <v>42742</v>
      </c>
      <c r="AV4" s="8">
        <v>42802</v>
      </c>
      <c r="AW4" s="8">
        <v>42856</v>
      </c>
      <c r="AX4" s="8">
        <v>42864</v>
      </c>
      <c r="AY4" s="8">
        <v>42914</v>
      </c>
      <c r="AZ4" s="8">
        <v>42971</v>
      </c>
      <c r="BA4" s="8">
        <v>43022</v>
      </c>
      <c r="BB4" s="8">
        <v>43094</v>
      </c>
      <c r="BC4" s="7">
        <v>42841</v>
      </c>
      <c r="BD4" s="7">
        <f t="shared" si="4"/>
        <v>42890</v>
      </c>
      <c r="BE4" s="7">
        <f t="shared" si="5"/>
        <v>42842</v>
      </c>
      <c r="BF4" s="7">
        <f t="shared" si="6"/>
        <v>42891</v>
      </c>
      <c r="BG4" s="7">
        <f t="shared" si="7"/>
        <v>42737</v>
      </c>
      <c r="BH4" s="7">
        <f t="shared" si="8"/>
        <v>42744</v>
      </c>
      <c r="BI4" s="7" t="str">
        <f t="shared" si="9"/>
        <v/>
      </c>
      <c r="BJ4" s="7" t="str">
        <f t="shared" si="10"/>
        <v/>
      </c>
      <c r="BK4" s="7" t="str">
        <f t="shared" si="11"/>
        <v/>
      </c>
      <c r="BL4" s="7" t="str">
        <f t="shared" si="12"/>
        <v/>
      </c>
      <c r="BM4" s="7" t="str">
        <f t="shared" si="13"/>
        <v/>
      </c>
      <c r="BN4" s="7">
        <f t="shared" si="14"/>
        <v>43024</v>
      </c>
      <c r="BO4" s="7" t="str">
        <f t="shared" si="15"/>
        <v/>
      </c>
      <c r="BQ4" s="6"/>
      <c r="BR4" s="6"/>
      <c r="BS4" s="6"/>
      <c r="BT4" s="6"/>
    </row>
    <row r="5" spans="1:72" ht="40.5" customHeight="1" x14ac:dyDescent="0.3">
      <c r="A5" s="16">
        <f>IF(ISBLANK(B5)," ",COUNTA($B$3:B5))</f>
        <v>3</v>
      </c>
      <c r="B5" s="17" t="s">
        <v>9</v>
      </c>
      <c r="C5" s="14" t="str">
        <f t="shared" si="1"/>
        <v xml:space="preserve"> </v>
      </c>
      <c r="D5" s="14" t="str">
        <f t="shared" si="1"/>
        <v xml:space="preserve"> </v>
      </c>
      <c r="E5" s="14" t="str">
        <f t="shared" si="1"/>
        <v xml:space="preserve"> </v>
      </c>
      <c r="F5" s="14" t="str">
        <f t="shared" si="1"/>
        <v>В</v>
      </c>
      <c r="G5" s="14" t="str">
        <f t="shared" si="1"/>
        <v>В</v>
      </c>
      <c r="H5" s="14" t="str">
        <f t="shared" si="1"/>
        <v xml:space="preserve"> </v>
      </c>
      <c r="I5" s="14" t="str">
        <f t="shared" si="1"/>
        <v xml:space="preserve"> </v>
      </c>
      <c r="J5" s="14" t="str">
        <f t="shared" si="1"/>
        <v xml:space="preserve"> </v>
      </c>
      <c r="K5" s="14" t="str">
        <f t="shared" si="1"/>
        <v xml:space="preserve"> </v>
      </c>
      <c r="L5" s="14" t="str">
        <f t="shared" si="1"/>
        <v xml:space="preserve"> </v>
      </c>
      <c r="M5" s="14" t="str">
        <f t="shared" si="2"/>
        <v>В</v>
      </c>
      <c r="N5" s="14" t="str">
        <f t="shared" si="2"/>
        <v>В</v>
      </c>
      <c r="O5" s="14" t="str">
        <f t="shared" si="2"/>
        <v xml:space="preserve"> </v>
      </c>
      <c r="P5" s="14" t="str">
        <f t="shared" si="2"/>
        <v xml:space="preserve"> </v>
      </c>
      <c r="Q5" s="14" t="str">
        <f t="shared" si="2"/>
        <v xml:space="preserve"> </v>
      </c>
      <c r="R5" s="14" t="str">
        <f t="shared" si="2"/>
        <v xml:space="preserve"> </v>
      </c>
      <c r="S5" s="14" t="str">
        <f t="shared" si="2"/>
        <v xml:space="preserve"> </v>
      </c>
      <c r="T5" s="14" t="str">
        <f t="shared" si="2"/>
        <v>В</v>
      </c>
      <c r="U5" s="14" t="str">
        <f t="shared" si="2"/>
        <v>В</v>
      </c>
      <c r="V5" s="14" t="str">
        <f t="shared" si="2"/>
        <v xml:space="preserve"> </v>
      </c>
      <c r="W5" s="14" t="str">
        <f t="shared" si="3"/>
        <v xml:space="preserve"> </v>
      </c>
      <c r="X5" s="14" t="str">
        <f t="shared" si="3"/>
        <v xml:space="preserve"> </v>
      </c>
      <c r="Y5" s="14" t="str">
        <f t="shared" si="3"/>
        <v xml:space="preserve"> </v>
      </c>
      <c r="Z5" s="14" t="str">
        <f t="shared" si="3"/>
        <v xml:space="preserve"> </v>
      </c>
      <c r="AA5" s="14" t="str">
        <f t="shared" si="3"/>
        <v>В</v>
      </c>
      <c r="AB5" s="14" t="str">
        <f t="shared" si="3"/>
        <v>В</v>
      </c>
      <c r="AC5" s="14" t="str">
        <f t="shared" si="3"/>
        <v xml:space="preserve"> </v>
      </c>
      <c r="AD5" s="14" t="str">
        <f t="shared" si="3"/>
        <v xml:space="preserve"> </v>
      </c>
      <c r="AE5" s="14" t="str">
        <f t="shared" si="3"/>
        <v xml:space="preserve"> </v>
      </c>
      <c r="AF5" s="14" t="str">
        <f t="shared" si="3"/>
        <v xml:space="preserve"> </v>
      </c>
      <c r="AG5" s="14" t="str">
        <f t="shared" si="3"/>
        <v xml:space="preserve"> </v>
      </c>
      <c r="AH5" s="6"/>
      <c r="AI5" s="6"/>
      <c r="AJ5" s="6"/>
      <c r="AK5" s="6"/>
      <c r="AL5" s="6"/>
      <c r="AM5" s="6"/>
      <c r="AN5" s="25"/>
      <c r="AO5" s="26"/>
      <c r="AP5" s="27"/>
      <c r="AQ5" s="6"/>
      <c r="AR5" s="6"/>
      <c r="AS5" s="13">
        <f>'[1]Календар навч.рік '!AQ38</f>
        <v>44495</v>
      </c>
      <c r="AT5" s="8">
        <v>43101</v>
      </c>
      <c r="AU5" s="8">
        <v>43107</v>
      </c>
      <c r="AV5" s="8">
        <v>43167</v>
      </c>
      <c r="AW5" s="8">
        <v>43221</v>
      </c>
      <c r="AX5" s="8">
        <v>43229</v>
      </c>
      <c r="AY5" s="8">
        <v>43279</v>
      </c>
      <c r="AZ5" s="8">
        <v>43336</v>
      </c>
      <c r="BA5" s="8">
        <v>43387</v>
      </c>
      <c r="BB5" s="8">
        <v>43459</v>
      </c>
      <c r="BC5" s="7">
        <v>43198</v>
      </c>
      <c r="BD5" s="7">
        <f t="shared" si="4"/>
        <v>43247</v>
      </c>
      <c r="BE5" s="7">
        <f t="shared" si="5"/>
        <v>43199</v>
      </c>
      <c r="BF5" s="7">
        <f t="shared" si="6"/>
        <v>43248</v>
      </c>
      <c r="BG5" s="7" t="str">
        <f t="shared" si="7"/>
        <v/>
      </c>
      <c r="BH5" s="7">
        <f t="shared" si="8"/>
        <v>43108</v>
      </c>
      <c r="BI5" s="7" t="str">
        <f t="shared" si="9"/>
        <v/>
      </c>
      <c r="BJ5" s="7" t="str">
        <f t="shared" si="10"/>
        <v/>
      </c>
      <c r="BK5" s="7" t="str">
        <f t="shared" si="11"/>
        <v/>
      </c>
      <c r="BL5" s="7" t="str">
        <f t="shared" si="12"/>
        <v/>
      </c>
      <c r="BM5" s="7" t="str">
        <f t="shared" si="13"/>
        <v/>
      </c>
      <c r="BN5" s="7">
        <f t="shared" si="14"/>
        <v>43388</v>
      </c>
      <c r="BO5" s="7" t="str">
        <f t="shared" si="15"/>
        <v/>
      </c>
      <c r="BQ5" s="6"/>
      <c r="BR5" s="6"/>
      <c r="BS5" s="6"/>
      <c r="BT5" s="6"/>
    </row>
    <row r="6" spans="1:72" ht="40.5" customHeight="1" x14ac:dyDescent="0.3">
      <c r="A6" s="16">
        <f>IF(ISBLANK(B6)," ",COUNTA($B$3:B6))</f>
        <v>4</v>
      </c>
      <c r="B6" s="17" t="s">
        <v>8</v>
      </c>
      <c r="C6" s="14" t="str">
        <f t="shared" si="1"/>
        <v xml:space="preserve"> </v>
      </c>
      <c r="D6" s="14" t="str">
        <f t="shared" si="1"/>
        <v xml:space="preserve"> </v>
      </c>
      <c r="E6" s="14" t="str">
        <f t="shared" si="1"/>
        <v xml:space="preserve"> </v>
      </c>
      <c r="F6" s="14" t="str">
        <f t="shared" si="1"/>
        <v>В</v>
      </c>
      <c r="G6" s="14" t="str">
        <f t="shared" si="1"/>
        <v>В</v>
      </c>
      <c r="H6" s="14" t="str">
        <f t="shared" si="1"/>
        <v xml:space="preserve"> </v>
      </c>
      <c r="I6" s="14" t="str">
        <f t="shared" si="1"/>
        <v xml:space="preserve"> </v>
      </c>
      <c r="J6" s="14" t="str">
        <f t="shared" si="1"/>
        <v xml:space="preserve"> </v>
      </c>
      <c r="K6" s="14" t="str">
        <f t="shared" si="1"/>
        <v xml:space="preserve"> </v>
      </c>
      <c r="L6" s="14" t="str">
        <f t="shared" si="1"/>
        <v xml:space="preserve"> </v>
      </c>
      <c r="M6" s="14" t="str">
        <f t="shared" si="2"/>
        <v>В</v>
      </c>
      <c r="N6" s="14" t="str">
        <f t="shared" si="2"/>
        <v>В</v>
      </c>
      <c r="O6" s="14" t="str">
        <f t="shared" si="2"/>
        <v xml:space="preserve"> </v>
      </c>
      <c r="P6" s="14" t="str">
        <f t="shared" si="2"/>
        <v xml:space="preserve"> </v>
      </c>
      <c r="Q6" s="14" t="str">
        <f t="shared" si="2"/>
        <v xml:space="preserve"> </v>
      </c>
      <c r="R6" s="14" t="str">
        <f t="shared" si="2"/>
        <v xml:space="preserve"> </v>
      </c>
      <c r="S6" s="14" t="str">
        <f t="shared" si="2"/>
        <v xml:space="preserve"> </v>
      </c>
      <c r="T6" s="14" t="str">
        <f t="shared" si="2"/>
        <v>В</v>
      </c>
      <c r="U6" s="14" t="str">
        <f t="shared" si="2"/>
        <v>В</v>
      </c>
      <c r="V6" s="14" t="str">
        <f t="shared" si="2"/>
        <v xml:space="preserve"> </v>
      </c>
      <c r="W6" s="14" t="str">
        <f t="shared" si="3"/>
        <v xml:space="preserve"> </v>
      </c>
      <c r="X6" s="14" t="str">
        <f t="shared" si="3"/>
        <v xml:space="preserve"> </v>
      </c>
      <c r="Y6" s="14" t="str">
        <f t="shared" si="3"/>
        <v xml:space="preserve"> </v>
      </c>
      <c r="Z6" s="14" t="str">
        <f t="shared" si="3"/>
        <v xml:space="preserve"> </v>
      </c>
      <c r="AA6" s="14" t="str">
        <f t="shared" si="3"/>
        <v>В</v>
      </c>
      <c r="AB6" s="14" t="str">
        <f t="shared" si="3"/>
        <v>В</v>
      </c>
      <c r="AC6" s="14" t="str">
        <f t="shared" si="3"/>
        <v xml:space="preserve"> </v>
      </c>
      <c r="AD6" s="14" t="str">
        <f t="shared" si="3"/>
        <v xml:space="preserve"> </v>
      </c>
      <c r="AE6" s="14" t="str">
        <f t="shared" si="3"/>
        <v xml:space="preserve"> </v>
      </c>
      <c r="AF6" s="14" t="str">
        <f t="shared" si="3"/>
        <v xml:space="preserve"> </v>
      </c>
      <c r="AG6" s="14" t="str">
        <f t="shared" si="3"/>
        <v xml:space="preserve"> </v>
      </c>
      <c r="AH6" s="6"/>
      <c r="AI6" s="6"/>
      <c r="AJ6" s="6"/>
      <c r="AK6" s="6"/>
      <c r="AL6" s="6"/>
      <c r="AM6" s="6"/>
      <c r="AN6" s="19"/>
      <c r="AO6" s="6"/>
      <c r="AP6" s="6"/>
      <c r="AQ6" s="6"/>
      <c r="AR6" s="6"/>
      <c r="AS6" s="13">
        <f>'[1]Календар навч.рік '!AQ39</f>
        <v>44496</v>
      </c>
      <c r="AT6" s="8">
        <v>43466</v>
      </c>
      <c r="AU6" s="8">
        <v>43472</v>
      </c>
      <c r="AV6" s="8">
        <v>43532</v>
      </c>
      <c r="AW6" s="8">
        <v>43586</v>
      </c>
      <c r="AX6" s="8">
        <v>43594</v>
      </c>
      <c r="AY6" s="8">
        <v>43644</v>
      </c>
      <c r="AZ6" s="8">
        <v>43701</v>
      </c>
      <c r="BA6" s="8">
        <v>43752</v>
      </c>
      <c r="BB6" s="8">
        <v>43824</v>
      </c>
      <c r="BC6" s="7">
        <v>43583</v>
      </c>
      <c r="BD6" s="7">
        <f t="shared" si="4"/>
        <v>43632</v>
      </c>
      <c r="BE6" s="7">
        <f t="shared" si="5"/>
        <v>43584</v>
      </c>
      <c r="BF6" s="7">
        <f t="shared" si="6"/>
        <v>43633</v>
      </c>
      <c r="BG6" s="7" t="str">
        <f t="shared" si="7"/>
        <v/>
      </c>
      <c r="BH6" s="7" t="str">
        <f t="shared" si="8"/>
        <v/>
      </c>
      <c r="BI6" s="7" t="str">
        <f t="shared" si="9"/>
        <v/>
      </c>
      <c r="BJ6" s="7" t="str">
        <f t="shared" si="10"/>
        <v/>
      </c>
      <c r="BK6" s="7" t="str">
        <f t="shared" si="11"/>
        <v/>
      </c>
      <c r="BL6" s="7" t="str">
        <f t="shared" si="12"/>
        <v/>
      </c>
      <c r="BM6" s="7">
        <f t="shared" si="13"/>
        <v>43703</v>
      </c>
      <c r="BN6" s="7" t="str">
        <f t="shared" si="14"/>
        <v/>
      </c>
      <c r="BO6" s="7" t="str">
        <f t="shared" si="15"/>
        <v/>
      </c>
      <c r="BQ6" s="6"/>
      <c r="BR6" s="6"/>
      <c r="BS6" s="6"/>
      <c r="BT6" s="6"/>
    </row>
    <row r="7" spans="1:72" ht="40.5" customHeight="1" x14ac:dyDescent="0.3">
      <c r="A7" s="16">
        <f>IF(ISBLANK(B7)," ",COUNTA($B$3:B7))</f>
        <v>5</v>
      </c>
      <c r="B7" s="17" t="s">
        <v>7</v>
      </c>
      <c r="C7" s="14" t="str">
        <f t="shared" si="1"/>
        <v xml:space="preserve"> </v>
      </c>
      <c r="D7" s="14" t="str">
        <f t="shared" si="1"/>
        <v xml:space="preserve"> </v>
      </c>
      <c r="E7" s="14" t="str">
        <f t="shared" si="1"/>
        <v xml:space="preserve"> </v>
      </c>
      <c r="F7" s="14" t="str">
        <f t="shared" si="1"/>
        <v>В</v>
      </c>
      <c r="G7" s="14" t="str">
        <f t="shared" si="1"/>
        <v>В</v>
      </c>
      <c r="H7" s="14" t="str">
        <f t="shared" si="1"/>
        <v xml:space="preserve"> </v>
      </c>
      <c r="I7" s="14" t="str">
        <f t="shared" si="1"/>
        <v xml:space="preserve"> </v>
      </c>
      <c r="J7" s="14" t="str">
        <f t="shared" si="1"/>
        <v xml:space="preserve"> </v>
      </c>
      <c r="K7" s="14" t="str">
        <f t="shared" si="1"/>
        <v xml:space="preserve"> </v>
      </c>
      <c r="L7" s="14" t="str">
        <f t="shared" si="1"/>
        <v xml:space="preserve"> </v>
      </c>
      <c r="M7" s="14" t="str">
        <f t="shared" si="2"/>
        <v>В</v>
      </c>
      <c r="N7" s="14" t="str">
        <f t="shared" si="2"/>
        <v>В</v>
      </c>
      <c r="O7" s="14" t="str">
        <f t="shared" si="2"/>
        <v xml:space="preserve"> </v>
      </c>
      <c r="P7" s="14" t="str">
        <f t="shared" si="2"/>
        <v xml:space="preserve"> </v>
      </c>
      <c r="Q7" s="14" t="str">
        <f t="shared" si="2"/>
        <v xml:space="preserve"> </v>
      </c>
      <c r="R7" s="14" t="str">
        <f t="shared" si="2"/>
        <v xml:space="preserve"> </v>
      </c>
      <c r="S7" s="14" t="str">
        <f t="shared" si="2"/>
        <v xml:space="preserve"> </v>
      </c>
      <c r="T7" s="14" t="str">
        <f t="shared" si="2"/>
        <v>В</v>
      </c>
      <c r="U7" s="14" t="str">
        <f t="shared" si="2"/>
        <v>В</v>
      </c>
      <c r="V7" s="14" t="str">
        <f t="shared" si="2"/>
        <v xml:space="preserve"> </v>
      </c>
      <c r="W7" s="14" t="str">
        <f t="shared" si="3"/>
        <v xml:space="preserve"> </v>
      </c>
      <c r="X7" s="14" t="str">
        <f t="shared" si="3"/>
        <v xml:space="preserve"> </v>
      </c>
      <c r="Y7" s="14" t="str">
        <f t="shared" si="3"/>
        <v xml:space="preserve"> </v>
      </c>
      <c r="Z7" s="14" t="str">
        <f t="shared" si="3"/>
        <v xml:space="preserve"> </v>
      </c>
      <c r="AA7" s="14" t="str">
        <f t="shared" si="3"/>
        <v>В</v>
      </c>
      <c r="AB7" s="14" t="str">
        <f t="shared" si="3"/>
        <v>В</v>
      </c>
      <c r="AC7" s="14" t="str">
        <f t="shared" si="3"/>
        <v xml:space="preserve"> </v>
      </c>
      <c r="AD7" s="14" t="str">
        <f t="shared" si="3"/>
        <v xml:space="preserve"> </v>
      </c>
      <c r="AE7" s="14" t="str">
        <f t="shared" si="3"/>
        <v xml:space="preserve"> </v>
      </c>
      <c r="AF7" s="14" t="str">
        <f t="shared" si="3"/>
        <v xml:space="preserve"> </v>
      </c>
      <c r="AG7" s="14" t="str">
        <f t="shared" si="3"/>
        <v xml:space="preserve"> </v>
      </c>
      <c r="AH7" s="6"/>
      <c r="AI7" s="6"/>
      <c r="AJ7" s="6"/>
      <c r="AK7" s="6"/>
      <c r="AL7" s="18"/>
      <c r="AM7" s="18"/>
      <c r="AN7" s="25" t="s">
        <v>12</v>
      </c>
      <c r="AO7" s="28">
        <v>2021</v>
      </c>
      <c r="AP7" s="27"/>
      <c r="AQ7" s="6"/>
      <c r="AR7" s="6"/>
      <c r="AS7" s="13">
        <f>'[1]Календар навч.рік '!AQ40</f>
        <v>44497</v>
      </c>
      <c r="AT7" s="8">
        <v>43831</v>
      </c>
      <c r="AU7" s="8">
        <v>43837</v>
      </c>
      <c r="AV7" s="8">
        <v>43898</v>
      </c>
      <c r="AW7" s="8">
        <v>43952</v>
      </c>
      <c r="AX7" s="8">
        <v>43960</v>
      </c>
      <c r="AY7" s="8">
        <v>44010</v>
      </c>
      <c r="AZ7" s="8">
        <v>44067</v>
      </c>
      <c r="BA7" s="8">
        <v>44118</v>
      </c>
      <c r="BB7" s="8">
        <v>44190</v>
      </c>
      <c r="BC7" s="7">
        <v>43940</v>
      </c>
      <c r="BD7" s="7">
        <f t="shared" si="4"/>
        <v>43989</v>
      </c>
      <c r="BE7" s="7">
        <f t="shared" si="5"/>
        <v>43941</v>
      </c>
      <c r="BF7" s="7">
        <f t="shared" si="6"/>
        <v>43990</v>
      </c>
      <c r="BG7" s="7" t="str">
        <f t="shared" si="7"/>
        <v/>
      </c>
      <c r="BH7" s="7" t="str">
        <f t="shared" si="8"/>
        <v/>
      </c>
      <c r="BI7" s="7">
        <f t="shared" si="9"/>
        <v>43899</v>
      </c>
      <c r="BJ7" s="7" t="str">
        <f t="shared" si="10"/>
        <v/>
      </c>
      <c r="BK7" s="7">
        <f t="shared" si="11"/>
        <v>43962</v>
      </c>
      <c r="BL7" s="7">
        <f t="shared" si="12"/>
        <v>44011</v>
      </c>
      <c r="BM7" s="7" t="str">
        <f t="shared" si="13"/>
        <v/>
      </c>
      <c r="BN7" s="7" t="str">
        <f t="shared" si="14"/>
        <v/>
      </c>
      <c r="BO7" s="7" t="str">
        <f t="shared" si="15"/>
        <v/>
      </c>
      <c r="BQ7" s="6"/>
      <c r="BR7" s="6"/>
      <c r="BS7" s="6"/>
      <c r="BT7" s="6"/>
    </row>
    <row r="8" spans="1:72" ht="40.5" customHeight="1" x14ac:dyDescent="0.3">
      <c r="A8" s="16">
        <f>IF(ISBLANK(B8)," ",COUNTA($B$3:B8))</f>
        <v>6</v>
      </c>
      <c r="B8" s="17" t="s">
        <v>6</v>
      </c>
      <c r="C8" s="14" t="str">
        <f t="shared" si="1"/>
        <v xml:space="preserve"> </v>
      </c>
      <c r="D8" s="14" t="str">
        <f t="shared" si="1"/>
        <v xml:space="preserve"> </v>
      </c>
      <c r="E8" s="14" t="str">
        <f t="shared" si="1"/>
        <v xml:space="preserve"> </v>
      </c>
      <c r="F8" s="14" t="str">
        <f t="shared" si="1"/>
        <v>В</v>
      </c>
      <c r="G8" s="14" t="str">
        <f t="shared" si="1"/>
        <v>В</v>
      </c>
      <c r="H8" s="14" t="str">
        <f t="shared" si="1"/>
        <v xml:space="preserve"> </v>
      </c>
      <c r="I8" s="14" t="str">
        <f t="shared" si="1"/>
        <v xml:space="preserve"> </v>
      </c>
      <c r="J8" s="14" t="str">
        <f t="shared" si="1"/>
        <v xml:space="preserve"> </v>
      </c>
      <c r="K8" s="14" t="str">
        <f t="shared" si="1"/>
        <v xml:space="preserve"> </v>
      </c>
      <c r="L8" s="14" t="str">
        <f t="shared" si="1"/>
        <v xml:space="preserve"> </v>
      </c>
      <c r="M8" s="14" t="str">
        <f t="shared" si="2"/>
        <v>В</v>
      </c>
      <c r="N8" s="14" t="str">
        <f t="shared" si="2"/>
        <v>В</v>
      </c>
      <c r="O8" s="14" t="str">
        <f t="shared" si="2"/>
        <v xml:space="preserve"> </v>
      </c>
      <c r="P8" s="14" t="str">
        <f t="shared" si="2"/>
        <v xml:space="preserve"> </v>
      </c>
      <c r="Q8" s="14" t="str">
        <f t="shared" si="2"/>
        <v xml:space="preserve"> </v>
      </c>
      <c r="R8" s="14" t="str">
        <f t="shared" si="2"/>
        <v xml:space="preserve"> </v>
      </c>
      <c r="S8" s="14" t="str">
        <f t="shared" si="2"/>
        <v xml:space="preserve"> </v>
      </c>
      <c r="T8" s="14" t="str">
        <f t="shared" si="2"/>
        <v>В</v>
      </c>
      <c r="U8" s="14" t="str">
        <f t="shared" si="2"/>
        <v>В</v>
      </c>
      <c r="V8" s="14" t="str">
        <f t="shared" si="2"/>
        <v xml:space="preserve"> </v>
      </c>
      <c r="W8" s="14" t="str">
        <f t="shared" si="3"/>
        <v xml:space="preserve"> </v>
      </c>
      <c r="X8" s="14" t="str">
        <f t="shared" si="3"/>
        <v xml:space="preserve"> </v>
      </c>
      <c r="Y8" s="14" t="str">
        <f t="shared" si="3"/>
        <v xml:space="preserve"> </v>
      </c>
      <c r="Z8" s="14" t="str">
        <f t="shared" si="3"/>
        <v xml:space="preserve"> </v>
      </c>
      <c r="AA8" s="14" t="str">
        <f t="shared" si="3"/>
        <v>В</v>
      </c>
      <c r="AB8" s="14" t="str">
        <f t="shared" si="3"/>
        <v>В</v>
      </c>
      <c r="AC8" s="14" t="str">
        <f t="shared" si="3"/>
        <v xml:space="preserve"> </v>
      </c>
      <c r="AD8" s="14" t="str">
        <f t="shared" si="3"/>
        <v xml:space="preserve"> </v>
      </c>
      <c r="AE8" s="14" t="str">
        <f t="shared" si="3"/>
        <v xml:space="preserve"> </v>
      </c>
      <c r="AF8" s="14" t="str">
        <f t="shared" si="3"/>
        <v xml:space="preserve"> </v>
      </c>
      <c r="AG8" s="14" t="str">
        <f t="shared" si="3"/>
        <v xml:space="preserve"> </v>
      </c>
      <c r="AH8" s="6"/>
      <c r="AI8" s="6"/>
      <c r="AJ8" s="6"/>
      <c r="AK8" s="6"/>
      <c r="AL8" s="18"/>
      <c r="AM8" s="18"/>
      <c r="AN8" s="25"/>
      <c r="AO8" s="28"/>
      <c r="AP8" s="27"/>
      <c r="AQ8" s="6"/>
      <c r="AR8" s="6"/>
      <c r="AS8" s="13">
        <f>'[1]Календар навч.рік '!AQ41</f>
        <v>44498</v>
      </c>
      <c r="AT8" s="8">
        <v>44197</v>
      </c>
      <c r="AU8" s="8">
        <v>44203</v>
      </c>
      <c r="AV8" s="8">
        <v>44263</v>
      </c>
      <c r="AW8" s="8">
        <v>44317</v>
      </c>
      <c r="AX8" s="8">
        <v>44325</v>
      </c>
      <c r="AY8" s="8">
        <v>44375</v>
      </c>
      <c r="AZ8" s="8">
        <v>44432</v>
      </c>
      <c r="BA8" s="8">
        <v>44483</v>
      </c>
      <c r="BB8" s="8">
        <v>44555</v>
      </c>
      <c r="BC8" s="7">
        <v>44318</v>
      </c>
      <c r="BD8" s="7">
        <f t="shared" si="4"/>
        <v>44367</v>
      </c>
      <c r="BE8" s="7">
        <f t="shared" si="5"/>
        <v>44319</v>
      </c>
      <c r="BF8" s="7">
        <f t="shared" si="6"/>
        <v>44368</v>
      </c>
      <c r="BG8" s="7" t="str">
        <f t="shared" si="7"/>
        <v/>
      </c>
      <c r="BH8" s="7" t="str">
        <f t="shared" si="8"/>
        <v/>
      </c>
      <c r="BI8" s="7" t="str">
        <f t="shared" si="9"/>
        <v/>
      </c>
      <c r="BJ8" s="7">
        <f t="shared" si="10"/>
        <v>44319</v>
      </c>
      <c r="BK8" s="7">
        <f t="shared" si="11"/>
        <v>44326</v>
      </c>
      <c r="BL8" s="7" t="str">
        <f t="shared" si="12"/>
        <v/>
      </c>
      <c r="BM8" s="7" t="str">
        <f t="shared" si="13"/>
        <v/>
      </c>
      <c r="BN8" s="7" t="str">
        <f t="shared" si="14"/>
        <v/>
      </c>
      <c r="BO8" s="7">
        <f t="shared" si="15"/>
        <v>44557</v>
      </c>
      <c r="BQ8" s="6"/>
      <c r="BR8" s="6"/>
      <c r="BS8" s="6"/>
      <c r="BT8" s="6"/>
    </row>
    <row r="9" spans="1:72" ht="40.5" customHeight="1" x14ac:dyDescent="0.3">
      <c r="A9" s="16">
        <f>IF(ISBLANK(B9)," ",COUNTA($B$3:B9))</f>
        <v>7</v>
      </c>
      <c r="B9" s="17" t="s">
        <v>5</v>
      </c>
      <c r="C9" s="14" t="str">
        <f t="shared" si="1"/>
        <v xml:space="preserve"> </v>
      </c>
      <c r="D9" s="14" t="str">
        <f t="shared" si="1"/>
        <v xml:space="preserve"> </v>
      </c>
      <c r="E9" s="14" t="str">
        <f t="shared" si="1"/>
        <v xml:space="preserve"> </v>
      </c>
      <c r="F9" s="14" t="str">
        <f t="shared" si="1"/>
        <v>В</v>
      </c>
      <c r="G9" s="14" t="str">
        <f t="shared" si="1"/>
        <v>В</v>
      </c>
      <c r="H9" s="14" t="str">
        <f t="shared" si="1"/>
        <v xml:space="preserve"> </v>
      </c>
      <c r="I9" s="14" t="str">
        <f t="shared" si="1"/>
        <v xml:space="preserve"> </v>
      </c>
      <c r="J9" s="14" t="str">
        <f t="shared" si="1"/>
        <v xml:space="preserve"> </v>
      </c>
      <c r="K9" s="14" t="str">
        <f t="shared" si="1"/>
        <v xml:space="preserve"> </v>
      </c>
      <c r="L9" s="14" t="str">
        <f t="shared" si="1"/>
        <v xml:space="preserve"> </v>
      </c>
      <c r="M9" s="14" t="str">
        <f t="shared" si="2"/>
        <v>В</v>
      </c>
      <c r="N9" s="14" t="str">
        <f t="shared" si="2"/>
        <v>В</v>
      </c>
      <c r="O9" s="14" t="str">
        <f t="shared" si="2"/>
        <v xml:space="preserve"> </v>
      </c>
      <c r="P9" s="14" t="str">
        <f t="shared" si="2"/>
        <v xml:space="preserve"> </v>
      </c>
      <c r="Q9" s="14" t="str">
        <f t="shared" si="2"/>
        <v xml:space="preserve"> </v>
      </c>
      <c r="R9" s="14" t="str">
        <f t="shared" si="2"/>
        <v xml:space="preserve"> </v>
      </c>
      <c r="S9" s="14" t="str">
        <f t="shared" si="2"/>
        <v xml:space="preserve"> </v>
      </c>
      <c r="T9" s="14" t="str">
        <f t="shared" si="2"/>
        <v>В</v>
      </c>
      <c r="U9" s="14" t="str">
        <f t="shared" si="2"/>
        <v>В</v>
      </c>
      <c r="V9" s="14" t="str">
        <f t="shared" si="2"/>
        <v xml:space="preserve"> </v>
      </c>
      <c r="W9" s="14" t="str">
        <f t="shared" si="3"/>
        <v xml:space="preserve"> </v>
      </c>
      <c r="X9" s="14" t="str">
        <f t="shared" si="3"/>
        <v xml:space="preserve"> </v>
      </c>
      <c r="Y9" s="14" t="str">
        <f t="shared" si="3"/>
        <v xml:space="preserve"> </v>
      </c>
      <c r="Z9" s="14" t="str">
        <f t="shared" si="3"/>
        <v xml:space="preserve"> </v>
      </c>
      <c r="AA9" s="14" t="str">
        <f t="shared" si="3"/>
        <v>В</v>
      </c>
      <c r="AB9" s="14" t="str">
        <f t="shared" si="3"/>
        <v>В</v>
      </c>
      <c r="AC9" s="14" t="str">
        <f t="shared" si="3"/>
        <v xml:space="preserve"> </v>
      </c>
      <c r="AD9" s="14" t="str">
        <f t="shared" si="3"/>
        <v xml:space="preserve"> </v>
      </c>
      <c r="AE9" s="14" t="str">
        <f t="shared" si="3"/>
        <v xml:space="preserve"> </v>
      </c>
      <c r="AF9" s="14" t="str">
        <f t="shared" si="3"/>
        <v xml:space="preserve"> </v>
      </c>
      <c r="AG9" s="14" t="str">
        <f t="shared" si="3"/>
        <v xml:space="preserve"> </v>
      </c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13">
        <f>'[1]Календар навч.рік '!AQ42</f>
        <v>44499</v>
      </c>
      <c r="AT9" s="8">
        <v>44562</v>
      </c>
      <c r="AU9" s="8">
        <v>44568</v>
      </c>
      <c r="AV9" s="8">
        <v>44628</v>
      </c>
      <c r="AW9" s="8">
        <v>44682</v>
      </c>
      <c r="AX9" s="8">
        <v>44690</v>
      </c>
      <c r="AY9" s="8">
        <v>44740</v>
      </c>
      <c r="AZ9" s="8">
        <v>44797</v>
      </c>
      <c r="BA9" s="8">
        <v>44848</v>
      </c>
      <c r="BB9" s="8">
        <v>44920</v>
      </c>
      <c r="BC9" s="7">
        <v>44675</v>
      </c>
      <c r="BD9" s="7">
        <f t="shared" si="4"/>
        <v>44724</v>
      </c>
      <c r="BE9" s="7">
        <f t="shared" si="5"/>
        <v>44676</v>
      </c>
      <c r="BF9" s="7">
        <f t="shared" si="6"/>
        <v>44725</v>
      </c>
      <c r="BG9" s="7">
        <f t="shared" si="7"/>
        <v>44564</v>
      </c>
      <c r="BH9" s="7" t="str">
        <f t="shared" si="8"/>
        <v/>
      </c>
      <c r="BI9" s="7" t="str">
        <f t="shared" si="9"/>
        <v/>
      </c>
      <c r="BJ9" s="7">
        <f t="shared" si="10"/>
        <v>44683</v>
      </c>
      <c r="BK9" s="7" t="str">
        <f t="shared" si="11"/>
        <v/>
      </c>
      <c r="BL9" s="7" t="str">
        <f t="shared" si="12"/>
        <v/>
      </c>
      <c r="BM9" s="7" t="str">
        <f t="shared" si="13"/>
        <v/>
      </c>
      <c r="BN9" s="7" t="str">
        <f t="shared" si="14"/>
        <v/>
      </c>
      <c r="BO9" s="7">
        <f t="shared" si="15"/>
        <v>44921</v>
      </c>
      <c r="BQ9" s="6"/>
      <c r="BR9" s="6"/>
      <c r="BS9" s="6"/>
      <c r="BT9" s="6"/>
    </row>
    <row r="10" spans="1:72" ht="40.5" customHeight="1" x14ac:dyDescent="0.3">
      <c r="A10" s="16">
        <f>IF(ISBLANK(B10)," ",COUNTA($B$3:B10))</f>
        <v>8</v>
      </c>
      <c r="B10" s="17" t="s">
        <v>4</v>
      </c>
      <c r="C10" s="14" t="str">
        <f t="shared" si="1"/>
        <v xml:space="preserve"> </v>
      </c>
      <c r="D10" s="14" t="str">
        <f t="shared" si="1"/>
        <v xml:space="preserve"> </v>
      </c>
      <c r="E10" s="14" t="str">
        <f t="shared" si="1"/>
        <v xml:space="preserve"> </v>
      </c>
      <c r="F10" s="14" t="str">
        <f t="shared" si="1"/>
        <v>В</v>
      </c>
      <c r="G10" s="14" t="str">
        <f t="shared" si="1"/>
        <v>В</v>
      </c>
      <c r="H10" s="14" t="str">
        <f t="shared" si="1"/>
        <v xml:space="preserve"> </v>
      </c>
      <c r="I10" s="14" t="str">
        <f t="shared" si="1"/>
        <v xml:space="preserve"> </v>
      </c>
      <c r="J10" s="14" t="str">
        <f t="shared" si="1"/>
        <v xml:space="preserve"> </v>
      </c>
      <c r="K10" s="14" t="str">
        <f t="shared" si="1"/>
        <v xml:space="preserve"> </v>
      </c>
      <c r="L10" s="14" t="str">
        <f t="shared" si="1"/>
        <v xml:space="preserve"> </v>
      </c>
      <c r="M10" s="14" t="str">
        <f t="shared" si="2"/>
        <v>В</v>
      </c>
      <c r="N10" s="14" t="str">
        <f t="shared" si="2"/>
        <v>В</v>
      </c>
      <c r="O10" s="14" t="str">
        <f t="shared" si="2"/>
        <v xml:space="preserve"> </v>
      </c>
      <c r="P10" s="14" t="str">
        <f t="shared" si="2"/>
        <v xml:space="preserve"> </v>
      </c>
      <c r="Q10" s="14" t="str">
        <f t="shared" si="2"/>
        <v xml:space="preserve"> </v>
      </c>
      <c r="R10" s="14" t="str">
        <f t="shared" si="2"/>
        <v xml:space="preserve"> </v>
      </c>
      <c r="S10" s="14" t="str">
        <f t="shared" si="2"/>
        <v xml:space="preserve"> </v>
      </c>
      <c r="T10" s="14" t="str">
        <f t="shared" si="2"/>
        <v>В</v>
      </c>
      <c r="U10" s="14" t="str">
        <f t="shared" si="2"/>
        <v>В</v>
      </c>
      <c r="V10" s="14" t="str">
        <f t="shared" si="2"/>
        <v xml:space="preserve"> </v>
      </c>
      <c r="W10" s="14" t="str">
        <f t="shared" si="3"/>
        <v xml:space="preserve"> </v>
      </c>
      <c r="X10" s="14" t="str">
        <f t="shared" si="3"/>
        <v xml:space="preserve"> </v>
      </c>
      <c r="Y10" s="14" t="str">
        <f t="shared" si="3"/>
        <v xml:space="preserve"> </v>
      </c>
      <c r="Z10" s="14" t="str">
        <f t="shared" si="3"/>
        <v xml:space="preserve"> </v>
      </c>
      <c r="AA10" s="14" t="str">
        <f t="shared" si="3"/>
        <v>В</v>
      </c>
      <c r="AB10" s="14" t="str">
        <f t="shared" si="3"/>
        <v>В</v>
      </c>
      <c r="AC10" s="14" t="str">
        <f t="shared" si="3"/>
        <v xml:space="preserve"> </v>
      </c>
      <c r="AD10" s="14" t="str">
        <f t="shared" si="3"/>
        <v xml:space="preserve"> </v>
      </c>
      <c r="AE10" s="14" t="str">
        <f t="shared" si="3"/>
        <v xml:space="preserve"> </v>
      </c>
      <c r="AF10" s="14" t="str">
        <f t="shared" si="3"/>
        <v xml:space="preserve"> </v>
      </c>
      <c r="AG10" s="14" t="str">
        <f t="shared" si="3"/>
        <v xml:space="preserve"> </v>
      </c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13">
        <f>'[1]Календар навч.рік '!AQ43</f>
        <v>44500</v>
      </c>
      <c r="AT10" s="8">
        <v>44927</v>
      </c>
      <c r="AU10" s="8">
        <v>44933</v>
      </c>
      <c r="AV10" s="8">
        <v>44993</v>
      </c>
      <c r="AW10" s="8">
        <v>45047</v>
      </c>
      <c r="AX10" s="8">
        <v>45055</v>
      </c>
      <c r="AY10" s="8">
        <v>45105</v>
      </c>
      <c r="AZ10" s="8">
        <v>45162</v>
      </c>
      <c r="BA10" s="8">
        <v>45213</v>
      </c>
      <c r="BB10" s="8">
        <v>45285</v>
      </c>
      <c r="BC10" s="7">
        <v>45032</v>
      </c>
      <c r="BD10" s="7">
        <f t="shared" si="4"/>
        <v>45081</v>
      </c>
      <c r="BE10" s="7">
        <f t="shared" si="5"/>
        <v>45033</v>
      </c>
      <c r="BF10" s="7">
        <f t="shared" si="6"/>
        <v>45082</v>
      </c>
      <c r="BG10" s="7">
        <f t="shared" si="7"/>
        <v>44928</v>
      </c>
      <c r="BH10" s="7">
        <f t="shared" si="8"/>
        <v>44935</v>
      </c>
      <c r="BI10" s="7" t="str">
        <f t="shared" si="9"/>
        <v/>
      </c>
      <c r="BJ10" s="7" t="str">
        <f t="shared" si="10"/>
        <v/>
      </c>
      <c r="BK10" s="7" t="str">
        <f t="shared" si="11"/>
        <v/>
      </c>
      <c r="BL10" s="7" t="str">
        <f t="shared" si="12"/>
        <v/>
      </c>
      <c r="BM10" s="7" t="str">
        <f t="shared" si="13"/>
        <v/>
      </c>
      <c r="BN10" s="7">
        <f t="shared" si="14"/>
        <v>45215</v>
      </c>
      <c r="BO10" s="7" t="str">
        <f t="shared" si="15"/>
        <v/>
      </c>
      <c r="BQ10" s="6"/>
      <c r="BR10" s="6"/>
      <c r="BS10" s="6"/>
      <c r="BT10" s="6"/>
    </row>
    <row r="11" spans="1:72" ht="40.5" customHeight="1" x14ac:dyDescent="0.3">
      <c r="A11" s="16">
        <f>IF(ISBLANK(B11)," ",COUNTA($B$3:B11))</f>
        <v>9</v>
      </c>
      <c r="B11" s="17" t="s">
        <v>3</v>
      </c>
      <c r="C11" s="14" t="str">
        <f t="shared" si="1"/>
        <v xml:space="preserve"> </v>
      </c>
      <c r="D11" s="14" t="str">
        <f t="shared" si="1"/>
        <v xml:space="preserve"> </v>
      </c>
      <c r="E11" s="14" t="str">
        <f t="shared" si="1"/>
        <v xml:space="preserve"> </v>
      </c>
      <c r="F11" s="14" t="str">
        <f t="shared" si="1"/>
        <v>В</v>
      </c>
      <c r="G11" s="14" t="str">
        <f t="shared" si="1"/>
        <v>В</v>
      </c>
      <c r="H11" s="14" t="str">
        <f t="shared" si="1"/>
        <v xml:space="preserve"> </v>
      </c>
      <c r="I11" s="14" t="str">
        <f t="shared" si="1"/>
        <v xml:space="preserve"> </v>
      </c>
      <c r="J11" s="14" t="str">
        <f t="shared" si="1"/>
        <v xml:space="preserve"> </v>
      </c>
      <c r="K11" s="14" t="str">
        <f t="shared" si="1"/>
        <v xml:space="preserve"> </v>
      </c>
      <c r="L11" s="14" t="str">
        <f t="shared" si="1"/>
        <v xml:space="preserve"> </v>
      </c>
      <c r="M11" s="14" t="str">
        <f t="shared" si="2"/>
        <v>В</v>
      </c>
      <c r="N11" s="14" t="str">
        <f t="shared" si="2"/>
        <v>В</v>
      </c>
      <c r="O11" s="14" t="str">
        <f t="shared" si="2"/>
        <v xml:space="preserve"> </v>
      </c>
      <c r="P11" s="14" t="str">
        <f t="shared" si="2"/>
        <v xml:space="preserve"> </v>
      </c>
      <c r="Q11" s="14" t="str">
        <f t="shared" si="2"/>
        <v xml:space="preserve"> </v>
      </c>
      <c r="R11" s="14" t="str">
        <f t="shared" si="2"/>
        <v xml:space="preserve"> </v>
      </c>
      <c r="S11" s="14" t="str">
        <f t="shared" si="2"/>
        <v xml:space="preserve"> </v>
      </c>
      <c r="T11" s="14" t="str">
        <f t="shared" si="2"/>
        <v>В</v>
      </c>
      <c r="U11" s="14" t="str">
        <f t="shared" si="2"/>
        <v>В</v>
      </c>
      <c r="V11" s="14" t="str">
        <f t="shared" si="2"/>
        <v xml:space="preserve"> </v>
      </c>
      <c r="W11" s="14" t="str">
        <f t="shared" si="3"/>
        <v xml:space="preserve"> </v>
      </c>
      <c r="X11" s="14" t="str">
        <f t="shared" si="3"/>
        <v xml:space="preserve"> </v>
      </c>
      <c r="Y11" s="14" t="str">
        <f t="shared" si="3"/>
        <v xml:space="preserve"> </v>
      </c>
      <c r="Z11" s="14" t="str">
        <f t="shared" si="3"/>
        <v xml:space="preserve"> </v>
      </c>
      <c r="AA11" s="14" t="str">
        <f t="shared" si="3"/>
        <v>В</v>
      </c>
      <c r="AB11" s="14" t="str">
        <f t="shared" si="3"/>
        <v>В</v>
      </c>
      <c r="AC11" s="14" t="str">
        <f t="shared" si="3"/>
        <v xml:space="preserve"> </v>
      </c>
      <c r="AD11" s="14" t="str">
        <f t="shared" si="3"/>
        <v xml:space="preserve"> </v>
      </c>
      <c r="AE11" s="14" t="str">
        <f t="shared" si="3"/>
        <v xml:space="preserve"> </v>
      </c>
      <c r="AF11" s="14" t="str">
        <f t="shared" si="3"/>
        <v xml:space="preserve"> </v>
      </c>
      <c r="AG11" s="14" t="str">
        <f t="shared" si="3"/>
        <v xml:space="preserve"> </v>
      </c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13">
        <f>'[1]Календар навч.рік '!AQ44</f>
        <v>44557</v>
      </c>
      <c r="AT11" s="8">
        <v>45292</v>
      </c>
      <c r="AU11" s="8">
        <v>45298</v>
      </c>
      <c r="AV11" s="8">
        <v>45359</v>
      </c>
      <c r="AW11" s="8">
        <v>45413</v>
      </c>
      <c r="AX11" s="8">
        <v>45421</v>
      </c>
      <c r="AY11" s="8">
        <v>45471</v>
      </c>
      <c r="AZ11" s="8">
        <v>45528</v>
      </c>
      <c r="BA11" s="8">
        <v>45579</v>
      </c>
      <c r="BB11" s="8">
        <v>45651</v>
      </c>
      <c r="BC11" s="7">
        <v>45417</v>
      </c>
      <c r="BD11" s="7">
        <f t="shared" si="4"/>
        <v>45466</v>
      </c>
      <c r="BE11" s="7">
        <f t="shared" si="5"/>
        <v>45418</v>
      </c>
      <c r="BF11" s="7">
        <f t="shared" si="6"/>
        <v>45467</v>
      </c>
      <c r="BG11" s="7" t="str">
        <f t="shared" si="7"/>
        <v/>
      </c>
      <c r="BH11" s="7">
        <f t="shared" si="8"/>
        <v>45299</v>
      </c>
      <c r="BI11" s="7" t="str">
        <f t="shared" si="9"/>
        <v/>
      </c>
      <c r="BJ11" s="7" t="str">
        <f t="shared" si="10"/>
        <v/>
      </c>
      <c r="BK11" s="7" t="str">
        <f t="shared" si="11"/>
        <v/>
      </c>
      <c r="BL11" s="7" t="str">
        <f t="shared" si="12"/>
        <v/>
      </c>
      <c r="BM11" s="7">
        <f t="shared" si="13"/>
        <v>45530</v>
      </c>
      <c r="BN11" s="7" t="str">
        <f t="shared" si="14"/>
        <v/>
      </c>
      <c r="BO11" s="7" t="str">
        <f t="shared" si="15"/>
        <v/>
      </c>
      <c r="BQ11" s="6"/>
      <c r="BR11" s="6"/>
      <c r="BS11" s="6"/>
      <c r="BT11" s="6"/>
    </row>
    <row r="12" spans="1:72" ht="40.5" customHeight="1" x14ac:dyDescent="0.3">
      <c r="A12" s="16">
        <f>IF(ISBLANK(B12)," ",COUNTA($B$3:B12))</f>
        <v>10</v>
      </c>
      <c r="B12" s="17" t="s">
        <v>2</v>
      </c>
      <c r="C12" s="14" t="str">
        <f t="shared" si="1"/>
        <v xml:space="preserve"> </v>
      </c>
      <c r="D12" s="14" t="str">
        <f t="shared" si="1"/>
        <v xml:space="preserve"> </v>
      </c>
      <c r="E12" s="14" t="str">
        <f t="shared" si="1"/>
        <v xml:space="preserve"> </v>
      </c>
      <c r="F12" s="14" t="str">
        <f t="shared" si="1"/>
        <v>В</v>
      </c>
      <c r="G12" s="14" t="str">
        <f t="shared" si="1"/>
        <v>В</v>
      </c>
      <c r="H12" s="14" t="str">
        <f t="shared" si="1"/>
        <v xml:space="preserve"> </v>
      </c>
      <c r="I12" s="14" t="str">
        <f t="shared" si="1"/>
        <v xml:space="preserve"> </v>
      </c>
      <c r="J12" s="14" t="str">
        <f t="shared" si="1"/>
        <v xml:space="preserve"> </v>
      </c>
      <c r="K12" s="14" t="str">
        <f t="shared" si="1"/>
        <v xml:space="preserve"> </v>
      </c>
      <c r="L12" s="14" t="str">
        <f t="shared" si="1"/>
        <v xml:space="preserve"> </v>
      </c>
      <c r="M12" s="14" t="str">
        <f t="shared" si="2"/>
        <v>В</v>
      </c>
      <c r="N12" s="14" t="str">
        <f t="shared" si="2"/>
        <v>В</v>
      </c>
      <c r="O12" s="14" t="str">
        <f t="shared" si="2"/>
        <v xml:space="preserve"> </v>
      </c>
      <c r="P12" s="14" t="str">
        <f t="shared" si="2"/>
        <v xml:space="preserve"> </v>
      </c>
      <c r="Q12" s="14" t="str">
        <f t="shared" si="2"/>
        <v xml:space="preserve"> </v>
      </c>
      <c r="R12" s="14" t="str">
        <f t="shared" si="2"/>
        <v xml:space="preserve"> </v>
      </c>
      <c r="S12" s="14" t="str">
        <f t="shared" si="2"/>
        <v xml:space="preserve"> </v>
      </c>
      <c r="T12" s="14" t="str">
        <f t="shared" si="2"/>
        <v>В</v>
      </c>
      <c r="U12" s="14" t="str">
        <f t="shared" si="2"/>
        <v>В</v>
      </c>
      <c r="V12" s="14" t="str">
        <f t="shared" si="2"/>
        <v xml:space="preserve"> </v>
      </c>
      <c r="W12" s="14" t="str">
        <f t="shared" si="3"/>
        <v xml:space="preserve"> </v>
      </c>
      <c r="X12" s="14" t="str">
        <f t="shared" si="3"/>
        <v xml:space="preserve"> </v>
      </c>
      <c r="Y12" s="14" t="str">
        <f t="shared" si="3"/>
        <v xml:space="preserve"> </v>
      </c>
      <c r="Z12" s="14" t="str">
        <f t="shared" si="3"/>
        <v xml:space="preserve"> </v>
      </c>
      <c r="AA12" s="14" t="str">
        <f t="shared" si="3"/>
        <v>В</v>
      </c>
      <c r="AB12" s="14" t="str">
        <f t="shared" si="3"/>
        <v>В</v>
      </c>
      <c r="AC12" s="14" t="str">
        <f t="shared" si="3"/>
        <v xml:space="preserve"> </v>
      </c>
      <c r="AD12" s="14" t="str">
        <f t="shared" si="3"/>
        <v xml:space="preserve"> </v>
      </c>
      <c r="AE12" s="14" t="str">
        <f t="shared" si="3"/>
        <v xml:space="preserve"> </v>
      </c>
      <c r="AF12" s="14" t="str">
        <f t="shared" si="3"/>
        <v xml:space="preserve"> </v>
      </c>
      <c r="AG12" s="14" t="str">
        <f t="shared" si="3"/>
        <v xml:space="preserve"> </v>
      </c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13">
        <f>'[1]Календар навч.рік '!AQ45</f>
        <v>44558</v>
      </c>
      <c r="AT12" s="8">
        <v>45658</v>
      </c>
      <c r="AU12" s="8">
        <v>45664</v>
      </c>
      <c r="AV12" s="8">
        <v>45724</v>
      </c>
      <c r="AW12" s="8">
        <v>45778</v>
      </c>
      <c r="AX12" s="8">
        <v>45786</v>
      </c>
      <c r="AY12" s="8">
        <v>45836</v>
      </c>
      <c r="AZ12" s="8">
        <v>45893</v>
      </c>
      <c r="BA12" s="8">
        <v>45944</v>
      </c>
      <c r="BB12" s="8">
        <v>46016</v>
      </c>
      <c r="BC12" s="7">
        <v>45767</v>
      </c>
      <c r="BD12" s="7">
        <f t="shared" si="4"/>
        <v>45816</v>
      </c>
      <c r="BE12" s="7">
        <f t="shared" si="5"/>
        <v>45768</v>
      </c>
      <c r="BF12" s="7">
        <f t="shared" si="6"/>
        <v>45817</v>
      </c>
      <c r="BG12" s="7" t="str">
        <f t="shared" si="7"/>
        <v/>
      </c>
      <c r="BH12" s="7" t="str">
        <f t="shared" si="8"/>
        <v/>
      </c>
      <c r="BI12" s="7">
        <f t="shared" si="9"/>
        <v>45726</v>
      </c>
      <c r="BJ12" s="7" t="str">
        <f t="shared" si="10"/>
        <v/>
      </c>
      <c r="BK12" s="7" t="str">
        <f t="shared" si="11"/>
        <v/>
      </c>
      <c r="BL12" s="7">
        <f t="shared" si="12"/>
        <v>45838</v>
      </c>
      <c r="BM12" s="7">
        <f t="shared" si="13"/>
        <v>45894</v>
      </c>
      <c r="BN12" s="7" t="str">
        <f t="shared" si="14"/>
        <v/>
      </c>
      <c r="BO12" s="7" t="str">
        <f t="shared" si="15"/>
        <v/>
      </c>
      <c r="BQ12" s="6"/>
      <c r="BR12" s="6"/>
      <c r="BS12" s="6"/>
      <c r="BT12" s="6"/>
    </row>
    <row r="13" spans="1:72" ht="40.5" customHeight="1" x14ac:dyDescent="0.3">
      <c r="A13" s="16">
        <f>IF(ISBLANK(B13)," ",COUNTA($B$3:B13))</f>
        <v>11</v>
      </c>
      <c r="B13" s="17">
        <v>10</v>
      </c>
      <c r="C13" s="14" t="str">
        <f t="shared" ref="C13:L20" si="16">IFERROR(IF(OR(WEEKDAY(C$2,2)&gt;5,SUMPRODUCT(N(C$2=Выходные))&gt;0),"В"," ")," ")</f>
        <v xml:space="preserve"> </v>
      </c>
      <c r="D13" s="14" t="str">
        <f t="shared" si="16"/>
        <v xml:space="preserve"> </v>
      </c>
      <c r="E13" s="14" t="str">
        <f t="shared" si="16"/>
        <v xml:space="preserve"> </v>
      </c>
      <c r="F13" s="14" t="str">
        <f t="shared" si="16"/>
        <v>В</v>
      </c>
      <c r="G13" s="14" t="str">
        <f t="shared" si="16"/>
        <v>В</v>
      </c>
      <c r="H13" s="14" t="str">
        <f t="shared" si="16"/>
        <v xml:space="preserve"> </v>
      </c>
      <c r="I13" s="14" t="str">
        <f t="shared" si="16"/>
        <v xml:space="preserve"> </v>
      </c>
      <c r="J13" s="14" t="str">
        <f t="shared" si="16"/>
        <v xml:space="preserve"> </v>
      </c>
      <c r="K13" s="14" t="str">
        <f t="shared" si="16"/>
        <v xml:space="preserve"> </v>
      </c>
      <c r="L13" s="14" t="str">
        <f t="shared" si="16"/>
        <v xml:space="preserve"> </v>
      </c>
      <c r="M13" s="14" t="str">
        <f t="shared" ref="M13:V20" si="17">IFERROR(IF(OR(WEEKDAY(M$2,2)&gt;5,SUMPRODUCT(N(M$2=Выходные))&gt;0),"В"," ")," ")</f>
        <v>В</v>
      </c>
      <c r="N13" s="14" t="str">
        <f t="shared" si="17"/>
        <v>В</v>
      </c>
      <c r="O13" s="14" t="str">
        <f t="shared" si="17"/>
        <v xml:space="preserve"> </v>
      </c>
      <c r="P13" s="14" t="str">
        <f t="shared" si="17"/>
        <v xml:space="preserve"> </v>
      </c>
      <c r="Q13" s="14" t="str">
        <f t="shared" si="17"/>
        <v xml:space="preserve"> </v>
      </c>
      <c r="R13" s="14" t="str">
        <f t="shared" si="17"/>
        <v xml:space="preserve"> </v>
      </c>
      <c r="S13" s="14" t="str">
        <f t="shared" si="17"/>
        <v xml:space="preserve"> </v>
      </c>
      <c r="T13" s="14" t="str">
        <f t="shared" si="17"/>
        <v>В</v>
      </c>
      <c r="U13" s="14" t="str">
        <f t="shared" si="17"/>
        <v>В</v>
      </c>
      <c r="V13" s="14" t="str">
        <f t="shared" si="17"/>
        <v xml:space="preserve"> </v>
      </c>
      <c r="W13" s="14" t="str">
        <f t="shared" ref="W13:AG20" si="18">IFERROR(IF(OR(WEEKDAY(W$2,2)&gt;5,SUMPRODUCT(N(W$2=Выходные))&gt;0),"В"," ")," ")</f>
        <v xml:space="preserve"> </v>
      </c>
      <c r="X13" s="14" t="str">
        <f t="shared" si="18"/>
        <v xml:space="preserve"> </v>
      </c>
      <c r="Y13" s="14" t="str">
        <f t="shared" si="18"/>
        <v xml:space="preserve"> </v>
      </c>
      <c r="Z13" s="14" t="str">
        <f t="shared" si="18"/>
        <v xml:space="preserve"> </v>
      </c>
      <c r="AA13" s="14" t="str">
        <f t="shared" si="18"/>
        <v>В</v>
      </c>
      <c r="AB13" s="14" t="str">
        <f t="shared" si="18"/>
        <v>В</v>
      </c>
      <c r="AC13" s="14" t="str">
        <f t="shared" si="18"/>
        <v xml:space="preserve"> </v>
      </c>
      <c r="AD13" s="14" t="str">
        <f t="shared" si="18"/>
        <v xml:space="preserve"> </v>
      </c>
      <c r="AE13" s="14" t="str">
        <f t="shared" si="18"/>
        <v xml:space="preserve"> </v>
      </c>
      <c r="AF13" s="14" t="str">
        <f t="shared" si="18"/>
        <v xml:space="preserve"> </v>
      </c>
      <c r="AG13" s="14" t="str">
        <f t="shared" si="18"/>
        <v xml:space="preserve"> </v>
      </c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13">
        <f>'[1]Календар навч.рік '!AQ46</f>
        <v>44559</v>
      </c>
      <c r="AT13" s="8">
        <v>46023</v>
      </c>
      <c r="AU13" s="8">
        <v>46029</v>
      </c>
      <c r="AV13" s="8">
        <v>46089</v>
      </c>
      <c r="AW13" s="8">
        <v>46143</v>
      </c>
      <c r="AX13" s="8">
        <v>46151</v>
      </c>
      <c r="AY13" s="8">
        <v>46201</v>
      </c>
      <c r="AZ13" s="8">
        <v>46258</v>
      </c>
      <c r="BA13" s="8">
        <v>46309</v>
      </c>
      <c r="BB13" s="8">
        <v>46381</v>
      </c>
      <c r="BC13" s="7">
        <v>46124</v>
      </c>
      <c r="BD13" s="7">
        <f t="shared" si="4"/>
        <v>46173</v>
      </c>
      <c r="BE13" s="7">
        <f t="shared" si="5"/>
        <v>46125</v>
      </c>
      <c r="BF13" s="7">
        <f t="shared" si="6"/>
        <v>46174</v>
      </c>
      <c r="BG13" s="7" t="str">
        <f t="shared" si="7"/>
        <v/>
      </c>
      <c r="BH13" s="7" t="str">
        <f t="shared" si="8"/>
        <v/>
      </c>
      <c r="BI13" s="7">
        <f t="shared" si="9"/>
        <v>46090</v>
      </c>
      <c r="BJ13" s="7" t="str">
        <f t="shared" si="10"/>
        <v/>
      </c>
      <c r="BK13" s="7">
        <f t="shared" si="11"/>
        <v>46153</v>
      </c>
      <c r="BL13" s="7">
        <f t="shared" si="12"/>
        <v>46202</v>
      </c>
      <c r="BM13" s="7" t="str">
        <f t="shared" si="13"/>
        <v/>
      </c>
      <c r="BN13" s="7" t="str">
        <f t="shared" si="14"/>
        <v/>
      </c>
      <c r="BO13" s="7" t="str">
        <f t="shared" si="15"/>
        <v/>
      </c>
      <c r="BQ13" s="6"/>
      <c r="BR13" s="6"/>
      <c r="BS13" s="6"/>
      <c r="BT13" s="6"/>
    </row>
    <row r="14" spans="1:72" ht="40.5" customHeight="1" x14ac:dyDescent="0.3">
      <c r="A14" s="16">
        <f>IF(ISBLANK(B14)," ",COUNTA($B$3:B14))</f>
        <v>12</v>
      </c>
      <c r="B14" s="17">
        <v>11</v>
      </c>
      <c r="C14" s="14" t="str">
        <f t="shared" si="16"/>
        <v xml:space="preserve"> </v>
      </c>
      <c r="D14" s="14" t="str">
        <f t="shared" si="16"/>
        <v xml:space="preserve"> </v>
      </c>
      <c r="E14" s="14" t="str">
        <f t="shared" si="16"/>
        <v xml:space="preserve"> </v>
      </c>
      <c r="F14" s="14" t="str">
        <f t="shared" si="16"/>
        <v>В</v>
      </c>
      <c r="G14" s="14" t="str">
        <f t="shared" si="16"/>
        <v>В</v>
      </c>
      <c r="H14" s="14" t="str">
        <f t="shared" si="16"/>
        <v xml:space="preserve"> </v>
      </c>
      <c r="I14" s="14" t="str">
        <f t="shared" si="16"/>
        <v xml:space="preserve"> </v>
      </c>
      <c r="J14" s="14" t="str">
        <f t="shared" si="16"/>
        <v xml:space="preserve"> </v>
      </c>
      <c r="K14" s="14" t="str">
        <f t="shared" si="16"/>
        <v xml:space="preserve"> </v>
      </c>
      <c r="L14" s="14" t="str">
        <f t="shared" si="16"/>
        <v xml:space="preserve"> </v>
      </c>
      <c r="M14" s="14" t="str">
        <f t="shared" si="17"/>
        <v>В</v>
      </c>
      <c r="N14" s="14" t="str">
        <f t="shared" si="17"/>
        <v>В</v>
      </c>
      <c r="O14" s="14" t="str">
        <f t="shared" si="17"/>
        <v xml:space="preserve"> </v>
      </c>
      <c r="P14" s="14" t="str">
        <f t="shared" si="17"/>
        <v xml:space="preserve"> </v>
      </c>
      <c r="Q14" s="14" t="str">
        <f t="shared" si="17"/>
        <v xml:space="preserve"> </v>
      </c>
      <c r="R14" s="14" t="str">
        <f t="shared" si="17"/>
        <v xml:space="preserve"> </v>
      </c>
      <c r="S14" s="14" t="str">
        <f t="shared" si="17"/>
        <v xml:space="preserve"> </v>
      </c>
      <c r="T14" s="14" t="str">
        <f t="shared" si="17"/>
        <v>В</v>
      </c>
      <c r="U14" s="14" t="str">
        <f t="shared" si="17"/>
        <v>В</v>
      </c>
      <c r="V14" s="14" t="str">
        <f t="shared" si="17"/>
        <v xml:space="preserve"> </v>
      </c>
      <c r="W14" s="14" t="str">
        <f t="shared" si="18"/>
        <v xml:space="preserve"> </v>
      </c>
      <c r="X14" s="14" t="str">
        <f t="shared" si="18"/>
        <v xml:space="preserve"> </v>
      </c>
      <c r="Y14" s="14" t="str">
        <f t="shared" si="18"/>
        <v xml:space="preserve"> </v>
      </c>
      <c r="Z14" s="14" t="str">
        <f t="shared" si="18"/>
        <v xml:space="preserve"> </v>
      </c>
      <c r="AA14" s="14" t="str">
        <f t="shared" si="18"/>
        <v>В</v>
      </c>
      <c r="AB14" s="14" t="str">
        <f t="shared" si="18"/>
        <v>В</v>
      </c>
      <c r="AC14" s="14" t="str">
        <f t="shared" si="18"/>
        <v xml:space="preserve"> </v>
      </c>
      <c r="AD14" s="14" t="str">
        <f t="shared" si="18"/>
        <v xml:space="preserve"> </v>
      </c>
      <c r="AE14" s="14" t="str">
        <f t="shared" si="18"/>
        <v xml:space="preserve"> </v>
      </c>
      <c r="AF14" s="14" t="str">
        <f t="shared" si="18"/>
        <v xml:space="preserve"> </v>
      </c>
      <c r="AG14" s="14" t="str">
        <f t="shared" si="18"/>
        <v xml:space="preserve"> </v>
      </c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13">
        <f>'[1]Календар навч.рік '!AQ47</f>
        <v>44560</v>
      </c>
      <c r="AT14" s="8">
        <v>46388</v>
      </c>
      <c r="AU14" s="8">
        <v>46394</v>
      </c>
      <c r="AV14" s="8">
        <v>46454</v>
      </c>
      <c r="AW14" s="8">
        <v>46508</v>
      </c>
      <c r="AX14" s="8">
        <v>46516</v>
      </c>
      <c r="AY14" s="8">
        <v>46566</v>
      </c>
      <c r="AZ14" s="8">
        <v>46623</v>
      </c>
      <c r="BA14" s="8">
        <v>46674</v>
      </c>
      <c r="BB14" s="8">
        <v>46746</v>
      </c>
      <c r="BC14" s="7">
        <v>46509</v>
      </c>
      <c r="BD14" s="7">
        <f t="shared" si="4"/>
        <v>46558</v>
      </c>
      <c r="BE14" s="7">
        <f t="shared" si="5"/>
        <v>46510</v>
      </c>
      <c r="BF14" s="7">
        <f t="shared" si="6"/>
        <v>46559</v>
      </c>
      <c r="BG14" s="7" t="str">
        <f t="shared" si="7"/>
        <v/>
      </c>
      <c r="BH14" s="7" t="str">
        <f t="shared" si="8"/>
        <v/>
      </c>
      <c r="BI14" s="7" t="str">
        <f t="shared" si="9"/>
        <v/>
      </c>
      <c r="BJ14" s="7">
        <f t="shared" si="10"/>
        <v>46510</v>
      </c>
      <c r="BK14" s="7">
        <f t="shared" si="11"/>
        <v>46517</v>
      </c>
      <c r="BL14" s="7" t="str">
        <f t="shared" si="12"/>
        <v/>
      </c>
      <c r="BM14" s="7" t="str">
        <f t="shared" si="13"/>
        <v/>
      </c>
      <c r="BN14" s="7" t="str">
        <f t="shared" si="14"/>
        <v/>
      </c>
      <c r="BO14" s="7">
        <f t="shared" si="15"/>
        <v>46748</v>
      </c>
      <c r="BQ14" s="6"/>
      <c r="BR14" s="6"/>
      <c r="BS14" s="6"/>
      <c r="BT14" s="6"/>
    </row>
    <row r="15" spans="1:72" ht="18" hidden="1" x14ac:dyDescent="0.35">
      <c r="A15" s="16">
        <f>IF(ISBLANK(B15)," ",COUNTA($B$3:B15))</f>
        <v>13</v>
      </c>
      <c r="B15" s="15" t="s">
        <v>1</v>
      </c>
      <c r="C15" s="14" t="str">
        <f t="shared" si="16"/>
        <v xml:space="preserve"> </v>
      </c>
      <c r="D15" s="14" t="str">
        <f t="shared" si="16"/>
        <v xml:space="preserve"> </v>
      </c>
      <c r="E15" s="14" t="str">
        <f t="shared" si="16"/>
        <v xml:space="preserve"> </v>
      </c>
      <c r="F15" s="14" t="str">
        <f t="shared" si="16"/>
        <v>В</v>
      </c>
      <c r="G15" s="14" t="str">
        <f t="shared" si="16"/>
        <v>В</v>
      </c>
      <c r="H15" s="14" t="str">
        <f t="shared" si="16"/>
        <v xml:space="preserve"> </v>
      </c>
      <c r="I15" s="14" t="str">
        <f t="shared" si="16"/>
        <v xml:space="preserve"> </v>
      </c>
      <c r="J15" s="14" t="str">
        <f t="shared" si="16"/>
        <v xml:space="preserve"> </v>
      </c>
      <c r="K15" s="14" t="str">
        <f t="shared" si="16"/>
        <v xml:space="preserve"> </v>
      </c>
      <c r="L15" s="14" t="str">
        <f t="shared" si="16"/>
        <v xml:space="preserve"> </v>
      </c>
      <c r="M15" s="14" t="str">
        <f t="shared" si="17"/>
        <v>В</v>
      </c>
      <c r="N15" s="14" t="str">
        <f t="shared" si="17"/>
        <v>В</v>
      </c>
      <c r="O15" s="14" t="str">
        <f t="shared" si="17"/>
        <v xml:space="preserve"> </v>
      </c>
      <c r="P15" s="14" t="str">
        <f t="shared" si="17"/>
        <v xml:space="preserve"> </v>
      </c>
      <c r="Q15" s="14" t="str">
        <f t="shared" si="17"/>
        <v xml:space="preserve"> </v>
      </c>
      <c r="R15" s="14" t="str">
        <f t="shared" si="17"/>
        <v xml:space="preserve"> </v>
      </c>
      <c r="S15" s="14" t="str">
        <f t="shared" si="17"/>
        <v xml:space="preserve"> </v>
      </c>
      <c r="T15" s="14" t="str">
        <f t="shared" si="17"/>
        <v>В</v>
      </c>
      <c r="U15" s="14" t="str">
        <f t="shared" si="17"/>
        <v>В</v>
      </c>
      <c r="V15" s="14" t="str">
        <f t="shared" si="17"/>
        <v xml:space="preserve"> </v>
      </c>
      <c r="W15" s="14" t="str">
        <f t="shared" si="18"/>
        <v xml:space="preserve"> </v>
      </c>
      <c r="X15" s="14" t="str">
        <f t="shared" si="18"/>
        <v xml:space="preserve"> </v>
      </c>
      <c r="Y15" s="14" t="str">
        <f t="shared" si="18"/>
        <v xml:space="preserve"> </v>
      </c>
      <c r="Z15" s="14" t="str">
        <f t="shared" si="18"/>
        <v xml:space="preserve"> </v>
      </c>
      <c r="AA15" s="14" t="str">
        <f t="shared" si="18"/>
        <v>В</v>
      </c>
      <c r="AB15" s="14" t="str">
        <f t="shared" si="18"/>
        <v>В</v>
      </c>
      <c r="AC15" s="14" t="str">
        <f t="shared" si="18"/>
        <v xml:space="preserve"> </v>
      </c>
      <c r="AD15" s="14" t="str">
        <f t="shared" si="18"/>
        <v xml:space="preserve"> </v>
      </c>
      <c r="AE15" s="14" t="str">
        <f t="shared" si="18"/>
        <v xml:space="preserve"> </v>
      </c>
      <c r="AF15" s="14" t="str">
        <f t="shared" si="18"/>
        <v xml:space="preserve"> </v>
      </c>
      <c r="AG15" s="14" t="str">
        <f t="shared" si="18"/>
        <v xml:space="preserve"> </v>
      </c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13">
        <f>'[1]Календар навч.рік '!AQ48</f>
        <v>44561</v>
      </c>
      <c r="AT15" s="8">
        <v>46753</v>
      </c>
      <c r="AU15" s="8">
        <v>46759</v>
      </c>
      <c r="AV15" s="8">
        <v>46820</v>
      </c>
      <c r="AW15" s="8">
        <v>46874</v>
      </c>
      <c r="AX15" s="8">
        <v>46882</v>
      </c>
      <c r="AY15" s="8">
        <v>46932</v>
      </c>
      <c r="AZ15" s="8">
        <v>46989</v>
      </c>
      <c r="BA15" s="8">
        <v>47040</v>
      </c>
      <c r="BB15" s="8">
        <v>47112</v>
      </c>
      <c r="BC15" s="7">
        <v>46859</v>
      </c>
      <c r="BD15" s="7">
        <f t="shared" si="4"/>
        <v>46908</v>
      </c>
      <c r="BE15" s="7">
        <f t="shared" si="5"/>
        <v>46860</v>
      </c>
      <c r="BF15" s="7">
        <f t="shared" si="6"/>
        <v>46909</v>
      </c>
      <c r="BG15" s="7">
        <f t="shared" si="7"/>
        <v>46755</v>
      </c>
      <c r="BH15" s="7" t="str">
        <f t="shared" si="8"/>
        <v/>
      </c>
      <c r="BI15" s="7" t="str">
        <f t="shared" si="9"/>
        <v/>
      </c>
      <c r="BJ15" s="7" t="str">
        <f t="shared" si="10"/>
        <v/>
      </c>
      <c r="BK15" s="7" t="str">
        <f t="shared" si="11"/>
        <v/>
      </c>
      <c r="BL15" s="7" t="str">
        <f t="shared" si="12"/>
        <v/>
      </c>
      <c r="BM15" s="7" t="str">
        <f t="shared" si="13"/>
        <v/>
      </c>
      <c r="BN15" s="7">
        <f t="shared" si="14"/>
        <v>47042</v>
      </c>
      <c r="BO15" s="7" t="str">
        <f t="shared" si="15"/>
        <v/>
      </c>
      <c r="BQ15" s="6"/>
      <c r="BR15" s="6"/>
      <c r="BS15" s="6"/>
      <c r="BT15" s="6"/>
    </row>
    <row r="16" spans="1:72" ht="18" hidden="1" x14ac:dyDescent="0.35">
      <c r="A16" s="16">
        <f>IF(ISBLANK(B16)," ",COUNTA($B$3:B16))</f>
        <v>14</v>
      </c>
      <c r="B16" s="15" t="s">
        <v>0</v>
      </c>
      <c r="C16" s="14" t="str">
        <f t="shared" si="16"/>
        <v xml:space="preserve"> </v>
      </c>
      <c r="D16" s="14" t="str">
        <f t="shared" si="16"/>
        <v xml:space="preserve"> </v>
      </c>
      <c r="E16" s="14" t="str">
        <f t="shared" si="16"/>
        <v xml:space="preserve"> </v>
      </c>
      <c r="F16" s="14" t="str">
        <f t="shared" si="16"/>
        <v>В</v>
      </c>
      <c r="G16" s="14" t="str">
        <f t="shared" si="16"/>
        <v>В</v>
      </c>
      <c r="H16" s="14" t="str">
        <f t="shared" si="16"/>
        <v xml:space="preserve"> </v>
      </c>
      <c r="I16" s="14" t="str">
        <f t="shared" si="16"/>
        <v xml:space="preserve"> </v>
      </c>
      <c r="J16" s="14" t="str">
        <f t="shared" si="16"/>
        <v xml:space="preserve"> </v>
      </c>
      <c r="K16" s="14" t="str">
        <f t="shared" si="16"/>
        <v xml:space="preserve"> </v>
      </c>
      <c r="L16" s="14" t="str">
        <f t="shared" si="16"/>
        <v xml:space="preserve"> </v>
      </c>
      <c r="M16" s="14" t="str">
        <f t="shared" si="17"/>
        <v>В</v>
      </c>
      <c r="N16" s="14" t="str">
        <f t="shared" si="17"/>
        <v>В</v>
      </c>
      <c r="O16" s="14" t="str">
        <f t="shared" si="17"/>
        <v xml:space="preserve"> </v>
      </c>
      <c r="P16" s="14" t="str">
        <f t="shared" si="17"/>
        <v xml:space="preserve"> </v>
      </c>
      <c r="Q16" s="14" t="str">
        <f t="shared" si="17"/>
        <v xml:space="preserve"> </v>
      </c>
      <c r="R16" s="14" t="str">
        <f t="shared" si="17"/>
        <v xml:space="preserve"> </v>
      </c>
      <c r="S16" s="14" t="str">
        <f t="shared" si="17"/>
        <v xml:space="preserve"> </v>
      </c>
      <c r="T16" s="14" t="str">
        <f t="shared" si="17"/>
        <v>В</v>
      </c>
      <c r="U16" s="14" t="str">
        <f t="shared" si="17"/>
        <v>В</v>
      </c>
      <c r="V16" s="14" t="str">
        <f t="shared" si="17"/>
        <v xml:space="preserve"> </v>
      </c>
      <c r="W16" s="14" t="str">
        <f t="shared" si="18"/>
        <v xml:space="preserve"> </v>
      </c>
      <c r="X16" s="14" t="str">
        <f t="shared" si="18"/>
        <v xml:space="preserve"> </v>
      </c>
      <c r="Y16" s="14" t="str">
        <f t="shared" si="18"/>
        <v xml:space="preserve"> </v>
      </c>
      <c r="Z16" s="14" t="str">
        <f t="shared" si="18"/>
        <v xml:space="preserve"> </v>
      </c>
      <c r="AA16" s="14" t="str">
        <f t="shared" si="18"/>
        <v>В</v>
      </c>
      <c r="AB16" s="14" t="str">
        <f t="shared" si="18"/>
        <v>В</v>
      </c>
      <c r="AC16" s="14" t="str">
        <f t="shared" si="18"/>
        <v xml:space="preserve"> </v>
      </c>
      <c r="AD16" s="14" t="str">
        <f t="shared" si="18"/>
        <v xml:space="preserve"> </v>
      </c>
      <c r="AE16" s="14" t="str">
        <f t="shared" si="18"/>
        <v xml:space="preserve"> </v>
      </c>
      <c r="AF16" s="14" t="str">
        <f t="shared" si="18"/>
        <v xml:space="preserve"> </v>
      </c>
      <c r="AG16" s="14" t="str">
        <f t="shared" si="18"/>
        <v xml:space="preserve"> </v>
      </c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13">
        <f>'[1]Календар навч.рік '!AQ49</f>
        <v>44564</v>
      </c>
      <c r="AT16" s="8">
        <v>47119</v>
      </c>
      <c r="AU16" s="8">
        <v>47125</v>
      </c>
      <c r="AV16" s="8">
        <v>47185</v>
      </c>
      <c r="AW16" s="8">
        <v>47239</v>
      </c>
      <c r="AX16" s="8">
        <v>47247</v>
      </c>
      <c r="AY16" s="8">
        <v>47297</v>
      </c>
      <c r="AZ16" s="8">
        <v>47354</v>
      </c>
      <c r="BA16" s="8">
        <v>47405</v>
      </c>
      <c r="BB16" s="8">
        <v>47477</v>
      </c>
      <c r="BC16" s="7">
        <v>47216</v>
      </c>
      <c r="BD16" s="7">
        <f t="shared" si="4"/>
        <v>47265</v>
      </c>
      <c r="BE16" s="7">
        <f t="shared" si="5"/>
        <v>47217</v>
      </c>
      <c r="BF16" s="7">
        <f t="shared" si="6"/>
        <v>47266</v>
      </c>
      <c r="BG16" s="7" t="str">
        <f t="shared" si="7"/>
        <v/>
      </c>
      <c r="BH16" s="7">
        <f t="shared" si="8"/>
        <v>47126</v>
      </c>
      <c r="BI16" s="7" t="str">
        <f t="shared" si="9"/>
        <v/>
      </c>
      <c r="BJ16" s="7" t="str">
        <f t="shared" si="10"/>
        <v/>
      </c>
      <c r="BK16" s="7" t="str">
        <f t="shared" si="11"/>
        <v/>
      </c>
      <c r="BL16" s="7" t="str">
        <f t="shared" si="12"/>
        <v/>
      </c>
      <c r="BM16" s="7" t="str">
        <f t="shared" si="13"/>
        <v/>
      </c>
      <c r="BN16" s="7">
        <f t="shared" si="14"/>
        <v>47406</v>
      </c>
      <c r="BO16" s="7" t="str">
        <f t="shared" si="15"/>
        <v/>
      </c>
      <c r="BQ16" s="6"/>
      <c r="BR16" s="6"/>
      <c r="BS16" s="6"/>
      <c r="BT16" s="6"/>
    </row>
    <row r="17" spans="1:72" ht="18" hidden="1" x14ac:dyDescent="0.35">
      <c r="A17" s="16">
        <f>IF(ISBLANK(B17)," ",COUNTA($B$3:B17))</f>
        <v>15</v>
      </c>
      <c r="B17" s="15" t="s">
        <v>1</v>
      </c>
      <c r="C17" s="14" t="str">
        <f t="shared" si="16"/>
        <v xml:space="preserve"> </v>
      </c>
      <c r="D17" s="14" t="str">
        <f t="shared" si="16"/>
        <v xml:space="preserve"> </v>
      </c>
      <c r="E17" s="14" t="str">
        <f t="shared" si="16"/>
        <v xml:space="preserve"> </v>
      </c>
      <c r="F17" s="14" t="str">
        <f t="shared" si="16"/>
        <v>В</v>
      </c>
      <c r="G17" s="14" t="str">
        <f t="shared" si="16"/>
        <v>В</v>
      </c>
      <c r="H17" s="14" t="str">
        <f t="shared" si="16"/>
        <v xml:space="preserve"> </v>
      </c>
      <c r="I17" s="14" t="str">
        <f t="shared" si="16"/>
        <v xml:space="preserve"> </v>
      </c>
      <c r="J17" s="14" t="str">
        <f t="shared" si="16"/>
        <v xml:space="preserve"> </v>
      </c>
      <c r="K17" s="14" t="str">
        <f t="shared" si="16"/>
        <v xml:space="preserve"> </v>
      </c>
      <c r="L17" s="14" t="str">
        <f t="shared" si="16"/>
        <v xml:space="preserve"> </v>
      </c>
      <c r="M17" s="14" t="str">
        <f t="shared" si="17"/>
        <v>В</v>
      </c>
      <c r="N17" s="14" t="str">
        <f t="shared" si="17"/>
        <v>В</v>
      </c>
      <c r="O17" s="14" t="str">
        <f t="shared" si="17"/>
        <v xml:space="preserve"> </v>
      </c>
      <c r="P17" s="14" t="str">
        <f t="shared" si="17"/>
        <v xml:space="preserve"> </v>
      </c>
      <c r="Q17" s="14" t="str">
        <f t="shared" si="17"/>
        <v xml:space="preserve"> </v>
      </c>
      <c r="R17" s="14" t="str">
        <f t="shared" si="17"/>
        <v xml:space="preserve"> </v>
      </c>
      <c r="S17" s="14" t="str">
        <f t="shared" si="17"/>
        <v xml:space="preserve"> </v>
      </c>
      <c r="T17" s="14" t="str">
        <f t="shared" si="17"/>
        <v>В</v>
      </c>
      <c r="U17" s="14" t="str">
        <f t="shared" si="17"/>
        <v>В</v>
      </c>
      <c r="V17" s="14" t="str">
        <f t="shared" si="17"/>
        <v xml:space="preserve"> </v>
      </c>
      <c r="W17" s="14" t="str">
        <f t="shared" si="18"/>
        <v xml:space="preserve"> </v>
      </c>
      <c r="X17" s="14" t="str">
        <f t="shared" si="18"/>
        <v xml:space="preserve"> </v>
      </c>
      <c r="Y17" s="14" t="str">
        <f t="shared" si="18"/>
        <v xml:space="preserve"> </v>
      </c>
      <c r="Z17" s="14" t="str">
        <f t="shared" si="18"/>
        <v xml:space="preserve"> </v>
      </c>
      <c r="AA17" s="14" t="str">
        <f t="shared" si="18"/>
        <v>В</v>
      </c>
      <c r="AB17" s="14" t="str">
        <f t="shared" si="18"/>
        <v>В</v>
      </c>
      <c r="AC17" s="14" t="str">
        <f t="shared" si="18"/>
        <v xml:space="preserve"> </v>
      </c>
      <c r="AD17" s="14" t="str">
        <f t="shared" si="18"/>
        <v xml:space="preserve"> </v>
      </c>
      <c r="AE17" s="14" t="str">
        <f t="shared" si="18"/>
        <v xml:space="preserve"> </v>
      </c>
      <c r="AF17" s="14" t="str">
        <f t="shared" si="18"/>
        <v xml:space="preserve"> </v>
      </c>
      <c r="AG17" s="14" t="str">
        <f t="shared" si="18"/>
        <v xml:space="preserve"> </v>
      </c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13">
        <f>'[1]Календар навч.рік '!AQ50</f>
        <v>44565</v>
      </c>
      <c r="AT17" s="8">
        <v>47484</v>
      </c>
      <c r="AU17" s="8">
        <v>47490</v>
      </c>
      <c r="AV17" s="8">
        <v>47550</v>
      </c>
      <c r="AW17" s="8">
        <v>47604</v>
      </c>
      <c r="AX17" s="8">
        <v>47612</v>
      </c>
      <c r="AY17" s="8">
        <v>47662</v>
      </c>
      <c r="AZ17" s="8">
        <v>47719</v>
      </c>
      <c r="BA17" s="8">
        <v>47770</v>
      </c>
      <c r="BB17" s="8">
        <v>47842</v>
      </c>
      <c r="BC17" s="7">
        <v>47601</v>
      </c>
      <c r="BD17" s="7">
        <f t="shared" si="4"/>
        <v>47650</v>
      </c>
      <c r="BE17" s="7">
        <f t="shared" si="5"/>
        <v>47602</v>
      </c>
      <c r="BF17" s="7">
        <f t="shared" si="6"/>
        <v>47651</v>
      </c>
      <c r="BG17" s="7" t="str">
        <f t="shared" si="7"/>
        <v/>
      </c>
      <c r="BH17" s="7" t="str">
        <f t="shared" si="8"/>
        <v/>
      </c>
      <c r="BI17" s="7" t="str">
        <f t="shared" si="9"/>
        <v/>
      </c>
      <c r="BJ17" s="7" t="str">
        <f t="shared" si="10"/>
        <v/>
      </c>
      <c r="BK17" s="7" t="str">
        <f t="shared" si="11"/>
        <v/>
      </c>
      <c r="BL17" s="7" t="str">
        <f t="shared" si="12"/>
        <v/>
      </c>
      <c r="BM17" s="7">
        <f t="shared" si="13"/>
        <v>47721</v>
      </c>
      <c r="BN17" s="7" t="str">
        <f t="shared" si="14"/>
        <v/>
      </c>
      <c r="BO17" s="7" t="str">
        <f t="shared" si="15"/>
        <v/>
      </c>
      <c r="BQ17" s="6"/>
      <c r="BR17" s="6"/>
      <c r="BS17" s="6"/>
      <c r="BT17" s="6"/>
    </row>
    <row r="18" spans="1:72" ht="18" hidden="1" x14ac:dyDescent="0.35">
      <c r="A18" s="16">
        <f>IF(ISBLANK(B18)," ",COUNTA($B$3:B18))</f>
        <v>16</v>
      </c>
      <c r="B18" s="15" t="s">
        <v>0</v>
      </c>
      <c r="C18" s="14" t="str">
        <f t="shared" si="16"/>
        <v xml:space="preserve"> </v>
      </c>
      <c r="D18" s="14" t="str">
        <f t="shared" si="16"/>
        <v xml:space="preserve"> </v>
      </c>
      <c r="E18" s="14" t="str">
        <f t="shared" si="16"/>
        <v xml:space="preserve"> </v>
      </c>
      <c r="F18" s="14" t="str">
        <f t="shared" si="16"/>
        <v>В</v>
      </c>
      <c r="G18" s="14" t="str">
        <f t="shared" si="16"/>
        <v>В</v>
      </c>
      <c r="H18" s="14" t="str">
        <f t="shared" si="16"/>
        <v xml:space="preserve"> </v>
      </c>
      <c r="I18" s="14" t="str">
        <f t="shared" si="16"/>
        <v xml:space="preserve"> </v>
      </c>
      <c r="J18" s="14" t="str">
        <f t="shared" si="16"/>
        <v xml:space="preserve"> </v>
      </c>
      <c r="K18" s="14" t="str">
        <f t="shared" si="16"/>
        <v xml:space="preserve"> </v>
      </c>
      <c r="L18" s="14" t="str">
        <f t="shared" si="16"/>
        <v xml:space="preserve"> </v>
      </c>
      <c r="M18" s="14" t="str">
        <f t="shared" si="17"/>
        <v>В</v>
      </c>
      <c r="N18" s="14" t="str">
        <f t="shared" si="17"/>
        <v>В</v>
      </c>
      <c r="O18" s="14" t="str">
        <f t="shared" si="17"/>
        <v xml:space="preserve"> </v>
      </c>
      <c r="P18" s="14" t="str">
        <f t="shared" si="17"/>
        <v xml:space="preserve"> </v>
      </c>
      <c r="Q18" s="14" t="str">
        <f t="shared" si="17"/>
        <v xml:space="preserve"> </v>
      </c>
      <c r="R18" s="14" t="str">
        <f t="shared" si="17"/>
        <v xml:space="preserve"> </v>
      </c>
      <c r="S18" s="14" t="str">
        <f t="shared" si="17"/>
        <v xml:space="preserve"> </v>
      </c>
      <c r="T18" s="14" t="str">
        <f t="shared" si="17"/>
        <v>В</v>
      </c>
      <c r="U18" s="14" t="str">
        <f t="shared" si="17"/>
        <v>В</v>
      </c>
      <c r="V18" s="14" t="str">
        <f t="shared" si="17"/>
        <v xml:space="preserve"> </v>
      </c>
      <c r="W18" s="14" t="str">
        <f t="shared" si="18"/>
        <v xml:space="preserve"> </v>
      </c>
      <c r="X18" s="14" t="str">
        <f t="shared" si="18"/>
        <v xml:space="preserve"> </v>
      </c>
      <c r="Y18" s="14" t="str">
        <f t="shared" si="18"/>
        <v xml:space="preserve"> </v>
      </c>
      <c r="Z18" s="14" t="str">
        <f t="shared" si="18"/>
        <v xml:space="preserve"> </v>
      </c>
      <c r="AA18" s="14" t="str">
        <f t="shared" si="18"/>
        <v>В</v>
      </c>
      <c r="AB18" s="14" t="str">
        <f t="shared" si="18"/>
        <v>В</v>
      </c>
      <c r="AC18" s="14" t="str">
        <f t="shared" si="18"/>
        <v xml:space="preserve"> </v>
      </c>
      <c r="AD18" s="14" t="str">
        <f t="shared" si="18"/>
        <v xml:space="preserve"> </v>
      </c>
      <c r="AE18" s="14" t="str">
        <f t="shared" si="18"/>
        <v xml:space="preserve"> </v>
      </c>
      <c r="AF18" s="14" t="str">
        <f t="shared" si="18"/>
        <v xml:space="preserve"> </v>
      </c>
      <c r="AG18" s="14" t="str">
        <f t="shared" si="18"/>
        <v xml:space="preserve"> </v>
      </c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13">
        <f>'[1]Календар навч.рік '!AQ51</f>
        <v>44566</v>
      </c>
      <c r="AT18" s="8">
        <v>47849</v>
      </c>
      <c r="AU18" s="8">
        <v>47855</v>
      </c>
      <c r="AV18" s="8">
        <v>47915</v>
      </c>
      <c r="AW18" s="8">
        <v>47969</v>
      </c>
      <c r="AX18" s="8">
        <v>47977</v>
      </c>
      <c r="AY18" s="8">
        <v>48027</v>
      </c>
      <c r="AZ18" s="8">
        <v>48084</v>
      </c>
      <c r="BA18" s="8">
        <v>48135</v>
      </c>
      <c r="BB18" s="8">
        <v>48207</v>
      </c>
      <c r="BC18" s="7">
        <v>47951</v>
      </c>
      <c r="BD18" s="7">
        <f t="shared" si="4"/>
        <v>48000</v>
      </c>
      <c r="BE18" s="7">
        <f t="shared" si="5"/>
        <v>47952</v>
      </c>
      <c r="BF18" s="7">
        <f t="shared" si="6"/>
        <v>48001</v>
      </c>
      <c r="BG18" s="7" t="str">
        <f t="shared" si="7"/>
        <v/>
      </c>
      <c r="BH18" s="7" t="str">
        <f t="shared" si="8"/>
        <v/>
      </c>
      <c r="BI18" s="7">
        <f t="shared" si="9"/>
        <v>47917</v>
      </c>
      <c r="BJ18" s="7" t="str">
        <f t="shared" si="10"/>
        <v/>
      </c>
      <c r="BK18" s="7" t="str">
        <f t="shared" si="11"/>
        <v/>
      </c>
      <c r="BL18" s="7">
        <f t="shared" si="12"/>
        <v>48029</v>
      </c>
      <c r="BM18" s="7">
        <f t="shared" si="13"/>
        <v>48085</v>
      </c>
      <c r="BN18" s="7" t="str">
        <f t="shared" si="14"/>
        <v/>
      </c>
      <c r="BO18" s="7" t="str">
        <f t="shared" si="15"/>
        <v/>
      </c>
      <c r="BQ18" s="6"/>
      <c r="BR18" s="6"/>
      <c r="BS18" s="6"/>
      <c r="BT18" s="6"/>
    </row>
    <row r="19" spans="1:72" ht="18" hidden="1" x14ac:dyDescent="0.35">
      <c r="A19" s="16">
        <f>IF(ISBLANK(B19)," ",COUNTA($B$3:B19))</f>
        <v>17</v>
      </c>
      <c r="B19" s="15" t="s">
        <v>1</v>
      </c>
      <c r="C19" s="14" t="str">
        <f t="shared" si="16"/>
        <v xml:space="preserve"> </v>
      </c>
      <c r="D19" s="14" t="str">
        <f t="shared" si="16"/>
        <v xml:space="preserve"> </v>
      </c>
      <c r="E19" s="14" t="str">
        <f t="shared" si="16"/>
        <v xml:space="preserve"> </v>
      </c>
      <c r="F19" s="14" t="str">
        <f t="shared" si="16"/>
        <v>В</v>
      </c>
      <c r="G19" s="14" t="str">
        <f t="shared" si="16"/>
        <v>В</v>
      </c>
      <c r="H19" s="14" t="str">
        <f t="shared" si="16"/>
        <v xml:space="preserve"> </v>
      </c>
      <c r="I19" s="14" t="str">
        <f t="shared" si="16"/>
        <v xml:space="preserve"> </v>
      </c>
      <c r="J19" s="14" t="str">
        <f t="shared" si="16"/>
        <v xml:space="preserve"> </v>
      </c>
      <c r="K19" s="14" t="str">
        <f t="shared" si="16"/>
        <v xml:space="preserve"> </v>
      </c>
      <c r="L19" s="14" t="str">
        <f t="shared" si="16"/>
        <v xml:space="preserve"> </v>
      </c>
      <c r="M19" s="14" t="str">
        <f t="shared" si="17"/>
        <v>В</v>
      </c>
      <c r="N19" s="14" t="str">
        <f t="shared" si="17"/>
        <v>В</v>
      </c>
      <c r="O19" s="14" t="str">
        <f t="shared" si="17"/>
        <v xml:space="preserve"> </v>
      </c>
      <c r="P19" s="14" t="str">
        <f t="shared" si="17"/>
        <v xml:space="preserve"> </v>
      </c>
      <c r="Q19" s="14" t="str">
        <f t="shared" si="17"/>
        <v xml:space="preserve"> </v>
      </c>
      <c r="R19" s="14" t="str">
        <f t="shared" si="17"/>
        <v xml:space="preserve"> </v>
      </c>
      <c r="S19" s="14" t="str">
        <f t="shared" si="17"/>
        <v xml:space="preserve"> </v>
      </c>
      <c r="T19" s="14" t="str">
        <f t="shared" si="17"/>
        <v>В</v>
      </c>
      <c r="U19" s="14" t="str">
        <f t="shared" si="17"/>
        <v>В</v>
      </c>
      <c r="V19" s="14" t="str">
        <f t="shared" si="17"/>
        <v xml:space="preserve"> </v>
      </c>
      <c r="W19" s="14" t="str">
        <f t="shared" si="18"/>
        <v xml:space="preserve"> </v>
      </c>
      <c r="X19" s="14" t="str">
        <f t="shared" si="18"/>
        <v xml:space="preserve"> </v>
      </c>
      <c r="Y19" s="14" t="str">
        <f t="shared" si="18"/>
        <v xml:space="preserve"> </v>
      </c>
      <c r="Z19" s="14" t="str">
        <f t="shared" si="18"/>
        <v xml:space="preserve"> </v>
      </c>
      <c r="AA19" s="14" t="str">
        <f t="shared" si="18"/>
        <v>В</v>
      </c>
      <c r="AB19" s="14" t="str">
        <f t="shared" si="18"/>
        <v>В</v>
      </c>
      <c r="AC19" s="14" t="str">
        <f t="shared" si="18"/>
        <v xml:space="preserve"> </v>
      </c>
      <c r="AD19" s="14" t="str">
        <f t="shared" si="18"/>
        <v xml:space="preserve"> </v>
      </c>
      <c r="AE19" s="14" t="str">
        <f t="shared" si="18"/>
        <v xml:space="preserve"> </v>
      </c>
      <c r="AF19" s="14" t="str">
        <f t="shared" si="18"/>
        <v xml:space="preserve"> </v>
      </c>
      <c r="AG19" s="14" t="str">
        <f t="shared" si="18"/>
        <v xml:space="preserve"> </v>
      </c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13">
        <f>'[1]Календар навч.рік '!AQ52</f>
        <v>44567</v>
      </c>
      <c r="AT19" s="8">
        <v>48214</v>
      </c>
      <c r="AU19" s="8">
        <v>48220</v>
      </c>
      <c r="AV19" s="8">
        <v>48281</v>
      </c>
      <c r="AW19" s="8">
        <v>48335</v>
      </c>
      <c r="AX19" s="8">
        <v>48343</v>
      </c>
      <c r="AY19" s="8">
        <v>48393</v>
      </c>
      <c r="AZ19" s="8">
        <v>48450</v>
      </c>
      <c r="BA19" s="8">
        <v>48501</v>
      </c>
      <c r="BB19" s="8">
        <v>48573</v>
      </c>
      <c r="BC19" s="7">
        <v>48336</v>
      </c>
      <c r="BD19" s="7">
        <f t="shared" si="4"/>
        <v>48385</v>
      </c>
      <c r="BE19" s="7">
        <f t="shared" si="5"/>
        <v>48337</v>
      </c>
      <c r="BF19" s="7">
        <f t="shared" si="6"/>
        <v>48386</v>
      </c>
      <c r="BG19" s="7" t="str">
        <f t="shared" si="7"/>
        <v/>
      </c>
      <c r="BH19" s="7" t="str">
        <f t="shared" si="8"/>
        <v/>
      </c>
      <c r="BI19" s="7" t="str">
        <f t="shared" si="9"/>
        <v/>
      </c>
      <c r="BJ19" s="7">
        <f t="shared" si="10"/>
        <v>48337</v>
      </c>
      <c r="BK19" s="7">
        <f t="shared" si="11"/>
        <v>48344</v>
      </c>
      <c r="BL19" s="7" t="str">
        <f t="shared" si="12"/>
        <v/>
      </c>
      <c r="BM19" s="7" t="str">
        <f t="shared" si="13"/>
        <v/>
      </c>
      <c r="BN19" s="7" t="str">
        <f t="shared" si="14"/>
        <v/>
      </c>
      <c r="BO19" s="7">
        <f t="shared" si="15"/>
        <v>48575</v>
      </c>
      <c r="BQ19" s="6"/>
      <c r="BR19" s="6"/>
      <c r="BS19" s="6"/>
      <c r="BT19" s="6"/>
    </row>
    <row r="20" spans="1:72" ht="18" hidden="1" x14ac:dyDescent="0.35">
      <c r="A20" s="16">
        <f>IF(ISBLANK(B20)," ",COUNTA($B$3:B20))</f>
        <v>18</v>
      </c>
      <c r="B20" s="15" t="s">
        <v>0</v>
      </c>
      <c r="C20" s="14" t="str">
        <f t="shared" si="16"/>
        <v xml:space="preserve"> </v>
      </c>
      <c r="D20" s="14" t="str">
        <f t="shared" si="16"/>
        <v xml:space="preserve"> </v>
      </c>
      <c r="E20" s="14" t="str">
        <f t="shared" si="16"/>
        <v xml:space="preserve"> </v>
      </c>
      <c r="F20" s="14" t="str">
        <f t="shared" si="16"/>
        <v>В</v>
      </c>
      <c r="G20" s="14" t="str">
        <f t="shared" si="16"/>
        <v>В</v>
      </c>
      <c r="H20" s="14" t="str">
        <f t="shared" si="16"/>
        <v xml:space="preserve"> </v>
      </c>
      <c r="I20" s="14" t="str">
        <f t="shared" si="16"/>
        <v xml:space="preserve"> </v>
      </c>
      <c r="J20" s="14" t="str">
        <f t="shared" si="16"/>
        <v xml:space="preserve"> </v>
      </c>
      <c r="K20" s="14" t="str">
        <f t="shared" si="16"/>
        <v xml:space="preserve"> </v>
      </c>
      <c r="L20" s="14" t="str">
        <f t="shared" si="16"/>
        <v xml:space="preserve"> </v>
      </c>
      <c r="M20" s="14" t="str">
        <f t="shared" si="17"/>
        <v>В</v>
      </c>
      <c r="N20" s="14" t="str">
        <f t="shared" si="17"/>
        <v>В</v>
      </c>
      <c r="O20" s="14" t="str">
        <f t="shared" si="17"/>
        <v xml:space="preserve"> </v>
      </c>
      <c r="P20" s="14" t="str">
        <f t="shared" si="17"/>
        <v xml:space="preserve"> </v>
      </c>
      <c r="Q20" s="14" t="str">
        <f t="shared" si="17"/>
        <v xml:space="preserve"> </v>
      </c>
      <c r="R20" s="14" t="str">
        <f t="shared" si="17"/>
        <v xml:space="preserve"> </v>
      </c>
      <c r="S20" s="14" t="str">
        <f t="shared" si="17"/>
        <v xml:space="preserve"> </v>
      </c>
      <c r="T20" s="14" t="str">
        <f t="shared" si="17"/>
        <v>В</v>
      </c>
      <c r="U20" s="14" t="str">
        <f t="shared" si="17"/>
        <v>В</v>
      </c>
      <c r="V20" s="14" t="str">
        <f t="shared" si="17"/>
        <v xml:space="preserve"> </v>
      </c>
      <c r="W20" s="14" t="str">
        <f t="shared" si="18"/>
        <v xml:space="preserve"> </v>
      </c>
      <c r="X20" s="14" t="str">
        <f t="shared" si="18"/>
        <v xml:space="preserve"> </v>
      </c>
      <c r="Y20" s="14" t="str">
        <f t="shared" si="18"/>
        <v xml:space="preserve"> </v>
      </c>
      <c r="Z20" s="14" t="str">
        <f t="shared" si="18"/>
        <v xml:space="preserve"> </v>
      </c>
      <c r="AA20" s="14" t="str">
        <f t="shared" si="18"/>
        <v>В</v>
      </c>
      <c r="AB20" s="14" t="str">
        <f t="shared" si="18"/>
        <v>В</v>
      </c>
      <c r="AC20" s="14" t="str">
        <f t="shared" si="18"/>
        <v xml:space="preserve"> </v>
      </c>
      <c r="AD20" s="14" t="str">
        <f t="shared" si="18"/>
        <v xml:space="preserve"> </v>
      </c>
      <c r="AE20" s="14" t="str">
        <f t="shared" si="18"/>
        <v xml:space="preserve"> </v>
      </c>
      <c r="AF20" s="14" t="str">
        <f t="shared" si="18"/>
        <v xml:space="preserve"> </v>
      </c>
      <c r="AG20" s="14" t="str">
        <f t="shared" si="18"/>
        <v xml:space="preserve"> </v>
      </c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13">
        <f>'[1]Календар навч.рік '!AQ53</f>
        <v>44568</v>
      </c>
      <c r="AT20" s="8">
        <v>48580</v>
      </c>
      <c r="AU20" s="8">
        <v>48586</v>
      </c>
      <c r="AV20" s="8">
        <v>48646</v>
      </c>
      <c r="AW20" s="8">
        <v>48700</v>
      </c>
      <c r="AX20" s="8">
        <v>48708</v>
      </c>
      <c r="AY20" s="8">
        <v>48758</v>
      </c>
      <c r="AZ20" s="8">
        <v>48815</v>
      </c>
      <c r="BA20" s="8">
        <v>48866</v>
      </c>
      <c r="BB20" s="8">
        <v>48938</v>
      </c>
      <c r="BC20" s="7">
        <v>48693</v>
      </c>
      <c r="BD20" s="7">
        <f t="shared" si="4"/>
        <v>48742</v>
      </c>
      <c r="BE20" s="7">
        <f t="shared" si="5"/>
        <v>48694</v>
      </c>
      <c r="BF20" s="7">
        <f t="shared" si="6"/>
        <v>48743</v>
      </c>
      <c r="BG20" s="7">
        <f t="shared" si="7"/>
        <v>48582</v>
      </c>
      <c r="BH20" s="7" t="str">
        <f t="shared" si="8"/>
        <v/>
      </c>
      <c r="BI20" s="7" t="str">
        <f t="shared" si="9"/>
        <v/>
      </c>
      <c r="BJ20" s="7">
        <f t="shared" si="10"/>
        <v>48701</v>
      </c>
      <c r="BK20" s="7" t="str">
        <f t="shared" si="11"/>
        <v/>
      </c>
      <c r="BL20" s="7" t="str">
        <f t="shared" si="12"/>
        <v/>
      </c>
      <c r="BM20" s="7" t="str">
        <f t="shared" si="13"/>
        <v/>
      </c>
      <c r="BN20" s="7" t="str">
        <f t="shared" si="14"/>
        <v/>
      </c>
      <c r="BO20" s="7">
        <f t="shared" si="15"/>
        <v>48939</v>
      </c>
      <c r="BQ20" s="6"/>
      <c r="BR20" s="6"/>
      <c r="BS20" s="6"/>
      <c r="BT20" s="6"/>
    </row>
    <row r="21" spans="1:72" s="6" customFormat="1" x14ac:dyDescent="0.3">
      <c r="A21" s="12"/>
      <c r="B21" s="11"/>
      <c r="AE21" s="10"/>
      <c r="AF21" s="10"/>
      <c r="AS21" s="13">
        <f>'[1]Календар навч.рік '!AQ54</f>
        <v>44641</v>
      </c>
      <c r="AT21" s="8">
        <v>48945</v>
      </c>
      <c r="AU21" s="8">
        <v>48951</v>
      </c>
      <c r="AV21" s="8">
        <v>49011</v>
      </c>
      <c r="AW21" s="8">
        <v>49065</v>
      </c>
      <c r="AX21" s="8">
        <v>49073</v>
      </c>
      <c r="AY21" s="8">
        <v>49123</v>
      </c>
      <c r="AZ21" s="8">
        <v>49180</v>
      </c>
      <c r="BA21" s="8">
        <v>49231</v>
      </c>
      <c r="BB21" s="8">
        <v>49303</v>
      </c>
      <c r="BC21" s="7">
        <v>49043</v>
      </c>
      <c r="BD21" s="7">
        <f t="shared" si="4"/>
        <v>49092</v>
      </c>
      <c r="BE21" s="7">
        <f t="shared" si="5"/>
        <v>49044</v>
      </c>
      <c r="BF21" s="7">
        <f t="shared" si="6"/>
        <v>49093</v>
      </c>
      <c r="BG21" s="7">
        <f t="shared" si="7"/>
        <v>48946</v>
      </c>
      <c r="BH21" s="7">
        <f t="shared" si="8"/>
        <v>48953</v>
      </c>
      <c r="BI21" s="7" t="str">
        <f t="shared" si="9"/>
        <v/>
      </c>
      <c r="BJ21" s="7" t="str">
        <f t="shared" si="10"/>
        <v/>
      </c>
      <c r="BK21" s="7" t="str">
        <f t="shared" si="11"/>
        <v/>
      </c>
      <c r="BL21" s="7" t="str">
        <f t="shared" si="12"/>
        <v/>
      </c>
      <c r="BM21" s="7" t="str">
        <f t="shared" si="13"/>
        <v/>
      </c>
      <c r="BN21" s="7">
        <f t="shared" si="14"/>
        <v>49233</v>
      </c>
      <c r="BO21" s="7" t="str">
        <f t="shared" si="15"/>
        <v/>
      </c>
      <c r="BP21" s="2"/>
    </row>
    <row r="22" spans="1:72" s="6" customFormat="1" x14ac:dyDescent="0.3">
      <c r="A22" s="12"/>
      <c r="B22" s="11"/>
      <c r="AE22" s="10"/>
      <c r="AF22" s="10"/>
      <c r="AS22" s="13">
        <f>'[1]Календар навч.рік '!AQ55</f>
        <v>44642</v>
      </c>
      <c r="AT22" s="8">
        <v>49310</v>
      </c>
      <c r="AU22" s="8">
        <v>49316</v>
      </c>
      <c r="AV22" s="8">
        <v>49376</v>
      </c>
      <c r="AW22" s="8">
        <v>49430</v>
      </c>
      <c r="AX22" s="8">
        <v>49438</v>
      </c>
      <c r="AY22" s="8">
        <v>49488</v>
      </c>
      <c r="AZ22" s="8">
        <v>49545</v>
      </c>
      <c r="BA22" s="8">
        <v>49596</v>
      </c>
      <c r="BB22" s="8">
        <v>49668</v>
      </c>
      <c r="BC22" s="7">
        <v>49428</v>
      </c>
      <c r="BD22" s="7">
        <f t="shared" si="4"/>
        <v>49477</v>
      </c>
      <c r="BE22" s="7">
        <f t="shared" si="5"/>
        <v>49429</v>
      </c>
      <c r="BF22" s="7">
        <f t="shared" si="6"/>
        <v>49478</v>
      </c>
      <c r="BG22" s="7" t="str">
        <f t="shared" si="7"/>
        <v/>
      </c>
      <c r="BH22" s="7">
        <f t="shared" si="8"/>
        <v>49317</v>
      </c>
      <c r="BI22" s="7" t="str">
        <f t="shared" si="9"/>
        <v/>
      </c>
      <c r="BJ22" s="7" t="str">
        <f t="shared" si="10"/>
        <v/>
      </c>
      <c r="BK22" s="7" t="str">
        <f t="shared" si="11"/>
        <v/>
      </c>
      <c r="BL22" s="7" t="str">
        <f t="shared" si="12"/>
        <v/>
      </c>
      <c r="BM22" s="7" t="str">
        <f t="shared" si="13"/>
        <v/>
      </c>
      <c r="BN22" s="7">
        <f t="shared" si="14"/>
        <v>49597</v>
      </c>
      <c r="BO22" s="7" t="str">
        <f t="shared" si="15"/>
        <v/>
      </c>
      <c r="BP22" s="2"/>
    </row>
    <row r="23" spans="1:72" s="6" customFormat="1" x14ac:dyDescent="0.3">
      <c r="A23" s="12"/>
      <c r="B23" s="11"/>
      <c r="AE23" s="10"/>
      <c r="AF23" s="10"/>
      <c r="AS23" s="13">
        <f>'[1]Календар навч.рік '!AQ56</f>
        <v>44643</v>
      </c>
      <c r="AT23" s="8">
        <v>49675</v>
      </c>
      <c r="AU23" s="8">
        <v>49681</v>
      </c>
      <c r="AV23" s="8">
        <v>49742</v>
      </c>
      <c r="AW23" s="8">
        <v>49796</v>
      </c>
      <c r="AX23" s="8">
        <v>49804</v>
      </c>
      <c r="AY23" s="8">
        <v>49854</v>
      </c>
      <c r="AZ23" s="8">
        <v>49911</v>
      </c>
      <c r="BA23" s="8">
        <v>49962</v>
      </c>
      <c r="BB23" s="8">
        <v>50034</v>
      </c>
      <c r="BC23" s="7">
        <v>49785</v>
      </c>
      <c r="BD23" s="7">
        <f t="shared" si="4"/>
        <v>49834</v>
      </c>
      <c r="BE23" s="7">
        <f t="shared" si="5"/>
        <v>49786</v>
      </c>
      <c r="BF23" s="7">
        <f t="shared" si="6"/>
        <v>49835</v>
      </c>
      <c r="BG23" s="7" t="str">
        <f t="shared" si="7"/>
        <v/>
      </c>
      <c r="BH23" s="7" t="str">
        <f t="shared" si="8"/>
        <v/>
      </c>
      <c r="BI23" s="7">
        <f t="shared" si="9"/>
        <v>49744</v>
      </c>
      <c r="BJ23" s="7" t="str">
        <f t="shared" si="10"/>
        <v/>
      </c>
      <c r="BK23" s="7" t="str">
        <f t="shared" si="11"/>
        <v/>
      </c>
      <c r="BL23" s="7">
        <f t="shared" si="12"/>
        <v>49856</v>
      </c>
      <c r="BM23" s="7">
        <f t="shared" si="13"/>
        <v>49912</v>
      </c>
      <c r="BN23" s="7" t="str">
        <f t="shared" si="14"/>
        <v/>
      </c>
      <c r="BO23" s="7" t="str">
        <f t="shared" si="15"/>
        <v/>
      </c>
      <c r="BP23" s="2"/>
    </row>
    <row r="24" spans="1:72" s="6" customFormat="1" x14ac:dyDescent="0.3">
      <c r="A24" s="12"/>
      <c r="B24" s="11"/>
      <c r="AE24" s="10"/>
      <c r="AF24" s="10"/>
      <c r="AS24" s="13">
        <f>'[1]Календар навч.рік '!AQ57</f>
        <v>44644</v>
      </c>
      <c r="AT24" s="8">
        <v>50041</v>
      </c>
      <c r="AU24" s="8">
        <v>50047</v>
      </c>
      <c r="AV24" s="8">
        <v>50107</v>
      </c>
      <c r="AW24" s="8">
        <v>50161</v>
      </c>
      <c r="AX24" s="8">
        <v>50169</v>
      </c>
      <c r="AY24" s="8">
        <v>50219</v>
      </c>
      <c r="AZ24" s="8">
        <v>50276</v>
      </c>
      <c r="BA24" s="8">
        <v>50327</v>
      </c>
      <c r="BB24" s="8">
        <v>50399</v>
      </c>
      <c r="BC24" s="7">
        <v>50135</v>
      </c>
      <c r="BD24" s="7">
        <f t="shared" si="4"/>
        <v>50184</v>
      </c>
      <c r="BE24" s="7">
        <f t="shared" si="5"/>
        <v>50136</v>
      </c>
      <c r="BF24" s="7">
        <f t="shared" si="6"/>
        <v>50185</v>
      </c>
      <c r="BG24" s="7" t="str">
        <f t="shared" si="7"/>
        <v/>
      </c>
      <c r="BH24" s="7" t="str">
        <f t="shared" si="8"/>
        <v/>
      </c>
      <c r="BI24" s="7">
        <f t="shared" si="9"/>
        <v>50108</v>
      </c>
      <c r="BJ24" s="7" t="str">
        <f t="shared" si="10"/>
        <v/>
      </c>
      <c r="BK24" s="7">
        <f t="shared" si="11"/>
        <v>50171</v>
      </c>
      <c r="BL24" s="7">
        <f t="shared" si="12"/>
        <v>50220</v>
      </c>
      <c r="BM24" s="7" t="str">
        <f t="shared" si="13"/>
        <v/>
      </c>
      <c r="BN24" s="7" t="str">
        <f t="shared" si="14"/>
        <v/>
      </c>
      <c r="BO24" s="7" t="str">
        <f t="shared" si="15"/>
        <v/>
      </c>
      <c r="BP24" s="2"/>
    </row>
    <row r="25" spans="1:72" s="6" customFormat="1" x14ac:dyDescent="0.3">
      <c r="A25" s="12"/>
      <c r="B25" s="11"/>
      <c r="AE25" s="10"/>
      <c r="AF25" s="10"/>
      <c r="AS25" s="13">
        <f>'[1]Календар навч.рік '!AQ58</f>
        <v>44645</v>
      </c>
      <c r="AT25" s="8">
        <v>50406</v>
      </c>
      <c r="AU25" s="8">
        <v>50412</v>
      </c>
      <c r="AV25" s="8">
        <v>50472</v>
      </c>
      <c r="AW25" s="8">
        <v>50526</v>
      </c>
      <c r="AX25" s="8">
        <v>50534</v>
      </c>
      <c r="AY25" s="8">
        <v>50584</v>
      </c>
      <c r="AZ25" s="8">
        <v>50641</v>
      </c>
      <c r="BA25" s="8">
        <v>50692</v>
      </c>
      <c r="BB25" s="8">
        <v>50764</v>
      </c>
      <c r="BC25" s="7">
        <v>50520</v>
      </c>
      <c r="BD25" s="7">
        <f t="shared" si="4"/>
        <v>50569</v>
      </c>
      <c r="BE25" s="7">
        <f t="shared" si="5"/>
        <v>50521</v>
      </c>
      <c r="BF25" s="7">
        <f t="shared" si="6"/>
        <v>50570</v>
      </c>
      <c r="BG25" s="7" t="str">
        <f t="shared" si="7"/>
        <v/>
      </c>
      <c r="BH25" s="7" t="str">
        <f t="shared" si="8"/>
        <v/>
      </c>
      <c r="BI25" s="7" t="str">
        <f t="shared" si="9"/>
        <v/>
      </c>
      <c r="BJ25" s="7">
        <f t="shared" si="10"/>
        <v>50528</v>
      </c>
      <c r="BK25" s="7">
        <f t="shared" si="11"/>
        <v>50535</v>
      </c>
      <c r="BL25" s="7" t="str">
        <f t="shared" si="12"/>
        <v/>
      </c>
      <c r="BM25" s="7" t="str">
        <f t="shared" si="13"/>
        <v/>
      </c>
      <c r="BN25" s="7" t="str">
        <f t="shared" si="14"/>
        <v/>
      </c>
      <c r="BO25" s="7">
        <f t="shared" si="15"/>
        <v>50766</v>
      </c>
      <c r="BP25" s="2"/>
    </row>
    <row r="26" spans="1:72" s="6" customFormat="1" x14ac:dyDescent="0.3">
      <c r="A26" s="12"/>
      <c r="B26" s="11"/>
      <c r="AE26" s="10"/>
      <c r="AF26" s="10"/>
      <c r="AS26" s="13">
        <f>'[1]Календар навч.рік '!AQ59</f>
        <v>0</v>
      </c>
      <c r="AT26" s="8">
        <v>50771</v>
      </c>
      <c r="AU26" s="8">
        <v>50777</v>
      </c>
      <c r="AV26" s="8">
        <v>50837</v>
      </c>
      <c r="AW26" s="8">
        <v>50891</v>
      </c>
      <c r="AX26" s="8">
        <v>50899</v>
      </c>
      <c r="AY26" s="8">
        <v>50949</v>
      </c>
      <c r="AZ26" s="8">
        <v>51006</v>
      </c>
      <c r="BA26" s="8">
        <v>51057</v>
      </c>
      <c r="BB26" s="8">
        <v>51129</v>
      </c>
      <c r="BC26" s="7">
        <v>50877</v>
      </c>
      <c r="BD26" s="7">
        <f t="shared" si="4"/>
        <v>50926</v>
      </c>
      <c r="BE26" s="7">
        <f t="shared" si="5"/>
        <v>50878</v>
      </c>
      <c r="BF26" s="7">
        <f t="shared" si="6"/>
        <v>50927</v>
      </c>
      <c r="BG26" s="7">
        <f t="shared" si="7"/>
        <v>50773</v>
      </c>
      <c r="BH26" s="7" t="str">
        <f t="shared" si="8"/>
        <v/>
      </c>
      <c r="BI26" s="7" t="str">
        <f t="shared" si="9"/>
        <v/>
      </c>
      <c r="BJ26" s="7">
        <f t="shared" si="10"/>
        <v>50892</v>
      </c>
      <c r="BK26" s="7" t="str">
        <f t="shared" si="11"/>
        <v/>
      </c>
      <c r="BL26" s="7" t="str">
        <f t="shared" si="12"/>
        <v/>
      </c>
      <c r="BM26" s="7" t="str">
        <f t="shared" si="13"/>
        <v/>
      </c>
      <c r="BN26" s="7" t="str">
        <f t="shared" si="14"/>
        <v/>
      </c>
      <c r="BO26" s="7">
        <f t="shared" si="15"/>
        <v>51130</v>
      </c>
      <c r="BP26" s="2"/>
    </row>
    <row r="27" spans="1:72" s="6" customFormat="1" x14ac:dyDescent="0.3">
      <c r="A27" s="12"/>
      <c r="B27" s="11"/>
      <c r="AE27" s="10"/>
      <c r="AF27" s="10"/>
      <c r="AS27" s="13">
        <f>'[1]Календар навч.рік '!AQ60</f>
        <v>0</v>
      </c>
      <c r="AT27" s="8">
        <v>51136</v>
      </c>
      <c r="AU27" s="8">
        <v>51142</v>
      </c>
      <c r="AV27" s="8">
        <v>51203</v>
      </c>
      <c r="AW27" s="8">
        <v>51257</v>
      </c>
      <c r="AX27" s="8">
        <v>51265</v>
      </c>
      <c r="AY27" s="8">
        <v>51315</v>
      </c>
      <c r="AZ27" s="8">
        <v>51372</v>
      </c>
      <c r="BA27" s="8">
        <v>51423</v>
      </c>
      <c r="BB27" s="8">
        <v>51495</v>
      </c>
      <c r="BC27" s="7">
        <v>51262</v>
      </c>
      <c r="BD27" s="7">
        <f t="shared" si="4"/>
        <v>51311</v>
      </c>
      <c r="BE27" s="7">
        <f t="shared" si="5"/>
        <v>51263</v>
      </c>
      <c r="BF27" s="7">
        <f t="shared" si="6"/>
        <v>51312</v>
      </c>
      <c r="BG27" s="7">
        <f t="shared" si="7"/>
        <v>51137</v>
      </c>
      <c r="BH27" s="7">
        <f t="shared" si="8"/>
        <v>51144</v>
      </c>
      <c r="BI27" s="7" t="str">
        <f t="shared" si="9"/>
        <v/>
      </c>
      <c r="BJ27" s="7" t="str">
        <f t="shared" si="10"/>
        <v/>
      </c>
      <c r="BK27" s="7" t="str">
        <f t="shared" si="11"/>
        <v/>
      </c>
      <c r="BL27" s="7" t="str">
        <f t="shared" si="12"/>
        <v/>
      </c>
      <c r="BM27" s="7" t="str">
        <f t="shared" si="13"/>
        <v/>
      </c>
      <c r="BN27" s="7">
        <f t="shared" si="14"/>
        <v>51424</v>
      </c>
      <c r="BO27" s="7" t="str">
        <f t="shared" si="15"/>
        <v/>
      </c>
      <c r="BP27" s="2"/>
    </row>
    <row r="28" spans="1:72" s="6" customFormat="1" x14ac:dyDescent="0.3">
      <c r="A28" s="12"/>
      <c r="B28" s="11"/>
      <c r="AE28" s="10"/>
      <c r="AF28" s="10"/>
      <c r="AS28" s="13">
        <f>'[1]Календар навч.рік '!AQ61</f>
        <v>0</v>
      </c>
      <c r="AT28" s="8">
        <v>51502</v>
      </c>
      <c r="AU28" s="8">
        <v>51508</v>
      </c>
      <c r="AV28" s="8">
        <v>51568</v>
      </c>
      <c r="AW28" s="8">
        <v>51622</v>
      </c>
      <c r="AX28" s="8">
        <v>51630</v>
      </c>
      <c r="AY28" s="8">
        <v>51680</v>
      </c>
      <c r="AZ28" s="8">
        <v>51737</v>
      </c>
      <c r="BA28" s="8">
        <v>51788</v>
      </c>
      <c r="BB28" s="8">
        <v>51860</v>
      </c>
      <c r="BC28" s="7">
        <v>51612</v>
      </c>
      <c r="BD28" s="7">
        <f t="shared" si="4"/>
        <v>51661</v>
      </c>
      <c r="BE28" s="7">
        <f t="shared" si="5"/>
        <v>51613</v>
      </c>
      <c r="BF28" s="7">
        <f t="shared" si="6"/>
        <v>51662</v>
      </c>
      <c r="BG28" s="7" t="str">
        <f t="shared" si="7"/>
        <v/>
      </c>
      <c r="BH28" s="7" t="str">
        <f t="shared" si="8"/>
        <v/>
      </c>
      <c r="BI28" s="7" t="str">
        <f t="shared" si="9"/>
        <v/>
      </c>
      <c r="BJ28" s="7" t="str">
        <f t="shared" si="10"/>
        <v/>
      </c>
      <c r="BK28" s="7" t="str">
        <f t="shared" si="11"/>
        <v/>
      </c>
      <c r="BL28" s="7" t="str">
        <f t="shared" si="12"/>
        <v/>
      </c>
      <c r="BM28" s="7">
        <f t="shared" si="13"/>
        <v>51739</v>
      </c>
      <c r="BN28" s="7" t="str">
        <f t="shared" si="14"/>
        <v/>
      </c>
      <c r="BO28" s="7" t="str">
        <f t="shared" si="15"/>
        <v/>
      </c>
      <c r="BP28" s="2"/>
    </row>
    <row r="29" spans="1:72" s="6" customFormat="1" x14ac:dyDescent="0.3">
      <c r="A29" s="12"/>
      <c r="B29" s="11"/>
      <c r="AE29" s="10"/>
      <c r="AF29" s="10"/>
      <c r="AS29" s="13">
        <f>'[1]Календар навч.рік '!AQ62</f>
        <v>0</v>
      </c>
      <c r="AT29" s="8">
        <v>51867</v>
      </c>
      <c r="AU29" s="8">
        <v>51873</v>
      </c>
      <c r="AV29" s="8">
        <v>51933</v>
      </c>
      <c r="AW29" s="8">
        <v>51987</v>
      </c>
      <c r="AX29" s="8">
        <v>51995</v>
      </c>
      <c r="AY29" s="8">
        <v>52045</v>
      </c>
      <c r="AZ29" s="8">
        <v>52102</v>
      </c>
      <c r="BA29" s="8">
        <v>52153</v>
      </c>
      <c r="BB29" s="8">
        <v>52225</v>
      </c>
      <c r="BC29" s="7">
        <v>51969</v>
      </c>
      <c r="BD29" s="7">
        <f t="shared" si="4"/>
        <v>52018</v>
      </c>
      <c r="BE29" s="7">
        <f t="shared" si="5"/>
        <v>51970</v>
      </c>
      <c r="BF29" s="7">
        <f t="shared" si="6"/>
        <v>52019</v>
      </c>
      <c r="BG29" s="7" t="str">
        <f t="shared" si="7"/>
        <v/>
      </c>
      <c r="BH29" s="7" t="str">
        <f t="shared" si="8"/>
        <v/>
      </c>
      <c r="BI29" s="7">
        <f t="shared" si="9"/>
        <v>51935</v>
      </c>
      <c r="BJ29" s="7" t="str">
        <f t="shared" si="10"/>
        <v/>
      </c>
      <c r="BK29" s="7" t="str">
        <f t="shared" si="11"/>
        <v/>
      </c>
      <c r="BL29" s="7">
        <f t="shared" si="12"/>
        <v>52047</v>
      </c>
      <c r="BM29" s="7">
        <f t="shared" si="13"/>
        <v>52103</v>
      </c>
      <c r="BN29" s="7" t="str">
        <f t="shared" si="14"/>
        <v/>
      </c>
      <c r="BO29" s="7" t="str">
        <f t="shared" si="15"/>
        <v/>
      </c>
      <c r="BP29" s="2"/>
    </row>
    <row r="30" spans="1:72" s="6" customFormat="1" x14ac:dyDescent="0.3">
      <c r="A30" s="12"/>
      <c r="B30" s="11"/>
      <c r="AE30" s="10"/>
      <c r="AF30" s="10"/>
      <c r="AS30" s="13">
        <f>'[1]Календар навч.рік '!AQ63</f>
        <v>0</v>
      </c>
      <c r="AT30" s="8">
        <v>52232</v>
      </c>
      <c r="AU30" s="8">
        <v>52238</v>
      </c>
      <c r="AV30" s="8">
        <v>52298</v>
      </c>
      <c r="AW30" s="8">
        <v>52352</v>
      </c>
      <c r="AX30" s="8">
        <v>52360</v>
      </c>
      <c r="AY30" s="8">
        <v>52410</v>
      </c>
      <c r="AZ30" s="8">
        <v>52467</v>
      </c>
      <c r="BA30" s="8">
        <v>52518</v>
      </c>
      <c r="BB30" s="8">
        <v>52590</v>
      </c>
      <c r="BC30" s="7">
        <v>52354</v>
      </c>
      <c r="BD30" s="7">
        <f t="shared" si="4"/>
        <v>52403</v>
      </c>
      <c r="BE30" s="7">
        <f t="shared" si="5"/>
        <v>52355</v>
      </c>
      <c r="BF30" s="7">
        <f t="shared" si="6"/>
        <v>52404</v>
      </c>
      <c r="BG30" s="7" t="str">
        <f t="shared" si="7"/>
        <v/>
      </c>
      <c r="BH30" s="7" t="str">
        <f t="shared" si="8"/>
        <v/>
      </c>
      <c r="BI30" s="7">
        <f t="shared" si="9"/>
        <v>52299</v>
      </c>
      <c r="BJ30" s="7" t="str">
        <f t="shared" si="10"/>
        <v/>
      </c>
      <c r="BK30" s="7">
        <f t="shared" si="11"/>
        <v>52362</v>
      </c>
      <c r="BL30" s="7">
        <f t="shared" si="12"/>
        <v>52411</v>
      </c>
      <c r="BM30" s="7" t="str">
        <f t="shared" si="13"/>
        <v/>
      </c>
      <c r="BN30" s="7" t="str">
        <f t="shared" si="14"/>
        <v/>
      </c>
      <c r="BO30" s="7" t="str">
        <f t="shared" si="15"/>
        <v/>
      </c>
      <c r="BP30" s="2"/>
    </row>
    <row r="31" spans="1:72" s="6" customFormat="1" x14ac:dyDescent="0.3">
      <c r="A31" s="12"/>
      <c r="B31" s="11"/>
      <c r="AE31" s="10"/>
      <c r="AF31" s="10"/>
      <c r="AS31" s="13">
        <f>'[1]Календар навч.рік '!AQ64</f>
        <v>0</v>
      </c>
      <c r="AT31" s="8">
        <v>52597</v>
      </c>
      <c r="AU31" s="8">
        <v>52603</v>
      </c>
      <c r="AV31" s="8">
        <v>52664</v>
      </c>
      <c r="AW31" s="8">
        <v>52718</v>
      </c>
      <c r="AX31" s="8">
        <v>52726</v>
      </c>
      <c r="AY31" s="8">
        <v>52776</v>
      </c>
      <c r="AZ31" s="8">
        <v>52833</v>
      </c>
      <c r="BA31" s="8">
        <v>52884</v>
      </c>
      <c r="BB31" s="8">
        <v>52956</v>
      </c>
      <c r="BC31" s="7">
        <v>52711</v>
      </c>
      <c r="BD31" s="7">
        <f t="shared" si="4"/>
        <v>52760</v>
      </c>
      <c r="BE31" s="7">
        <f t="shared" si="5"/>
        <v>52712</v>
      </c>
      <c r="BF31" s="7">
        <f t="shared" si="6"/>
        <v>52761</v>
      </c>
      <c r="BG31" s="7" t="str">
        <f t="shared" si="7"/>
        <v/>
      </c>
      <c r="BH31" s="7" t="str">
        <f t="shared" si="8"/>
        <v/>
      </c>
      <c r="BI31" s="7" t="str">
        <f t="shared" si="9"/>
        <v/>
      </c>
      <c r="BJ31" s="7">
        <f t="shared" si="10"/>
        <v>52719</v>
      </c>
      <c r="BK31" s="7" t="str">
        <f t="shared" si="11"/>
        <v/>
      </c>
      <c r="BL31" s="7" t="str">
        <f t="shared" si="12"/>
        <v/>
      </c>
      <c r="BM31" s="7" t="str">
        <f t="shared" si="13"/>
        <v/>
      </c>
      <c r="BN31" s="7" t="str">
        <f t="shared" si="14"/>
        <v/>
      </c>
      <c r="BO31" s="7">
        <f t="shared" si="15"/>
        <v>52957</v>
      </c>
      <c r="BP31" s="2"/>
    </row>
    <row r="32" spans="1:72" s="6" customFormat="1" x14ac:dyDescent="0.3">
      <c r="A32" s="12"/>
      <c r="B32" s="11"/>
      <c r="AE32" s="10"/>
      <c r="AF32" s="10"/>
      <c r="AS32" s="13">
        <f>'[1]Календар навч.рік '!AQ65</f>
        <v>0</v>
      </c>
      <c r="AT32" s="8">
        <v>52963</v>
      </c>
      <c r="AU32" s="8">
        <v>52969</v>
      </c>
      <c r="AV32" s="8">
        <v>53029</v>
      </c>
      <c r="AW32" s="8">
        <v>53083</v>
      </c>
      <c r="AX32" s="8">
        <v>53091</v>
      </c>
      <c r="AY32" s="8">
        <v>53141</v>
      </c>
      <c r="AZ32" s="8">
        <v>53198</v>
      </c>
      <c r="BA32" s="8">
        <v>53249</v>
      </c>
      <c r="BB32" s="8">
        <v>53321</v>
      </c>
      <c r="BC32" s="7">
        <v>53061</v>
      </c>
      <c r="BD32" s="7">
        <f t="shared" si="4"/>
        <v>53110</v>
      </c>
      <c r="BE32" s="7">
        <f t="shared" si="5"/>
        <v>53062</v>
      </c>
      <c r="BF32" s="7">
        <f t="shared" si="6"/>
        <v>53111</v>
      </c>
      <c r="BG32" s="7">
        <f t="shared" si="7"/>
        <v>52964</v>
      </c>
      <c r="BH32" s="7">
        <f t="shared" si="8"/>
        <v>52971</v>
      </c>
      <c r="BI32" s="7" t="str">
        <f t="shared" si="9"/>
        <v/>
      </c>
      <c r="BJ32" s="7" t="str">
        <f t="shared" si="10"/>
        <v/>
      </c>
      <c r="BK32" s="7" t="str">
        <f t="shared" si="11"/>
        <v/>
      </c>
      <c r="BL32" s="7" t="str">
        <f t="shared" si="12"/>
        <v/>
      </c>
      <c r="BM32" s="7" t="str">
        <f t="shared" si="13"/>
        <v/>
      </c>
      <c r="BN32" s="7">
        <f t="shared" si="14"/>
        <v>53251</v>
      </c>
      <c r="BO32" s="7" t="str">
        <f t="shared" si="15"/>
        <v/>
      </c>
      <c r="BP32" s="2"/>
    </row>
    <row r="33" spans="1:68" s="6" customFormat="1" x14ac:dyDescent="0.3">
      <c r="A33" s="12"/>
      <c r="B33" s="11"/>
      <c r="AE33" s="10"/>
      <c r="AF33" s="10"/>
      <c r="AS33" s="13">
        <f>'[1]Календар навч.рік '!AQ66</f>
        <v>0</v>
      </c>
      <c r="AT33" s="8">
        <v>53328</v>
      </c>
      <c r="AU33" s="8">
        <v>53334</v>
      </c>
      <c r="AV33" s="8">
        <v>53394</v>
      </c>
      <c r="AW33" s="8">
        <v>53448</v>
      </c>
      <c r="AX33" s="8">
        <v>53456</v>
      </c>
      <c r="AY33" s="8">
        <v>53506</v>
      </c>
      <c r="AZ33" s="8">
        <v>53563</v>
      </c>
      <c r="BA33" s="8">
        <v>53614</v>
      </c>
      <c r="BB33" s="8">
        <v>53686</v>
      </c>
      <c r="BC33" s="7">
        <v>53446</v>
      </c>
      <c r="BD33" s="7">
        <f t="shared" si="4"/>
        <v>53495</v>
      </c>
      <c r="BE33" s="7">
        <f t="shared" si="5"/>
        <v>53447</v>
      </c>
      <c r="BF33" s="7">
        <f t="shared" si="6"/>
        <v>53496</v>
      </c>
      <c r="BG33" s="7" t="str">
        <f t="shared" si="7"/>
        <v/>
      </c>
      <c r="BH33" s="7">
        <f t="shared" si="8"/>
        <v>53335</v>
      </c>
      <c r="BI33" s="7" t="str">
        <f t="shared" si="9"/>
        <v/>
      </c>
      <c r="BJ33" s="7" t="str">
        <f t="shared" si="10"/>
        <v/>
      </c>
      <c r="BK33" s="7" t="str">
        <f t="shared" si="11"/>
        <v/>
      </c>
      <c r="BL33" s="7" t="str">
        <f t="shared" si="12"/>
        <v/>
      </c>
      <c r="BM33" s="7" t="str">
        <f t="shared" si="13"/>
        <v/>
      </c>
      <c r="BN33" s="7">
        <f t="shared" si="14"/>
        <v>53615</v>
      </c>
      <c r="BO33" s="7" t="str">
        <f t="shared" si="15"/>
        <v/>
      </c>
      <c r="BP33" s="2"/>
    </row>
    <row r="34" spans="1:68" s="6" customFormat="1" x14ac:dyDescent="0.3">
      <c r="A34" s="12"/>
      <c r="B34" s="11"/>
      <c r="AE34" s="10"/>
      <c r="AF34" s="10"/>
      <c r="AS34" s="13">
        <f>'[1]Календар навч.рік '!AQ67</f>
        <v>0</v>
      </c>
      <c r="AT34" s="8">
        <v>53693</v>
      </c>
      <c r="AU34" s="8">
        <v>53699</v>
      </c>
      <c r="AV34" s="8">
        <v>53759</v>
      </c>
      <c r="AW34" s="8">
        <v>53813</v>
      </c>
      <c r="AX34" s="8">
        <v>53821</v>
      </c>
      <c r="AY34" s="8">
        <v>53871</v>
      </c>
      <c r="AZ34" s="8">
        <v>53928</v>
      </c>
      <c r="BA34" s="8">
        <v>53979</v>
      </c>
      <c r="BB34" s="8">
        <v>54051</v>
      </c>
      <c r="BC34" s="7">
        <v>53803</v>
      </c>
      <c r="BD34" s="7">
        <f t="shared" si="4"/>
        <v>53852</v>
      </c>
      <c r="BE34" s="7">
        <f t="shared" si="5"/>
        <v>53804</v>
      </c>
      <c r="BF34" s="7">
        <f t="shared" si="6"/>
        <v>53853</v>
      </c>
      <c r="BG34" s="7" t="str">
        <f t="shared" si="7"/>
        <v/>
      </c>
      <c r="BH34" s="7" t="str">
        <f t="shared" si="8"/>
        <v/>
      </c>
      <c r="BI34" s="7" t="str">
        <f t="shared" si="9"/>
        <v/>
      </c>
      <c r="BJ34" s="7" t="str">
        <f t="shared" si="10"/>
        <v/>
      </c>
      <c r="BK34" s="7" t="str">
        <f t="shared" si="11"/>
        <v/>
      </c>
      <c r="BL34" s="7" t="str">
        <f t="shared" si="12"/>
        <v/>
      </c>
      <c r="BM34" s="7">
        <f t="shared" si="13"/>
        <v>53930</v>
      </c>
      <c r="BN34" s="7" t="str">
        <f t="shared" si="14"/>
        <v/>
      </c>
      <c r="BO34" s="7" t="str">
        <f t="shared" si="15"/>
        <v/>
      </c>
      <c r="BP34" s="2"/>
    </row>
    <row r="35" spans="1:68" s="6" customFormat="1" x14ac:dyDescent="0.3">
      <c r="A35" s="12"/>
      <c r="B35" s="11"/>
      <c r="AE35" s="10"/>
      <c r="AF35" s="10"/>
      <c r="AS35" s="9"/>
      <c r="AT35" s="8">
        <v>54058</v>
      </c>
      <c r="AU35" s="8">
        <v>54064</v>
      </c>
      <c r="AV35" s="8">
        <v>54125</v>
      </c>
      <c r="AW35" s="8">
        <v>54179</v>
      </c>
      <c r="AX35" s="8">
        <v>54187</v>
      </c>
      <c r="AY35" s="8">
        <v>54237</v>
      </c>
      <c r="AZ35" s="8">
        <v>54294</v>
      </c>
      <c r="BA35" s="8">
        <v>54345</v>
      </c>
      <c r="BB35" s="8">
        <v>54417</v>
      </c>
      <c r="BC35" s="7">
        <v>54153</v>
      </c>
      <c r="BD35" s="7">
        <f t="shared" ref="BD35:BD66" si="19">BC35+$BP$2</f>
        <v>54202</v>
      </c>
      <c r="BE35" s="7">
        <f t="shared" ref="BE35:BE66" si="20">BC35+$BP$3</f>
        <v>54154</v>
      </c>
      <c r="BF35" s="7">
        <f t="shared" ref="BF35:BF66" si="21">BD35+$BP$3</f>
        <v>54203</v>
      </c>
      <c r="BG35" s="7" t="str">
        <f t="shared" ref="BG35:BG66" si="22">IF(WEEKDAY(AT35,2)=6, AT35+2, IF(WEEKDAY(AT35,2)=7, AT35+1,""))</f>
        <v/>
      </c>
      <c r="BH35" s="7" t="str">
        <f t="shared" ref="BH35:BH66" si="23">IF(WEEKDAY(AU35,2)=6, AU35+2, IF(WEEKDAY(AU35,2)=7, AU35+1,""))</f>
        <v/>
      </c>
      <c r="BI35" s="7">
        <f t="shared" ref="BI35:BI66" si="24">IF(WEEKDAY(AV35,2)=6, AV35+2, IF(WEEKDAY(AV35,2)=7, AV35+1,""))</f>
        <v>54126</v>
      </c>
      <c r="BJ35" s="7" t="str">
        <f t="shared" ref="BJ35:BJ66" si="25">IF(WEEKDAY(AW35,2)=6, AW35+2, IF(WEEKDAY(AW35,2)=7, AW35+1,""))</f>
        <v/>
      </c>
      <c r="BK35" s="7">
        <f t="shared" ref="BK35:BK66" si="26">IF(WEEKDAY(AX35,2)=6, AX35+2, IF(WEEKDAY(AX35,2)=7, AX35+1,""))</f>
        <v>54189</v>
      </c>
      <c r="BL35" s="7">
        <f t="shared" ref="BL35:BL66" si="27">IF(WEEKDAY(AY35,2)=6, AY35+2, IF(WEEKDAY(AY35,2)=7, AY35+1,""))</f>
        <v>54238</v>
      </c>
      <c r="BM35" s="7" t="str">
        <f t="shared" ref="BM35:BM66" si="28">IF(WEEKDAY(AZ35,2)=6, AZ35+2, IF(WEEKDAY(AZ35,2)=7, AZ35+1,""))</f>
        <v/>
      </c>
      <c r="BN35" s="7" t="str">
        <f t="shared" ref="BN35:BN66" si="29">IF(WEEKDAY(BA35,2)=6, BA35+2, IF(WEEKDAY(BA35,2)=7, BA35+1,""))</f>
        <v/>
      </c>
      <c r="BO35" s="7" t="str">
        <f t="shared" ref="BO35:BO66" si="30">IF(WEEKDAY(BB35,2)=6, BB35+2, IF(WEEKDAY(BB35,2)=7, BB35+1,""))</f>
        <v/>
      </c>
      <c r="BP35" s="2"/>
    </row>
    <row r="36" spans="1:68" s="6" customFormat="1" x14ac:dyDescent="0.3">
      <c r="A36" s="12"/>
      <c r="B36" s="11"/>
      <c r="AE36" s="10"/>
      <c r="AF36" s="10"/>
      <c r="AS36" s="9"/>
      <c r="AT36" s="8">
        <v>54424</v>
      </c>
      <c r="AU36" s="8">
        <v>54430</v>
      </c>
      <c r="AV36" s="8">
        <v>54490</v>
      </c>
      <c r="AW36" s="8">
        <v>54544</v>
      </c>
      <c r="AX36" s="8">
        <v>54552</v>
      </c>
      <c r="AY36" s="8">
        <v>54602</v>
      </c>
      <c r="AZ36" s="8">
        <v>54659</v>
      </c>
      <c r="BA36" s="8">
        <v>54710</v>
      </c>
      <c r="BB36" s="8">
        <v>54782</v>
      </c>
      <c r="BC36" s="7">
        <v>54538</v>
      </c>
      <c r="BD36" s="7">
        <f t="shared" si="19"/>
        <v>54587</v>
      </c>
      <c r="BE36" s="7">
        <f t="shared" si="20"/>
        <v>54539</v>
      </c>
      <c r="BF36" s="7">
        <f t="shared" si="21"/>
        <v>54588</v>
      </c>
      <c r="BG36" s="7" t="str">
        <f t="shared" si="22"/>
        <v/>
      </c>
      <c r="BH36" s="7" t="str">
        <f t="shared" si="23"/>
        <v/>
      </c>
      <c r="BI36" s="7" t="str">
        <f t="shared" si="24"/>
        <v/>
      </c>
      <c r="BJ36" s="7">
        <f t="shared" si="25"/>
        <v>54546</v>
      </c>
      <c r="BK36" s="7">
        <f t="shared" si="26"/>
        <v>54553</v>
      </c>
      <c r="BL36" s="7" t="str">
        <f t="shared" si="27"/>
        <v/>
      </c>
      <c r="BM36" s="7" t="str">
        <f t="shared" si="28"/>
        <v/>
      </c>
      <c r="BN36" s="7" t="str">
        <f t="shared" si="29"/>
        <v/>
      </c>
      <c r="BO36" s="7">
        <f t="shared" si="30"/>
        <v>54784</v>
      </c>
      <c r="BP36" s="2"/>
    </row>
    <row r="37" spans="1:68" s="6" customFormat="1" x14ac:dyDescent="0.3">
      <c r="A37" s="12"/>
      <c r="B37" s="11"/>
      <c r="AE37" s="10"/>
      <c r="AF37" s="10"/>
      <c r="AS37" s="9"/>
      <c r="AT37" s="8">
        <v>54789</v>
      </c>
      <c r="AU37" s="8">
        <v>54795</v>
      </c>
      <c r="AV37" s="8">
        <v>54855</v>
      </c>
      <c r="AW37" s="8">
        <v>54909</v>
      </c>
      <c r="AX37" s="8">
        <v>54917</v>
      </c>
      <c r="AY37" s="8">
        <v>54967</v>
      </c>
      <c r="AZ37" s="8">
        <v>55024</v>
      </c>
      <c r="BA37" s="8">
        <v>55075</v>
      </c>
      <c r="BB37" s="8">
        <v>55147</v>
      </c>
      <c r="BC37" s="7">
        <v>54895</v>
      </c>
      <c r="BD37" s="7">
        <f t="shared" si="19"/>
        <v>54944</v>
      </c>
      <c r="BE37" s="7">
        <f t="shared" si="20"/>
        <v>54896</v>
      </c>
      <c r="BF37" s="7">
        <f t="shared" si="21"/>
        <v>54945</v>
      </c>
      <c r="BG37" s="7">
        <f t="shared" si="22"/>
        <v>54791</v>
      </c>
      <c r="BH37" s="7" t="str">
        <f t="shared" si="23"/>
        <v/>
      </c>
      <c r="BI37" s="7" t="str">
        <f t="shared" si="24"/>
        <v/>
      </c>
      <c r="BJ37" s="7">
        <f t="shared" si="25"/>
        <v>54910</v>
      </c>
      <c r="BK37" s="7" t="str">
        <f t="shared" si="26"/>
        <v/>
      </c>
      <c r="BL37" s="7" t="str">
        <f t="shared" si="27"/>
        <v/>
      </c>
      <c r="BM37" s="7" t="str">
        <f t="shared" si="28"/>
        <v/>
      </c>
      <c r="BN37" s="7" t="str">
        <f t="shared" si="29"/>
        <v/>
      </c>
      <c r="BO37" s="7">
        <f t="shared" si="30"/>
        <v>55148</v>
      </c>
      <c r="BP37" s="2"/>
    </row>
    <row r="38" spans="1:68" s="6" customFormat="1" x14ac:dyDescent="0.3">
      <c r="A38" s="12"/>
      <c r="B38" s="11"/>
      <c r="AE38" s="10"/>
      <c r="AF38" s="10"/>
      <c r="AS38" s="9"/>
      <c r="AT38" s="8">
        <v>55154</v>
      </c>
      <c r="AU38" s="8">
        <v>55160</v>
      </c>
      <c r="AV38" s="8">
        <v>55220</v>
      </c>
      <c r="AW38" s="8">
        <v>55274</v>
      </c>
      <c r="AX38" s="8">
        <v>55282</v>
      </c>
      <c r="AY38" s="8">
        <v>55332</v>
      </c>
      <c r="AZ38" s="8">
        <v>55389</v>
      </c>
      <c r="BA38" s="8">
        <v>55440</v>
      </c>
      <c r="BB38" s="8">
        <v>55512</v>
      </c>
      <c r="BC38" s="7">
        <v>55280</v>
      </c>
      <c r="BD38" s="7">
        <f t="shared" si="19"/>
        <v>55329</v>
      </c>
      <c r="BE38" s="7">
        <f t="shared" si="20"/>
        <v>55281</v>
      </c>
      <c r="BF38" s="7">
        <f t="shared" si="21"/>
        <v>55330</v>
      </c>
      <c r="BG38" s="7">
        <f t="shared" si="22"/>
        <v>55155</v>
      </c>
      <c r="BH38" s="7">
        <f t="shared" si="23"/>
        <v>55162</v>
      </c>
      <c r="BI38" s="7" t="str">
        <f t="shared" si="24"/>
        <v/>
      </c>
      <c r="BJ38" s="7" t="str">
        <f t="shared" si="25"/>
        <v/>
      </c>
      <c r="BK38" s="7" t="str">
        <f t="shared" si="26"/>
        <v/>
      </c>
      <c r="BL38" s="7" t="str">
        <f t="shared" si="27"/>
        <v/>
      </c>
      <c r="BM38" s="7" t="str">
        <f t="shared" si="28"/>
        <v/>
      </c>
      <c r="BN38" s="7">
        <f t="shared" si="29"/>
        <v>55442</v>
      </c>
      <c r="BO38" s="7" t="str">
        <f t="shared" si="30"/>
        <v/>
      </c>
      <c r="BP38" s="2"/>
    </row>
    <row r="39" spans="1:68" s="6" customFormat="1" x14ac:dyDescent="0.3">
      <c r="A39" s="12"/>
      <c r="B39" s="11"/>
      <c r="AE39" s="10"/>
      <c r="AF39" s="10"/>
      <c r="AS39" s="9"/>
      <c r="AT39" s="8">
        <v>55519</v>
      </c>
      <c r="AU39" s="8">
        <v>55525</v>
      </c>
      <c r="AV39" s="8">
        <v>55586</v>
      </c>
      <c r="AW39" s="8">
        <v>55640</v>
      </c>
      <c r="AX39" s="8">
        <v>55648</v>
      </c>
      <c r="AY39" s="8">
        <v>55698</v>
      </c>
      <c r="AZ39" s="8">
        <v>55755</v>
      </c>
      <c r="BA39" s="8">
        <v>55806</v>
      </c>
      <c r="BB39" s="8">
        <v>55878</v>
      </c>
      <c r="BC39" s="7">
        <v>55630</v>
      </c>
      <c r="BD39" s="7">
        <f t="shared" si="19"/>
        <v>55679</v>
      </c>
      <c r="BE39" s="7">
        <f t="shared" si="20"/>
        <v>55631</v>
      </c>
      <c r="BF39" s="7">
        <f t="shared" si="21"/>
        <v>55680</v>
      </c>
      <c r="BG39" s="7" t="str">
        <f t="shared" si="22"/>
        <v/>
      </c>
      <c r="BH39" s="7">
        <f t="shared" si="23"/>
        <v>55526</v>
      </c>
      <c r="BI39" s="7" t="str">
        <f t="shared" si="24"/>
        <v/>
      </c>
      <c r="BJ39" s="7" t="str">
        <f t="shared" si="25"/>
        <v/>
      </c>
      <c r="BK39" s="7" t="str">
        <f t="shared" si="26"/>
        <v/>
      </c>
      <c r="BL39" s="7" t="str">
        <f t="shared" si="27"/>
        <v/>
      </c>
      <c r="BM39" s="7">
        <f t="shared" si="28"/>
        <v>55757</v>
      </c>
      <c r="BN39" s="7" t="str">
        <f t="shared" si="29"/>
        <v/>
      </c>
      <c r="BO39" s="7" t="str">
        <f t="shared" si="30"/>
        <v/>
      </c>
      <c r="BP39" s="2"/>
    </row>
    <row r="40" spans="1:68" s="6" customFormat="1" x14ac:dyDescent="0.3">
      <c r="A40" s="12"/>
      <c r="B40" s="11"/>
      <c r="AE40" s="10"/>
      <c r="AF40" s="10"/>
      <c r="AS40" s="9"/>
      <c r="AT40" s="8">
        <v>55885</v>
      </c>
      <c r="AU40" s="8">
        <v>55891</v>
      </c>
      <c r="AV40" s="8">
        <v>55951</v>
      </c>
      <c r="AW40" s="8">
        <v>56005</v>
      </c>
      <c r="AX40" s="8">
        <v>56013</v>
      </c>
      <c r="AY40" s="8">
        <v>56063</v>
      </c>
      <c r="AZ40" s="8">
        <v>56120</v>
      </c>
      <c r="BA40" s="8">
        <v>56171</v>
      </c>
      <c r="BB40" s="8">
        <v>56243</v>
      </c>
      <c r="BC40" s="7">
        <v>55987</v>
      </c>
      <c r="BD40" s="7">
        <f t="shared" si="19"/>
        <v>56036</v>
      </c>
      <c r="BE40" s="7">
        <f t="shared" si="20"/>
        <v>55988</v>
      </c>
      <c r="BF40" s="7">
        <f t="shared" si="21"/>
        <v>56037</v>
      </c>
      <c r="BG40" s="7" t="str">
        <f t="shared" si="22"/>
        <v/>
      </c>
      <c r="BH40" s="7" t="str">
        <f t="shared" si="23"/>
        <v/>
      </c>
      <c r="BI40" s="7">
        <f t="shared" si="24"/>
        <v>55953</v>
      </c>
      <c r="BJ40" s="7" t="str">
        <f t="shared" si="25"/>
        <v/>
      </c>
      <c r="BK40" s="7" t="str">
        <f t="shared" si="26"/>
        <v/>
      </c>
      <c r="BL40" s="7">
        <f t="shared" si="27"/>
        <v>56065</v>
      </c>
      <c r="BM40" s="7">
        <f t="shared" si="28"/>
        <v>56121</v>
      </c>
      <c r="BN40" s="7" t="str">
        <f t="shared" si="29"/>
        <v/>
      </c>
      <c r="BO40" s="7" t="str">
        <f t="shared" si="30"/>
        <v/>
      </c>
      <c r="BP40" s="2"/>
    </row>
    <row r="41" spans="1:68" s="6" customFormat="1" x14ac:dyDescent="0.3">
      <c r="A41" s="12"/>
      <c r="B41" s="11"/>
      <c r="AE41" s="10"/>
      <c r="AF41" s="10"/>
      <c r="AS41" s="9"/>
      <c r="AT41" s="8">
        <v>56250</v>
      </c>
      <c r="AU41" s="8">
        <v>56256</v>
      </c>
      <c r="AV41" s="8">
        <v>56316</v>
      </c>
      <c r="AW41" s="8">
        <v>56370</v>
      </c>
      <c r="AX41" s="8">
        <v>56378</v>
      </c>
      <c r="AY41" s="8">
        <v>56428</v>
      </c>
      <c r="AZ41" s="8">
        <v>56485</v>
      </c>
      <c r="BA41" s="8">
        <v>56536</v>
      </c>
      <c r="BB41" s="8">
        <v>56608</v>
      </c>
      <c r="BC41" s="7">
        <v>56372</v>
      </c>
      <c r="BD41" s="7">
        <f t="shared" si="19"/>
        <v>56421</v>
      </c>
      <c r="BE41" s="7">
        <f t="shared" si="20"/>
        <v>56373</v>
      </c>
      <c r="BF41" s="7">
        <f t="shared" si="21"/>
        <v>56422</v>
      </c>
      <c r="BG41" s="7" t="str">
        <f t="shared" si="22"/>
        <v/>
      </c>
      <c r="BH41" s="7" t="str">
        <f t="shared" si="23"/>
        <v/>
      </c>
      <c r="BI41" s="7">
        <f t="shared" si="24"/>
        <v>56317</v>
      </c>
      <c r="BJ41" s="7" t="str">
        <f t="shared" si="25"/>
        <v/>
      </c>
      <c r="BK41" s="7">
        <f t="shared" si="26"/>
        <v>56380</v>
      </c>
      <c r="BL41" s="7">
        <f t="shared" si="27"/>
        <v>56429</v>
      </c>
      <c r="BM41" s="7" t="str">
        <f t="shared" si="28"/>
        <v/>
      </c>
      <c r="BN41" s="7" t="str">
        <f t="shared" si="29"/>
        <v/>
      </c>
      <c r="BO41" s="7" t="str">
        <f t="shared" si="30"/>
        <v/>
      </c>
      <c r="BP41" s="2"/>
    </row>
    <row r="42" spans="1:68" s="6" customFormat="1" x14ac:dyDescent="0.3">
      <c r="A42" s="12"/>
      <c r="B42" s="11"/>
      <c r="AE42" s="10"/>
      <c r="AF42" s="10"/>
      <c r="AS42" s="9"/>
      <c r="AT42" s="8">
        <v>56615</v>
      </c>
      <c r="AU42" s="8">
        <v>56621</v>
      </c>
      <c r="AV42" s="8">
        <v>56681</v>
      </c>
      <c r="AW42" s="8">
        <v>56735</v>
      </c>
      <c r="AX42" s="8">
        <v>56743</v>
      </c>
      <c r="AY42" s="8">
        <v>56793</v>
      </c>
      <c r="AZ42" s="8">
        <v>56850</v>
      </c>
      <c r="BA42" s="8">
        <v>56901</v>
      </c>
      <c r="BB42" s="8">
        <v>56973</v>
      </c>
      <c r="BC42" s="7">
        <v>56722</v>
      </c>
      <c r="BD42" s="7">
        <f t="shared" si="19"/>
        <v>56771</v>
      </c>
      <c r="BE42" s="7">
        <f t="shared" si="20"/>
        <v>56723</v>
      </c>
      <c r="BF42" s="7">
        <f t="shared" si="21"/>
        <v>56772</v>
      </c>
      <c r="BG42" s="7" t="str">
        <f t="shared" si="22"/>
        <v/>
      </c>
      <c r="BH42" s="7" t="str">
        <f t="shared" si="23"/>
        <v/>
      </c>
      <c r="BI42" s="7" t="str">
        <f t="shared" si="24"/>
        <v/>
      </c>
      <c r="BJ42" s="7">
        <f t="shared" si="25"/>
        <v>56737</v>
      </c>
      <c r="BK42" s="7">
        <f t="shared" si="26"/>
        <v>56744</v>
      </c>
      <c r="BL42" s="7" t="str">
        <f t="shared" si="27"/>
        <v/>
      </c>
      <c r="BM42" s="7" t="str">
        <f t="shared" si="28"/>
        <v/>
      </c>
      <c r="BN42" s="7" t="str">
        <f t="shared" si="29"/>
        <v/>
      </c>
      <c r="BO42" s="7">
        <f t="shared" si="30"/>
        <v>56975</v>
      </c>
      <c r="BP42" s="2"/>
    </row>
    <row r="43" spans="1:68" s="6" customFormat="1" x14ac:dyDescent="0.3">
      <c r="A43" s="12"/>
      <c r="B43" s="11"/>
      <c r="AE43" s="10"/>
      <c r="AF43" s="10"/>
      <c r="AS43" s="9"/>
      <c r="AT43" s="8">
        <v>56980</v>
      </c>
      <c r="AU43" s="8">
        <v>56986</v>
      </c>
      <c r="AV43" s="8">
        <v>57047</v>
      </c>
      <c r="AW43" s="8">
        <v>57101</v>
      </c>
      <c r="AX43" s="8">
        <v>57109</v>
      </c>
      <c r="AY43" s="8">
        <v>57159</v>
      </c>
      <c r="AZ43" s="8">
        <v>57216</v>
      </c>
      <c r="BA43" s="8">
        <v>57267</v>
      </c>
      <c r="BB43" s="8">
        <v>57339</v>
      </c>
      <c r="BC43" s="7">
        <v>57079</v>
      </c>
      <c r="BD43" s="7">
        <f t="shared" si="19"/>
        <v>57128</v>
      </c>
      <c r="BE43" s="7">
        <f t="shared" si="20"/>
        <v>57080</v>
      </c>
      <c r="BF43" s="7">
        <f t="shared" si="21"/>
        <v>57129</v>
      </c>
      <c r="BG43" s="7">
        <f t="shared" si="22"/>
        <v>56982</v>
      </c>
      <c r="BH43" s="7" t="str">
        <f t="shared" si="23"/>
        <v/>
      </c>
      <c r="BI43" s="7" t="str">
        <f t="shared" si="24"/>
        <v/>
      </c>
      <c r="BJ43" s="7" t="str">
        <f t="shared" si="25"/>
        <v/>
      </c>
      <c r="BK43" s="7" t="str">
        <f t="shared" si="26"/>
        <v/>
      </c>
      <c r="BL43" s="7" t="str">
        <f t="shared" si="27"/>
        <v/>
      </c>
      <c r="BM43" s="7" t="str">
        <f t="shared" si="28"/>
        <v/>
      </c>
      <c r="BN43" s="7">
        <f t="shared" si="29"/>
        <v>57269</v>
      </c>
      <c r="BO43" s="7" t="str">
        <f t="shared" si="30"/>
        <v/>
      </c>
      <c r="BP43" s="2"/>
    </row>
    <row r="44" spans="1:68" s="6" customFormat="1" x14ac:dyDescent="0.3">
      <c r="A44" s="12"/>
      <c r="B44" s="11"/>
      <c r="AE44" s="10"/>
      <c r="AF44" s="10"/>
      <c r="AS44" s="9"/>
      <c r="AT44" s="8">
        <v>57346</v>
      </c>
      <c r="AU44" s="8">
        <v>57352</v>
      </c>
      <c r="AV44" s="8">
        <v>57412</v>
      </c>
      <c r="AW44" s="8">
        <v>57466</v>
      </c>
      <c r="AX44" s="8">
        <v>57474</v>
      </c>
      <c r="AY44" s="8">
        <v>57524</v>
      </c>
      <c r="AZ44" s="8">
        <v>57581</v>
      </c>
      <c r="BA44" s="8">
        <v>57632</v>
      </c>
      <c r="BB44" s="8">
        <v>57704</v>
      </c>
      <c r="BC44" s="7">
        <v>57464</v>
      </c>
      <c r="BD44" s="7">
        <f t="shared" si="19"/>
        <v>57513</v>
      </c>
      <c r="BE44" s="7">
        <f t="shared" si="20"/>
        <v>57465</v>
      </c>
      <c r="BF44" s="7">
        <f t="shared" si="21"/>
        <v>57514</v>
      </c>
      <c r="BG44" s="7" t="str">
        <f t="shared" si="22"/>
        <v/>
      </c>
      <c r="BH44" s="7">
        <f t="shared" si="23"/>
        <v>57353</v>
      </c>
      <c r="BI44" s="7" t="str">
        <f t="shared" si="24"/>
        <v/>
      </c>
      <c r="BJ44" s="7" t="str">
        <f t="shared" si="25"/>
        <v/>
      </c>
      <c r="BK44" s="7" t="str">
        <f t="shared" si="26"/>
        <v/>
      </c>
      <c r="BL44" s="7" t="str">
        <f t="shared" si="27"/>
        <v/>
      </c>
      <c r="BM44" s="7" t="str">
        <f t="shared" si="28"/>
        <v/>
      </c>
      <c r="BN44" s="7">
        <f t="shared" si="29"/>
        <v>57633</v>
      </c>
      <c r="BO44" s="7" t="str">
        <f t="shared" si="30"/>
        <v/>
      </c>
      <c r="BP44" s="2"/>
    </row>
    <row r="45" spans="1:68" s="6" customFormat="1" x14ac:dyDescent="0.3">
      <c r="A45" s="12"/>
      <c r="B45" s="11"/>
      <c r="AE45" s="10"/>
      <c r="AF45" s="10"/>
      <c r="AS45" s="9"/>
      <c r="AT45" s="8">
        <v>57711</v>
      </c>
      <c r="AU45" s="8">
        <v>57717</v>
      </c>
      <c r="AV45" s="8">
        <v>57777</v>
      </c>
      <c r="AW45" s="8">
        <v>57831</v>
      </c>
      <c r="AX45" s="8">
        <v>57839</v>
      </c>
      <c r="AY45" s="8">
        <v>57889</v>
      </c>
      <c r="AZ45" s="8">
        <v>57946</v>
      </c>
      <c r="BA45" s="8">
        <v>57997</v>
      </c>
      <c r="BB45" s="8">
        <v>58069</v>
      </c>
      <c r="BC45" s="7">
        <v>57814</v>
      </c>
      <c r="BD45" s="7">
        <f t="shared" si="19"/>
        <v>57863</v>
      </c>
      <c r="BE45" s="7">
        <f t="shared" si="20"/>
        <v>57815</v>
      </c>
      <c r="BF45" s="7">
        <f t="shared" si="21"/>
        <v>57864</v>
      </c>
      <c r="BG45" s="7" t="str">
        <f t="shared" si="22"/>
        <v/>
      </c>
      <c r="BH45" s="7" t="str">
        <f t="shared" si="23"/>
        <v/>
      </c>
      <c r="BI45" s="7" t="str">
        <f t="shared" si="24"/>
        <v/>
      </c>
      <c r="BJ45" s="7" t="str">
        <f t="shared" si="25"/>
        <v/>
      </c>
      <c r="BK45" s="7" t="str">
        <f t="shared" si="26"/>
        <v/>
      </c>
      <c r="BL45" s="7" t="str">
        <f t="shared" si="27"/>
        <v/>
      </c>
      <c r="BM45" s="7">
        <f t="shared" si="28"/>
        <v>57948</v>
      </c>
      <c r="BN45" s="7" t="str">
        <f t="shared" si="29"/>
        <v/>
      </c>
      <c r="BO45" s="7" t="str">
        <f t="shared" si="30"/>
        <v/>
      </c>
      <c r="BP45" s="2"/>
    </row>
    <row r="46" spans="1:68" s="6" customFormat="1" x14ac:dyDescent="0.3">
      <c r="A46" s="12"/>
      <c r="B46" s="11"/>
      <c r="AE46" s="10"/>
      <c r="AF46" s="10"/>
      <c r="AS46" s="9"/>
      <c r="AT46" s="8">
        <v>58076</v>
      </c>
      <c r="AU46" s="8">
        <v>58082</v>
      </c>
      <c r="AV46" s="8">
        <v>58142</v>
      </c>
      <c r="AW46" s="8">
        <v>58196</v>
      </c>
      <c r="AX46" s="8">
        <v>58204</v>
      </c>
      <c r="AY46" s="8">
        <v>58254</v>
      </c>
      <c r="AZ46" s="8">
        <v>58311</v>
      </c>
      <c r="BA46" s="8">
        <v>58362</v>
      </c>
      <c r="BB46" s="8">
        <v>58434</v>
      </c>
      <c r="BC46" s="7">
        <v>58199</v>
      </c>
      <c r="BD46" s="7">
        <f t="shared" si="19"/>
        <v>58248</v>
      </c>
      <c r="BE46" s="7">
        <f t="shared" si="20"/>
        <v>58200</v>
      </c>
      <c r="BF46" s="7">
        <f t="shared" si="21"/>
        <v>58249</v>
      </c>
      <c r="BG46" s="7" t="str">
        <f t="shared" si="22"/>
        <v/>
      </c>
      <c r="BH46" s="7" t="str">
        <f t="shared" si="23"/>
        <v/>
      </c>
      <c r="BI46" s="7">
        <f t="shared" si="24"/>
        <v>58144</v>
      </c>
      <c r="BJ46" s="7" t="str">
        <f t="shared" si="25"/>
        <v/>
      </c>
      <c r="BK46" s="7" t="str">
        <f t="shared" si="26"/>
        <v/>
      </c>
      <c r="BL46" s="7">
        <f t="shared" si="27"/>
        <v>58256</v>
      </c>
      <c r="BM46" s="7">
        <f t="shared" si="28"/>
        <v>58312</v>
      </c>
      <c r="BN46" s="7" t="str">
        <f t="shared" si="29"/>
        <v/>
      </c>
      <c r="BO46" s="7" t="str">
        <f t="shared" si="30"/>
        <v/>
      </c>
      <c r="BP46" s="2"/>
    </row>
    <row r="47" spans="1:68" s="6" customFormat="1" x14ac:dyDescent="0.3">
      <c r="A47" s="12"/>
      <c r="B47" s="11"/>
      <c r="AE47" s="10"/>
      <c r="AF47" s="10"/>
      <c r="AS47" s="9"/>
      <c r="AT47" s="8">
        <v>58441</v>
      </c>
      <c r="AU47" s="8">
        <v>58447</v>
      </c>
      <c r="AV47" s="8">
        <v>58508</v>
      </c>
      <c r="AW47" s="8">
        <v>58562</v>
      </c>
      <c r="AX47" s="8">
        <v>58570</v>
      </c>
      <c r="AY47" s="8">
        <v>58620</v>
      </c>
      <c r="AZ47" s="8">
        <v>58677</v>
      </c>
      <c r="BA47" s="8">
        <v>58728</v>
      </c>
      <c r="BB47" s="8">
        <v>58800</v>
      </c>
      <c r="BC47" s="7">
        <v>58556</v>
      </c>
      <c r="BD47" s="7">
        <f t="shared" si="19"/>
        <v>58605</v>
      </c>
      <c r="BE47" s="7">
        <f t="shared" si="20"/>
        <v>58557</v>
      </c>
      <c r="BF47" s="7">
        <f t="shared" si="21"/>
        <v>58606</v>
      </c>
      <c r="BG47" s="7" t="str">
        <f t="shared" si="22"/>
        <v/>
      </c>
      <c r="BH47" s="7" t="str">
        <f t="shared" si="23"/>
        <v/>
      </c>
      <c r="BI47" s="7" t="str">
        <f t="shared" si="24"/>
        <v/>
      </c>
      <c r="BJ47" s="7">
        <f t="shared" si="25"/>
        <v>58564</v>
      </c>
      <c r="BK47" s="7">
        <f t="shared" si="26"/>
        <v>58571</v>
      </c>
      <c r="BL47" s="7" t="str">
        <f t="shared" si="27"/>
        <v/>
      </c>
      <c r="BM47" s="7" t="str">
        <f t="shared" si="28"/>
        <v/>
      </c>
      <c r="BN47" s="7" t="str">
        <f t="shared" si="29"/>
        <v/>
      </c>
      <c r="BO47" s="7">
        <f t="shared" si="30"/>
        <v>58802</v>
      </c>
      <c r="BP47" s="2"/>
    </row>
    <row r="48" spans="1:68" s="6" customFormat="1" x14ac:dyDescent="0.3">
      <c r="A48" s="12"/>
      <c r="B48" s="11"/>
      <c r="AE48" s="10"/>
      <c r="AF48" s="10"/>
      <c r="AS48" s="9"/>
      <c r="AT48" s="8">
        <v>58807</v>
      </c>
      <c r="AU48" s="8">
        <v>58813</v>
      </c>
      <c r="AV48" s="8">
        <v>58873</v>
      </c>
      <c r="AW48" s="8">
        <v>58927</v>
      </c>
      <c r="AX48" s="8">
        <v>58935</v>
      </c>
      <c r="AY48" s="8">
        <v>58985</v>
      </c>
      <c r="AZ48" s="8">
        <v>59042</v>
      </c>
      <c r="BA48" s="8">
        <v>59093</v>
      </c>
      <c r="BB48" s="8">
        <v>59165</v>
      </c>
      <c r="BC48" s="7">
        <v>58906</v>
      </c>
      <c r="BD48" s="7">
        <f t="shared" si="19"/>
        <v>58955</v>
      </c>
      <c r="BE48" s="7">
        <f t="shared" si="20"/>
        <v>58907</v>
      </c>
      <c r="BF48" s="7">
        <f t="shared" si="21"/>
        <v>58956</v>
      </c>
      <c r="BG48" s="7">
        <f t="shared" si="22"/>
        <v>58809</v>
      </c>
      <c r="BH48" s="7" t="str">
        <f t="shared" si="23"/>
        <v/>
      </c>
      <c r="BI48" s="7" t="str">
        <f t="shared" si="24"/>
        <v/>
      </c>
      <c r="BJ48" s="7">
        <f t="shared" si="25"/>
        <v>58928</v>
      </c>
      <c r="BK48" s="7" t="str">
        <f t="shared" si="26"/>
        <v/>
      </c>
      <c r="BL48" s="7" t="str">
        <f t="shared" si="27"/>
        <v/>
      </c>
      <c r="BM48" s="7" t="str">
        <f t="shared" si="28"/>
        <v/>
      </c>
      <c r="BN48" s="7" t="str">
        <f t="shared" si="29"/>
        <v/>
      </c>
      <c r="BO48" s="7">
        <f t="shared" si="30"/>
        <v>59166</v>
      </c>
      <c r="BP48" s="2"/>
    </row>
    <row r="49" spans="1:72" s="6" customFormat="1" x14ac:dyDescent="0.3">
      <c r="A49" s="12"/>
      <c r="B49" s="11"/>
      <c r="AE49" s="10"/>
      <c r="AF49" s="10"/>
      <c r="AS49" s="9"/>
      <c r="AT49" s="8">
        <v>59172</v>
      </c>
      <c r="AU49" s="8">
        <v>59178</v>
      </c>
      <c r="AV49" s="8">
        <v>59238</v>
      </c>
      <c r="AW49" s="8">
        <v>59292</v>
      </c>
      <c r="AX49" s="8">
        <v>59300</v>
      </c>
      <c r="AY49" s="8">
        <v>59350</v>
      </c>
      <c r="AZ49" s="8">
        <v>59407</v>
      </c>
      <c r="BA49" s="8">
        <v>59458</v>
      </c>
      <c r="BB49" s="8">
        <v>59530</v>
      </c>
      <c r="BC49" s="7">
        <v>59291</v>
      </c>
      <c r="BD49" s="7">
        <f t="shared" si="19"/>
        <v>59340</v>
      </c>
      <c r="BE49" s="7">
        <f t="shared" si="20"/>
        <v>59292</v>
      </c>
      <c r="BF49" s="7">
        <f t="shared" si="21"/>
        <v>59341</v>
      </c>
      <c r="BG49" s="7">
        <f t="shared" si="22"/>
        <v>59173</v>
      </c>
      <c r="BH49" s="7">
        <f t="shared" si="23"/>
        <v>59180</v>
      </c>
      <c r="BI49" s="7" t="str">
        <f t="shared" si="24"/>
        <v/>
      </c>
      <c r="BJ49" s="7" t="str">
        <f t="shared" si="25"/>
        <v/>
      </c>
      <c r="BK49" s="7" t="str">
        <f t="shared" si="26"/>
        <v/>
      </c>
      <c r="BL49" s="7" t="str">
        <f t="shared" si="27"/>
        <v/>
      </c>
      <c r="BM49" s="7" t="str">
        <f t="shared" si="28"/>
        <v/>
      </c>
      <c r="BN49" s="7">
        <f t="shared" si="29"/>
        <v>59460</v>
      </c>
      <c r="BO49" s="7" t="str">
        <f t="shared" si="30"/>
        <v/>
      </c>
      <c r="BP49" s="2"/>
    </row>
    <row r="50" spans="1:72" s="6" customFormat="1" x14ac:dyDescent="0.3">
      <c r="A50" s="12"/>
      <c r="B50" s="11"/>
      <c r="AE50" s="10"/>
      <c r="AF50" s="10"/>
      <c r="AS50" s="9"/>
      <c r="AT50" s="8">
        <v>59537</v>
      </c>
      <c r="AU50" s="8">
        <v>59543</v>
      </c>
      <c r="AV50" s="8">
        <v>59603</v>
      </c>
      <c r="AW50" s="8">
        <v>59657</v>
      </c>
      <c r="AX50" s="8">
        <v>59665</v>
      </c>
      <c r="AY50" s="8">
        <v>59715</v>
      </c>
      <c r="AZ50" s="8">
        <v>59772</v>
      </c>
      <c r="BA50" s="8">
        <v>59823</v>
      </c>
      <c r="BB50" s="8">
        <v>59895</v>
      </c>
      <c r="BC50" s="7">
        <v>59648</v>
      </c>
      <c r="BD50" s="7">
        <f t="shared" si="19"/>
        <v>59697</v>
      </c>
      <c r="BE50" s="7">
        <f t="shared" si="20"/>
        <v>59649</v>
      </c>
      <c r="BF50" s="7">
        <f t="shared" si="21"/>
        <v>59698</v>
      </c>
      <c r="BG50" s="7" t="str">
        <f t="shared" si="22"/>
        <v/>
      </c>
      <c r="BH50" s="7">
        <f t="shared" si="23"/>
        <v>59544</v>
      </c>
      <c r="BI50" s="7" t="str">
        <f t="shared" si="24"/>
        <v/>
      </c>
      <c r="BJ50" s="7" t="str">
        <f t="shared" si="25"/>
        <v/>
      </c>
      <c r="BK50" s="7" t="str">
        <f t="shared" si="26"/>
        <v/>
      </c>
      <c r="BL50" s="7" t="str">
        <f t="shared" si="27"/>
        <v/>
      </c>
      <c r="BM50" s="7" t="str">
        <f t="shared" si="28"/>
        <v/>
      </c>
      <c r="BN50" s="7">
        <f t="shared" si="29"/>
        <v>59824</v>
      </c>
      <c r="BO50" s="7" t="str">
        <f t="shared" si="30"/>
        <v/>
      </c>
      <c r="BP50" s="2"/>
    </row>
    <row r="51" spans="1:72" s="6" customFormat="1" x14ac:dyDescent="0.3">
      <c r="A51" s="12"/>
      <c r="B51" s="11"/>
      <c r="AE51" s="10"/>
      <c r="AF51" s="10"/>
      <c r="AS51" s="9"/>
      <c r="AT51" s="8">
        <v>59902</v>
      </c>
      <c r="AU51" s="8">
        <v>59908</v>
      </c>
      <c r="AV51" s="8">
        <v>59969</v>
      </c>
      <c r="AW51" s="8">
        <v>60023</v>
      </c>
      <c r="AX51" s="8">
        <v>60031</v>
      </c>
      <c r="AY51" s="8">
        <v>60081</v>
      </c>
      <c r="AZ51" s="8">
        <v>60138</v>
      </c>
      <c r="BA51" s="8">
        <v>60189</v>
      </c>
      <c r="BB51" s="8">
        <v>60261</v>
      </c>
      <c r="BC51" s="7">
        <v>60005</v>
      </c>
      <c r="BD51" s="7">
        <f t="shared" si="19"/>
        <v>60054</v>
      </c>
      <c r="BE51" s="7">
        <f t="shared" si="20"/>
        <v>60006</v>
      </c>
      <c r="BF51" s="7">
        <f t="shared" si="21"/>
        <v>60055</v>
      </c>
      <c r="BG51" s="7" t="str">
        <f t="shared" si="22"/>
        <v/>
      </c>
      <c r="BH51" s="7" t="str">
        <f t="shared" si="23"/>
        <v/>
      </c>
      <c r="BI51" s="7">
        <f t="shared" si="24"/>
        <v>59971</v>
      </c>
      <c r="BJ51" s="7" t="str">
        <f t="shared" si="25"/>
        <v/>
      </c>
      <c r="BK51" s="7" t="str">
        <f t="shared" si="26"/>
        <v/>
      </c>
      <c r="BL51" s="7">
        <f t="shared" si="27"/>
        <v>60083</v>
      </c>
      <c r="BM51" s="7">
        <f t="shared" si="28"/>
        <v>60139</v>
      </c>
      <c r="BN51" s="7" t="str">
        <f t="shared" si="29"/>
        <v/>
      </c>
      <c r="BO51" s="7" t="str">
        <f t="shared" si="30"/>
        <v/>
      </c>
      <c r="BP51" s="2"/>
    </row>
    <row r="52" spans="1:72" s="6" customFormat="1" x14ac:dyDescent="0.3">
      <c r="A52" s="12"/>
      <c r="B52" s="11"/>
      <c r="AE52" s="10"/>
      <c r="AF52" s="10"/>
      <c r="AS52" s="9"/>
      <c r="AT52" s="8">
        <v>60268</v>
      </c>
      <c r="AU52" s="8">
        <v>60274</v>
      </c>
      <c r="AV52" s="8">
        <v>60334</v>
      </c>
      <c r="AW52" s="8">
        <v>60388</v>
      </c>
      <c r="AX52" s="8">
        <v>60396</v>
      </c>
      <c r="AY52" s="8">
        <v>60446</v>
      </c>
      <c r="AZ52" s="8">
        <v>60503</v>
      </c>
      <c r="BA52" s="8">
        <v>60554</v>
      </c>
      <c r="BB52" s="8">
        <v>60626</v>
      </c>
      <c r="BC52" s="7">
        <v>60383</v>
      </c>
      <c r="BD52" s="7">
        <f t="shared" si="19"/>
        <v>60432</v>
      </c>
      <c r="BE52" s="7">
        <f t="shared" si="20"/>
        <v>60384</v>
      </c>
      <c r="BF52" s="7">
        <f t="shared" si="21"/>
        <v>60433</v>
      </c>
      <c r="BG52" s="7" t="str">
        <f t="shared" si="22"/>
        <v/>
      </c>
      <c r="BH52" s="7" t="str">
        <f t="shared" si="23"/>
        <v/>
      </c>
      <c r="BI52" s="7">
        <f t="shared" si="24"/>
        <v>60335</v>
      </c>
      <c r="BJ52" s="7" t="str">
        <f t="shared" si="25"/>
        <v/>
      </c>
      <c r="BK52" s="7">
        <f t="shared" si="26"/>
        <v>60398</v>
      </c>
      <c r="BL52" s="7">
        <f t="shared" si="27"/>
        <v>60447</v>
      </c>
      <c r="BM52" s="7" t="str">
        <f t="shared" si="28"/>
        <v/>
      </c>
      <c r="BN52" s="7" t="str">
        <f t="shared" si="29"/>
        <v/>
      </c>
      <c r="BO52" s="7" t="str">
        <f t="shared" si="30"/>
        <v/>
      </c>
      <c r="BP52" s="2"/>
    </row>
    <row r="53" spans="1:72" s="6" customFormat="1" x14ac:dyDescent="0.3">
      <c r="A53" s="12"/>
      <c r="B53" s="11"/>
      <c r="AE53" s="10"/>
      <c r="AF53" s="10"/>
      <c r="AS53" s="9"/>
      <c r="AT53" s="8">
        <v>60633</v>
      </c>
      <c r="AU53" s="8">
        <v>60639</v>
      </c>
      <c r="AV53" s="8">
        <v>60699</v>
      </c>
      <c r="AW53" s="8">
        <v>60753</v>
      </c>
      <c r="AX53" s="8">
        <v>60761</v>
      </c>
      <c r="AY53" s="8">
        <v>60811</v>
      </c>
      <c r="AZ53" s="8">
        <v>60868</v>
      </c>
      <c r="BA53" s="8">
        <v>60919</v>
      </c>
      <c r="BB53" s="8">
        <v>60991</v>
      </c>
      <c r="BC53" s="7">
        <v>60740</v>
      </c>
      <c r="BD53" s="7">
        <f t="shared" si="19"/>
        <v>60789</v>
      </c>
      <c r="BE53" s="7">
        <f t="shared" si="20"/>
        <v>60741</v>
      </c>
      <c r="BF53" s="7">
        <f t="shared" si="21"/>
        <v>60790</v>
      </c>
      <c r="BG53" s="7" t="str">
        <f t="shared" si="22"/>
        <v/>
      </c>
      <c r="BH53" s="7" t="str">
        <f t="shared" si="23"/>
        <v/>
      </c>
      <c r="BI53" s="7" t="str">
        <f t="shared" si="24"/>
        <v/>
      </c>
      <c r="BJ53" s="7">
        <f t="shared" si="25"/>
        <v>60755</v>
      </c>
      <c r="BK53" s="7">
        <f t="shared" si="26"/>
        <v>60762</v>
      </c>
      <c r="BL53" s="7" t="str">
        <f t="shared" si="27"/>
        <v/>
      </c>
      <c r="BM53" s="7" t="str">
        <f t="shared" si="28"/>
        <v/>
      </c>
      <c r="BN53" s="7" t="str">
        <f t="shared" si="29"/>
        <v/>
      </c>
      <c r="BO53" s="7">
        <f t="shared" si="30"/>
        <v>60993</v>
      </c>
      <c r="BP53" s="2"/>
    </row>
    <row r="54" spans="1:72" s="6" customFormat="1" x14ac:dyDescent="0.3">
      <c r="A54" s="12"/>
      <c r="B54" s="11"/>
      <c r="AE54" s="10"/>
      <c r="AF54" s="10"/>
      <c r="AS54" s="9"/>
      <c r="AT54" s="8">
        <v>60998</v>
      </c>
      <c r="AU54" s="8">
        <v>61004</v>
      </c>
      <c r="AV54" s="8">
        <v>61064</v>
      </c>
      <c r="AW54" s="8">
        <v>61118</v>
      </c>
      <c r="AX54" s="8">
        <v>61126</v>
      </c>
      <c r="AY54" s="8">
        <v>61176</v>
      </c>
      <c r="AZ54" s="8">
        <v>61233</v>
      </c>
      <c r="BA54" s="8">
        <v>61284</v>
      </c>
      <c r="BB54" s="8">
        <v>61356</v>
      </c>
      <c r="BC54" s="7">
        <v>61097</v>
      </c>
      <c r="BD54" s="7">
        <f t="shared" si="19"/>
        <v>61146</v>
      </c>
      <c r="BE54" s="7">
        <f t="shared" si="20"/>
        <v>61098</v>
      </c>
      <c r="BF54" s="7">
        <f t="shared" si="21"/>
        <v>61147</v>
      </c>
      <c r="BG54" s="7">
        <f t="shared" si="22"/>
        <v>61000</v>
      </c>
      <c r="BH54" s="7" t="str">
        <f t="shared" si="23"/>
        <v/>
      </c>
      <c r="BI54" s="7" t="str">
        <f t="shared" si="24"/>
        <v/>
      </c>
      <c r="BJ54" s="7">
        <f t="shared" si="25"/>
        <v>61119</v>
      </c>
      <c r="BK54" s="7" t="str">
        <f t="shared" si="26"/>
        <v/>
      </c>
      <c r="BL54" s="7" t="str">
        <f t="shared" si="27"/>
        <v/>
      </c>
      <c r="BM54" s="7" t="str">
        <f t="shared" si="28"/>
        <v/>
      </c>
      <c r="BN54" s="7" t="str">
        <f t="shared" si="29"/>
        <v/>
      </c>
      <c r="BO54" s="7">
        <f t="shared" si="30"/>
        <v>61357</v>
      </c>
      <c r="BP54" s="2"/>
    </row>
    <row r="55" spans="1:72" s="6" customFormat="1" x14ac:dyDescent="0.3">
      <c r="A55" s="12"/>
      <c r="B55" s="11"/>
      <c r="AE55" s="10"/>
      <c r="AF55" s="10"/>
      <c r="AS55" s="9"/>
      <c r="AT55" s="8">
        <v>61363</v>
      </c>
      <c r="AU55" s="8">
        <v>61369</v>
      </c>
      <c r="AV55" s="8">
        <v>61430</v>
      </c>
      <c r="AW55" s="8">
        <v>61484</v>
      </c>
      <c r="AX55" s="8">
        <v>61492</v>
      </c>
      <c r="AY55" s="8">
        <v>61542</v>
      </c>
      <c r="AZ55" s="8">
        <v>61599</v>
      </c>
      <c r="BA55" s="8">
        <v>61650</v>
      </c>
      <c r="BB55" s="8">
        <v>61722</v>
      </c>
      <c r="BC55" s="7">
        <v>61482</v>
      </c>
      <c r="BD55" s="7">
        <f t="shared" si="19"/>
        <v>61531</v>
      </c>
      <c r="BE55" s="7">
        <f t="shared" si="20"/>
        <v>61483</v>
      </c>
      <c r="BF55" s="7">
        <f t="shared" si="21"/>
        <v>61532</v>
      </c>
      <c r="BG55" s="7">
        <f t="shared" si="22"/>
        <v>61364</v>
      </c>
      <c r="BH55" s="7">
        <f t="shared" si="23"/>
        <v>61371</v>
      </c>
      <c r="BI55" s="7" t="str">
        <f t="shared" si="24"/>
        <v/>
      </c>
      <c r="BJ55" s="7" t="str">
        <f t="shared" si="25"/>
        <v/>
      </c>
      <c r="BK55" s="7" t="str">
        <f t="shared" si="26"/>
        <v/>
      </c>
      <c r="BL55" s="7" t="str">
        <f t="shared" si="27"/>
        <v/>
      </c>
      <c r="BM55" s="7" t="str">
        <f t="shared" si="28"/>
        <v/>
      </c>
      <c r="BN55" s="7">
        <f t="shared" si="29"/>
        <v>61651</v>
      </c>
      <c r="BO55" s="7" t="str">
        <f t="shared" si="30"/>
        <v/>
      </c>
      <c r="BP55" s="2"/>
    </row>
    <row r="56" spans="1:72" s="6" customFormat="1" x14ac:dyDescent="0.3">
      <c r="A56" s="12"/>
      <c r="B56" s="11"/>
      <c r="AE56" s="10"/>
      <c r="AF56" s="10"/>
      <c r="AS56" s="9"/>
      <c r="AT56" s="8">
        <v>61729</v>
      </c>
      <c r="AU56" s="8">
        <v>61735</v>
      </c>
      <c r="AV56" s="8">
        <v>61795</v>
      </c>
      <c r="AW56" s="8">
        <v>61849</v>
      </c>
      <c r="AX56" s="8">
        <v>61857</v>
      </c>
      <c r="AY56" s="8">
        <v>61907</v>
      </c>
      <c r="AZ56" s="8">
        <v>61964</v>
      </c>
      <c r="BA56" s="8">
        <v>62015</v>
      </c>
      <c r="BB56" s="8">
        <v>62087</v>
      </c>
      <c r="BC56" s="7">
        <v>61832</v>
      </c>
      <c r="BD56" s="7">
        <f t="shared" si="19"/>
        <v>61881</v>
      </c>
      <c r="BE56" s="7">
        <f t="shared" si="20"/>
        <v>61833</v>
      </c>
      <c r="BF56" s="7">
        <f t="shared" si="21"/>
        <v>61882</v>
      </c>
      <c r="BG56" s="7" t="str">
        <f t="shared" si="22"/>
        <v/>
      </c>
      <c r="BH56" s="7" t="str">
        <f t="shared" si="23"/>
        <v/>
      </c>
      <c r="BI56" s="7" t="str">
        <f t="shared" si="24"/>
        <v/>
      </c>
      <c r="BJ56" s="7" t="str">
        <f t="shared" si="25"/>
        <v/>
      </c>
      <c r="BK56" s="7" t="str">
        <f t="shared" si="26"/>
        <v/>
      </c>
      <c r="BL56" s="7" t="str">
        <f t="shared" si="27"/>
        <v/>
      </c>
      <c r="BM56" s="7">
        <f t="shared" si="28"/>
        <v>61966</v>
      </c>
      <c r="BN56" s="7" t="str">
        <f t="shared" si="29"/>
        <v/>
      </c>
      <c r="BO56" s="7" t="str">
        <f t="shared" si="30"/>
        <v/>
      </c>
      <c r="BP56" s="2"/>
    </row>
    <row r="57" spans="1:72" s="6" customFormat="1" x14ac:dyDescent="0.3">
      <c r="A57" s="12"/>
      <c r="B57" s="11"/>
      <c r="AE57" s="10"/>
      <c r="AF57" s="10"/>
      <c r="AS57" s="9"/>
      <c r="AT57" s="8">
        <v>62094</v>
      </c>
      <c r="AU57" s="8">
        <v>62100</v>
      </c>
      <c r="AV57" s="8">
        <v>62160</v>
      </c>
      <c r="AW57" s="8">
        <v>62214</v>
      </c>
      <c r="AX57" s="8">
        <v>62222</v>
      </c>
      <c r="AY57" s="8">
        <v>62272</v>
      </c>
      <c r="AZ57" s="8">
        <v>62329</v>
      </c>
      <c r="BA57" s="8">
        <v>62380</v>
      </c>
      <c r="BB57" s="8">
        <v>62452</v>
      </c>
      <c r="BC57" s="7">
        <v>62217</v>
      </c>
      <c r="BD57" s="7">
        <f t="shared" si="19"/>
        <v>62266</v>
      </c>
      <c r="BE57" s="7">
        <f t="shared" si="20"/>
        <v>62218</v>
      </c>
      <c r="BF57" s="7">
        <f t="shared" si="21"/>
        <v>62267</v>
      </c>
      <c r="BG57" s="7" t="str">
        <f t="shared" si="22"/>
        <v/>
      </c>
      <c r="BH57" s="7" t="str">
        <f t="shared" si="23"/>
        <v/>
      </c>
      <c r="BI57" s="7">
        <f t="shared" si="24"/>
        <v>62162</v>
      </c>
      <c r="BJ57" s="7" t="str">
        <f t="shared" si="25"/>
        <v/>
      </c>
      <c r="BK57" s="7" t="str">
        <f t="shared" si="26"/>
        <v/>
      </c>
      <c r="BL57" s="7">
        <f t="shared" si="27"/>
        <v>62274</v>
      </c>
      <c r="BM57" s="7">
        <f t="shared" si="28"/>
        <v>62330</v>
      </c>
      <c r="BN57" s="7" t="str">
        <f t="shared" si="29"/>
        <v/>
      </c>
      <c r="BO57" s="7" t="str">
        <f t="shared" si="30"/>
        <v/>
      </c>
      <c r="BP57" s="2"/>
    </row>
    <row r="58" spans="1:72" s="6" customFormat="1" x14ac:dyDescent="0.3">
      <c r="A58" s="12"/>
      <c r="B58" s="11"/>
      <c r="AE58" s="10"/>
      <c r="AF58" s="10"/>
      <c r="AS58" s="9"/>
      <c r="AT58" s="8">
        <v>62459</v>
      </c>
      <c r="AU58" s="8">
        <v>62465</v>
      </c>
      <c r="AV58" s="8">
        <v>62525</v>
      </c>
      <c r="AW58" s="8">
        <v>62579</v>
      </c>
      <c r="AX58" s="8">
        <v>62587</v>
      </c>
      <c r="AY58" s="8">
        <v>62637</v>
      </c>
      <c r="AZ58" s="8">
        <v>62694</v>
      </c>
      <c r="BA58" s="8">
        <v>62745</v>
      </c>
      <c r="BB58" s="8">
        <v>62817</v>
      </c>
      <c r="BC58" s="7">
        <v>62567</v>
      </c>
      <c r="BD58" s="7">
        <f t="shared" si="19"/>
        <v>62616</v>
      </c>
      <c r="BE58" s="7">
        <f t="shared" si="20"/>
        <v>62568</v>
      </c>
      <c r="BF58" s="7">
        <f t="shared" si="21"/>
        <v>62617</v>
      </c>
      <c r="BG58" s="7" t="str">
        <f t="shared" si="22"/>
        <v/>
      </c>
      <c r="BH58" s="7" t="str">
        <f t="shared" si="23"/>
        <v/>
      </c>
      <c r="BI58" s="7">
        <f t="shared" si="24"/>
        <v>62526</v>
      </c>
      <c r="BJ58" s="7" t="str">
        <f t="shared" si="25"/>
        <v/>
      </c>
      <c r="BK58" s="7">
        <f t="shared" si="26"/>
        <v>62589</v>
      </c>
      <c r="BL58" s="7">
        <f t="shared" si="27"/>
        <v>62638</v>
      </c>
      <c r="BM58" s="7" t="str">
        <f t="shared" si="28"/>
        <v/>
      </c>
      <c r="BN58" s="7" t="str">
        <f t="shared" si="29"/>
        <v/>
      </c>
      <c r="BO58" s="7" t="str">
        <f t="shared" si="30"/>
        <v/>
      </c>
      <c r="BP58" s="2"/>
    </row>
    <row r="59" spans="1:72" s="6" customFormat="1" x14ac:dyDescent="0.3">
      <c r="A59" s="12"/>
      <c r="B59" s="11"/>
      <c r="AE59" s="10"/>
      <c r="AF59" s="10"/>
      <c r="AS59" s="9"/>
      <c r="AT59" s="8">
        <v>62824</v>
      </c>
      <c r="AU59" s="8">
        <v>62830</v>
      </c>
      <c r="AV59" s="8">
        <v>62891</v>
      </c>
      <c r="AW59" s="8">
        <v>62945</v>
      </c>
      <c r="AX59" s="8">
        <v>62953</v>
      </c>
      <c r="AY59" s="8">
        <v>63003</v>
      </c>
      <c r="AZ59" s="8">
        <v>63060</v>
      </c>
      <c r="BA59" s="8">
        <v>63111</v>
      </c>
      <c r="BB59" s="8">
        <v>63183</v>
      </c>
      <c r="BC59" s="7">
        <v>62924</v>
      </c>
      <c r="BD59" s="7">
        <f t="shared" si="19"/>
        <v>62973</v>
      </c>
      <c r="BE59" s="7">
        <f t="shared" si="20"/>
        <v>62925</v>
      </c>
      <c r="BF59" s="7">
        <f t="shared" si="21"/>
        <v>62974</v>
      </c>
      <c r="BG59" s="7" t="str">
        <f t="shared" si="22"/>
        <v/>
      </c>
      <c r="BH59" s="7" t="str">
        <f t="shared" si="23"/>
        <v/>
      </c>
      <c r="BI59" s="7" t="str">
        <f t="shared" si="24"/>
        <v/>
      </c>
      <c r="BJ59" s="7">
        <f t="shared" si="25"/>
        <v>62946</v>
      </c>
      <c r="BK59" s="7" t="str">
        <f t="shared" si="26"/>
        <v/>
      </c>
      <c r="BL59" s="7" t="str">
        <f t="shared" si="27"/>
        <v/>
      </c>
      <c r="BM59" s="7" t="str">
        <f t="shared" si="28"/>
        <v/>
      </c>
      <c r="BN59" s="7" t="str">
        <f t="shared" si="29"/>
        <v/>
      </c>
      <c r="BO59" s="7">
        <f t="shared" si="30"/>
        <v>63184</v>
      </c>
      <c r="BP59" s="2"/>
    </row>
    <row r="60" spans="1:72" s="6" customFormat="1" x14ac:dyDescent="0.3">
      <c r="A60" s="12"/>
      <c r="B60" s="11"/>
      <c r="AE60" s="10"/>
      <c r="AF60" s="10"/>
      <c r="AS60" s="9"/>
      <c r="AT60" s="8">
        <v>63190</v>
      </c>
      <c r="AU60" s="8">
        <v>63196</v>
      </c>
      <c r="AV60" s="8">
        <v>63256</v>
      </c>
      <c r="AW60" s="8">
        <v>63310</v>
      </c>
      <c r="AX60" s="8">
        <v>63318</v>
      </c>
      <c r="AY60" s="8">
        <v>63368</v>
      </c>
      <c r="AZ60" s="8">
        <v>63425</v>
      </c>
      <c r="BA60" s="8">
        <v>63476</v>
      </c>
      <c r="BB60" s="8">
        <v>63548</v>
      </c>
      <c r="BC60" s="7">
        <v>63309</v>
      </c>
      <c r="BD60" s="7">
        <f t="shared" si="19"/>
        <v>63358</v>
      </c>
      <c r="BE60" s="7">
        <f t="shared" si="20"/>
        <v>63310</v>
      </c>
      <c r="BF60" s="7">
        <f t="shared" si="21"/>
        <v>63359</v>
      </c>
      <c r="BG60" s="7">
        <f t="shared" si="22"/>
        <v>63191</v>
      </c>
      <c r="BH60" s="7">
        <f t="shared" si="23"/>
        <v>63198</v>
      </c>
      <c r="BI60" s="7" t="str">
        <f t="shared" si="24"/>
        <v/>
      </c>
      <c r="BJ60" s="7" t="str">
        <f t="shared" si="25"/>
        <v/>
      </c>
      <c r="BK60" s="7" t="str">
        <f t="shared" si="26"/>
        <v/>
      </c>
      <c r="BL60" s="7" t="str">
        <f t="shared" si="27"/>
        <v/>
      </c>
      <c r="BM60" s="7" t="str">
        <f t="shared" si="28"/>
        <v/>
      </c>
      <c r="BN60" s="7">
        <f t="shared" si="29"/>
        <v>63478</v>
      </c>
      <c r="BO60" s="7" t="str">
        <f t="shared" si="30"/>
        <v/>
      </c>
      <c r="BP60" s="2"/>
    </row>
    <row r="61" spans="1:72" s="6" customFormat="1" x14ac:dyDescent="0.3">
      <c r="A61" s="12"/>
      <c r="B61" s="11"/>
      <c r="AE61" s="10"/>
      <c r="AF61" s="10"/>
      <c r="AS61" s="9"/>
      <c r="AT61" s="8">
        <v>63555</v>
      </c>
      <c r="AU61" s="8">
        <v>63561</v>
      </c>
      <c r="AV61" s="8">
        <v>63621</v>
      </c>
      <c r="AW61" s="8">
        <v>63675</v>
      </c>
      <c r="AX61" s="8">
        <v>63683</v>
      </c>
      <c r="AY61" s="8">
        <v>63733</v>
      </c>
      <c r="AZ61" s="8">
        <v>63790</v>
      </c>
      <c r="BA61" s="8">
        <v>63841</v>
      </c>
      <c r="BB61" s="8">
        <v>63913</v>
      </c>
      <c r="BC61" s="7">
        <v>63666</v>
      </c>
      <c r="BD61" s="7">
        <f t="shared" si="19"/>
        <v>63715</v>
      </c>
      <c r="BE61" s="7">
        <f t="shared" si="20"/>
        <v>63667</v>
      </c>
      <c r="BF61" s="7">
        <f t="shared" si="21"/>
        <v>63716</v>
      </c>
      <c r="BG61" s="7" t="str">
        <f t="shared" si="22"/>
        <v/>
      </c>
      <c r="BH61" s="7">
        <f t="shared" si="23"/>
        <v>63562</v>
      </c>
      <c r="BI61" s="7" t="str">
        <f t="shared" si="24"/>
        <v/>
      </c>
      <c r="BJ61" s="7" t="str">
        <f t="shared" si="25"/>
        <v/>
      </c>
      <c r="BK61" s="7" t="str">
        <f t="shared" si="26"/>
        <v/>
      </c>
      <c r="BL61" s="7" t="str">
        <f t="shared" si="27"/>
        <v/>
      </c>
      <c r="BM61" s="7" t="str">
        <f t="shared" si="28"/>
        <v/>
      </c>
      <c r="BN61" s="7">
        <f t="shared" si="29"/>
        <v>63842</v>
      </c>
      <c r="BO61" s="7" t="str">
        <f t="shared" si="30"/>
        <v/>
      </c>
      <c r="BP61" s="2"/>
    </row>
    <row r="62" spans="1:72" s="6" customFormat="1" x14ac:dyDescent="0.3">
      <c r="A62" s="12"/>
      <c r="B62" s="11"/>
      <c r="AE62" s="10"/>
      <c r="AF62" s="10"/>
      <c r="AS62" s="9"/>
      <c r="AT62" s="8">
        <v>63920</v>
      </c>
      <c r="AU62" s="8">
        <v>63926</v>
      </c>
      <c r="AV62" s="8">
        <v>63986</v>
      </c>
      <c r="AW62" s="8">
        <v>64040</v>
      </c>
      <c r="AX62" s="8">
        <v>64048</v>
      </c>
      <c r="AY62" s="8">
        <v>64098</v>
      </c>
      <c r="AZ62" s="8">
        <v>64155</v>
      </c>
      <c r="BA62" s="8">
        <v>64206</v>
      </c>
      <c r="BB62" s="8">
        <v>64278</v>
      </c>
      <c r="BC62" s="7">
        <v>64016</v>
      </c>
      <c r="BD62" s="7">
        <f t="shared" si="19"/>
        <v>64065</v>
      </c>
      <c r="BE62" s="7">
        <f t="shared" si="20"/>
        <v>64017</v>
      </c>
      <c r="BF62" s="7">
        <f t="shared" si="21"/>
        <v>64066</v>
      </c>
      <c r="BG62" s="7" t="str">
        <f t="shared" si="22"/>
        <v/>
      </c>
      <c r="BH62" s="7" t="str">
        <f t="shared" si="23"/>
        <v/>
      </c>
      <c r="BI62" s="7" t="str">
        <f t="shared" si="24"/>
        <v/>
      </c>
      <c r="BJ62" s="7" t="str">
        <f t="shared" si="25"/>
        <v/>
      </c>
      <c r="BK62" s="7" t="str">
        <f t="shared" si="26"/>
        <v/>
      </c>
      <c r="BL62" s="7" t="str">
        <f t="shared" si="27"/>
        <v/>
      </c>
      <c r="BM62" s="7">
        <f t="shared" si="28"/>
        <v>64157</v>
      </c>
      <c r="BN62" s="7" t="str">
        <f t="shared" si="29"/>
        <v/>
      </c>
      <c r="BO62" s="7" t="str">
        <f t="shared" si="30"/>
        <v/>
      </c>
      <c r="BP62" s="2"/>
    </row>
    <row r="63" spans="1:72" s="6" customFormat="1" x14ac:dyDescent="0.3">
      <c r="A63" s="12"/>
      <c r="B63" s="11"/>
      <c r="AE63" s="10"/>
      <c r="AF63" s="10"/>
      <c r="AS63" s="9"/>
      <c r="AT63" s="8">
        <v>64285</v>
      </c>
      <c r="AU63" s="8">
        <v>64291</v>
      </c>
      <c r="AV63" s="8">
        <v>64352</v>
      </c>
      <c r="AW63" s="8">
        <v>64406</v>
      </c>
      <c r="AX63" s="8">
        <v>64414</v>
      </c>
      <c r="AY63" s="8">
        <v>64464</v>
      </c>
      <c r="AZ63" s="8">
        <v>64521</v>
      </c>
      <c r="BA63" s="8">
        <v>64572</v>
      </c>
      <c r="BB63" s="8">
        <v>64644</v>
      </c>
      <c r="BC63" s="7">
        <v>64401</v>
      </c>
      <c r="BD63" s="7">
        <f t="shared" si="19"/>
        <v>64450</v>
      </c>
      <c r="BE63" s="7">
        <f t="shared" si="20"/>
        <v>64402</v>
      </c>
      <c r="BF63" s="7">
        <f t="shared" si="21"/>
        <v>64451</v>
      </c>
      <c r="BG63" s="7" t="str">
        <f t="shared" si="22"/>
        <v/>
      </c>
      <c r="BH63" s="7" t="str">
        <f t="shared" si="23"/>
        <v/>
      </c>
      <c r="BI63" s="7">
        <f t="shared" si="24"/>
        <v>64353</v>
      </c>
      <c r="BJ63" s="7" t="str">
        <f t="shared" si="25"/>
        <v/>
      </c>
      <c r="BK63" s="7">
        <f t="shared" si="26"/>
        <v>64416</v>
      </c>
      <c r="BL63" s="7">
        <f t="shared" si="27"/>
        <v>64465</v>
      </c>
      <c r="BM63" s="7" t="str">
        <f t="shared" si="28"/>
        <v/>
      </c>
      <c r="BN63" s="7" t="str">
        <f t="shared" si="29"/>
        <v/>
      </c>
      <c r="BO63" s="7" t="str">
        <f t="shared" si="30"/>
        <v/>
      </c>
      <c r="BP63" s="2"/>
    </row>
    <row r="64" spans="1:72" x14ac:dyDescent="0.3"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9"/>
      <c r="AT64" s="8">
        <v>64651</v>
      </c>
      <c r="AU64" s="8">
        <v>64657</v>
      </c>
      <c r="AV64" s="8">
        <v>64717</v>
      </c>
      <c r="AW64" s="8">
        <v>64771</v>
      </c>
      <c r="AX64" s="8">
        <v>64779</v>
      </c>
      <c r="AY64" s="8">
        <v>64829</v>
      </c>
      <c r="AZ64" s="8">
        <v>64886</v>
      </c>
      <c r="BA64" s="8">
        <v>64937</v>
      </c>
      <c r="BB64" s="8">
        <v>65009</v>
      </c>
      <c r="BC64" s="7">
        <v>64758</v>
      </c>
      <c r="BD64" s="7">
        <f t="shared" si="19"/>
        <v>64807</v>
      </c>
      <c r="BE64" s="7">
        <f t="shared" si="20"/>
        <v>64759</v>
      </c>
      <c r="BF64" s="7">
        <f t="shared" si="21"/>
        <v>64808</v>
      </c>
      <c r="BG64" s="7" t="str">
        <f t="shared" si="22"/>
        <v/>
      </c>
      <c r="BH64" s="7" t="str">
        <f t="shared" si="23"/>
        <v/>
      </c>
      <c r="BI64" s="7" t="str">
        <f t="shared" si="24"/>
        <v/>
      </c>
      <c r="BJ64" s="7">
        <f t="shared" si="25"/>
        <v>64773</v>
      </c>
      <c r="BK64" s="7">
        <f t="shared" si="26"/>
        <v>64780</v>
      </c>
      <c r="BL64" s="7" t="str">
        <f t="shared" si="27"/>
        <v/>
      </c>
      <c r="BM64" s="7" t="str">
        <f t="shared" si="28"/>
        <v/>
      </c>
      <c r="BN64" s="7" t="str">
        <f t="shared" si="29"/>
        <v/>
      </c>
      <c r="BO64" s="7">
        <f t="shared" si="30"/>
        <v>65011</v>
      </c>
      <c r="BQ64" s="6"/>
      <c r="BR64" s="6"/>
      <c r="BS64" s="6"/>
      <c r="BT64" s="6"/>
    </row>
    <row r="65" spans="34:72" x14ac:dyDescent="0.3"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9"/>
      <c r="AT65" s="8">
        <v>65016</v>
      </c>
      <c r="AU65" s="8">
        <v>65022</v>
      </c>
      <c r="AV65" s="8">
        <v>65082</v>
      </c>
      <c r="AW65" s="8">
        <v>65136</v>
      </c>
      <c r="AX65" s="8">
        <v>65144</v>
      </c>
      <c r="AY65" s="8">
        <v>65194</v>
      </c>
      <c r="AZ65" s="8">
        <v>65251</v>
      </c>
      <c r="BA65" s="8">
        <v>65302</v>
      </c>
      <c r="BB65" s="8">
        <v>65374</v>
      </c>
      <c r="BC65" s="7">
        <v>65143</v>
      </c>
      <c r="BD65" s="7">
        <f t="shared" si="19"/>
        <v>65192</v>
      </c>
      <c r="BE65" s="7">
        <f t="shared" si="20"/>
        <v>65144</v>
      </c>
      <c r="BF65" s="7">
        <f t="shared" si="21"/>
        <v>65193</v>
      </c>
      <c r="BG65" s="7">
        <f t="shared" si="22"/>
        <v>65018</v>
      </c>
      <c r="BH65" s="7" t="str">
        <f t="shared" si="23"/>
        <v/>
      </c>
      <c r="BI65" s="7" t="str">
        <f t="shared" si="24"/>
        <v/>
      </c>
      <c r="BJ65" s="7">
        <f t="shared" si="25"/>
        <v>65137</v>
      </c>
      <c r="BK65" s="7" t="str">
        <f t="shared" si="26"/>
        <v/>
      </c>
      <c r="BL65" s="7" t="str">
        <f t="shared" si="27"/>
        <v/>
      </c>
      <c r="BM65" s="7" t="str">
        <f t="shared" si="28"/>
        <v/>
      </c>
      <c r="BN65" s="7" t="str">
        <f t="shared" si="29"/>
        <v/>
      </c>
      <c r="BO65" s="7">
        <f t="shared" si="30"/>
        <v>65375</v>
      </c>
      <c r="BQ65" s="6"/>
      <c r="BR65" s="6"/>
      <c r="BS65" s="6"/>
      <c r="BT65" s="6"/>
    </row>
    <row r="66" spans="34:72" x14ac:dyDescent="0.3"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9"/>
      <c r="AT66" s="8">
        <v>65381</v>
      </c>
      <c r="AU66" s="8">
        <v>65387</v>
      </c>
      <c r="AV66" s="8">
        <v>65447</v>
      </c>
      <c r="AW66" s="8">
        <v>65501</v>
      </c>
      <c r="AX66" s="8">
        <v>65509</v>
      </c>
      <c r="AY66" s="8">
        <v>65559</v>
      </c>
      <c r="AZ66" s="8">
        <v>65616</v>
      </c>
      <c r="BA66" s="8">
        <v>65667</v>
      </c>
      <c r="BB66" s="8">
        <v>65739</v>
      </c>
      <c r="BC66" s="7">
        <v>65493</v>
      </c>
      <c r="BD66" s="7">
        <f t="shared" si="19"/>
        <v>65542</v>
      </c>
      <c r="BE66" s="7">
        <f t="shared" si="20"/>
        <v>65494</v>
      </c>
      <c r="BF66" s="7">
        <f t="shared" si="21"/>
        <v>65543</v>
      </c>
      <c r="BG66" s="7">
        <f t="shared" si="22"/>
        <v>65382</v>
      </c>
      <c r="BH66" s="7">
        <f t="shared" si="23"/>
        <v>65389</v>
      </c>
      <c r="BI66" s="7" t="str">
        <f t="shared" si="24"/>
        <v/>
      </c>
      <c r="BJ66" s="7" t="str">
        <f t="shared" si="25"/>
        <v/>
      </c>
      <c r="BK66" s="7" t="str">
        <f t="shared" si="26"/>
        <v/>
      </c>
      <c r="BL66" s="7" t="str">
        <f t="shared" si="27"/>
        <v/>
      </c>
      <c r="BM66" s="7" t="str">
        <f t="shared" si="28"/>
        <v/>
      </c>
      <c r="BN66" s="7">
        <f t="shared" si="29"/>
        <v>65669</v>
      </c>
      <c r="BO66" s="7" t="str">
        <f t="shared" si="30"/>
        <v/>
      </c>
      <c r="BQ66" s="6"/>
      <c r="BR66" s="6"/>
      <c r="BS66" s="6"/>
      <c r="BT66" s="6"/>
    </row>
    <row r="67" spans="34:72" x14ac:dyDescent="0.3"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9"/>
      <c r="AT67" s="8">
        <v>65746</v>
      </c>
      <c r="AU67" s="8">
        <v>65752</v>
      </c>
      <c r="AV67" s="8">
        <v>65813</v>
      </c>
      <c r="AW67" s="8">
        <v>65867</v>
      </c>
      <c r="AX67" s="8">
        <v>65875</v>
      </c>
      <c r="AY67" s="8">
        <v>65925</v>
      </c>
      <c r="AZ67" s="8">
        <v>65982</v>
      </c>
      <c r="BA67" s="8">
        <v>66033</v>
      </c>
      <c r="BB67" s="8">
        <v>66105</v>
      </c>
      <c r="BC67" s="7">
        <v>65850</v>
      </c>
      <c r="BD67" s="7">
        <f t="shared" ref="BD67:BD87" si="31">BC67+$BP$2</f>
        <v>65899</v>
      </c>
      <c r="BE67" s="7">
        <f t="shared" ref="BE67:BE87" si="32">BC67+$BP$3</f>
        <v>65851</v>
      </c>
      <c r="BF67" s="7">
        <f t="shared" ref="BF67:BF87" si="33">BD67+$BP$3</f>
        <v>65900</v>
      </c>
      <c r="BG67" s="7" t="str">
        <f t="shared" ref="BG67:BG87" si="34">IF(WEEKDAY(AT67,2)=6, AT67+2, IF(WEEKDAY(AT67,2)=7, AT67+1,""))</f>
        <v/>
      </c>
      <c r="BH67" s="7">
        <f t="shared" ref="BH67:BH87" si="35">IF(WEEKDAY(AU67,2)=6, AU67+2, IF(WEEKDAY(AU67,2)=7, AU67+1,""))</f>
        <v>65753</v>
      </c>
      <c r="BI67" s="7" t="str">
        <f t="shared" ref="BI67:BI87" si="36">IF(WEEKDAY(AV67,2)=6, AV67+2, IF(WEEKDAY(AV67,2)=7, AV67+1,""))</f>
        <v/>
      </c>
      <c r="BJ67" s="7" t="str">
        <f t="shared" ref="BJ67:BJ87" si="37">IF(WEEKDAY(AW67,2)=6, AW67+2, IF(WEEKDAY(AW67,2)=7, AW67+1,""))</f>
        <v/>
      </c>
      <c r="BK67" s="7" t="str">
        <f t="shared" ref="BK67:BK87" si="38">IF(WEEKDAY(AX67,2)=6, AX67+2, IF(WEEKDAY(AX67,2)=7, AX67+1,""))</f>
        <v/>
      </c>
      <c r="BL67" s="7" t="str">
        <f t="shared" ref="BL67:BL87" si="39">IF(WEEKDAY(AY67,2)=6, AY67+2, IF(WEEKDAY(AY67,2)=7, AY67+1,""))</f>
        <v/>
      </c>
      <c r="BM67" s="7">
        <f t="shared" ref="BM67:BM87" si="40">IF(WEEKDAY(AZ67,2)=6, AZ67+2, IF(WEEKDAY(AZ67,2)=7, AZ67+1,""))</f>
        <v>65984</v>
      </c>
      <c r="BN67" s="7" t="str">
        <f t="shared" ref="BN67:BN87" si="41">IF(WEEKDAY(BA67,2)=6, BA67+2, IF(WEEKDAY(BA67,2)=7, BA67+1,""))</f>
        <v/>
      </c>
      <c r="BO67" s="7" t="str">
        <f t="shared" ref="BO67:BO87" si="42">IF(WEEKDAY(BB67,2)=6, BB67+2, IF(WEEKDAY(BB67,2)=7, BB67+1,""))</f>
        <v/>
      </c>
      <c r="BQ67" s="6"/>
      <c r="BR67" s="6"/>
      <c r="BS67" s="6"/>
      <c r="BT67" s="6"/>
    </row>
    <row r="68" spans="34:72" x14ac:dyDescent="0.3"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9"/>
      <c r="AT68" s="8">
        <v>66112</v>
      </c>
      <c r="AU68" s="8">
        <v>66118</v>
      </c>
      <c r="AV68" s="8">
        <v>66178</v>
      </c>
      <c r="AW68" s="8">
        <v>66232</v>
      </c>
      <c r="AX68" s="8">
        <v>66240</v>
      </c>
      <c r="AY68" s="8">
        <v>66290</v>
      </c>
      <c r="AZ68" s="8">
        <v>66347</v>
      </c>
      <c r="BA68" s="8">
        <v>66398</v>
      </c>
      <c r="BB68" s="8">
        <v>66470</v>
      </c>
      <c r="BC68" s="7">
        <v>66235</v>
      </c>
      <c r="BD68" s="7">
        <f t="shared" si="31"/>
        <v>66284</v>
      </c>
      <c r="BE68" s="7">
        <f t="shared" si="32"/>
        <v>66236</v>
      </c>
      <c r="BF68" s="7">
        <f t="shared" si="33"/>
        <v>66285</v>
      </c>
      <c r="BG68" s="7" t="str">
        <f t="shared" si="34"/>
        <v/>
      </c>
      <c r="BH68" s="7" t="str">
        <f t="shared" si="35"/>
        <v/>
      </c>
      <c r="BI68" s="7">
        <f t="shared" si="36"/>
        <v>66180</v>
      </c>
      <c r="BJ68" s="7" t="str">
        <f t="shared" si="37"/>
        <v/>
      </c>
      <c r="BK68" s="7" t="str">
        <f t="shared" si="38"/>
        <v/>
      </c>
      <c r="BL68" s="7">
        <f t="shared" si="39"/>
        <v>66292</v>
      </c>
      <c r="BM68" s="7">
        <f t="shared" si="40"/>
        <v>66348</v>
      </c>
      <c r="BN68" s="7" t="str">
        <f t="shared" si="41"/>
        <v/>
      </c>
      <c r="BO68" s="7" t="str">
        <f t="shared" si="42"/>
        <v/>
      </c>
      <c r="BQ68" s="6"/>
      <c r="BR68" s="6"/>
      <c r="BS68" s="6"/>
      <c r="BT68" s="6"/>
    </row>
    <row r="69" spans="34:72" x14ac:dyDescent="0.3"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9"/>
      <c r="AT69" s="8">
        <v>66477</v>
      </c>
      <c r="AU69" s="8">
        <v>66483</v>
      </c>
      <c r="AV69" s="8">
        <v>66543</v>
      </c>
      <c r="AW69" s="8">
        <v>66597</v>
      </c>
      <c r="AX69" s="8">
        <v>66605</v>
      </c>
      <c r="AY69" s="8">
        <v>66655</v>
      </c>
      <c r="AZ69" s="8">
        <v>66712</v>
      </c>
      <c r="BA69" s="8">
        <v>66763</v>
      </c>
      <c r="BB69" s="8">
        <v>66835</v>
      </c>
      <c r="BC69" s="7">
        <v>66585</v>
      </c>
      <c r="BD69" s="7">
        <f t="shared" si="31"/>
        <v>66634</v>
      </c>
      <c r="BE69" s="7">
        <f t="shared" si="32"/>
        <v>66586</v>
      </c>
      <c r="BF69" s="7">
        <f t="shared" si="33"/>
        <v>66635</v>
      </c>
      <c r="BG69" s="7" t="str">
        <f t="shared" si="34"/>
        <v/>
      </c>
      <c r="BH69" s="7" t="str">
        <f t="shared" si="35"/>
        <v/>
      </c>
      <c r="BI69" s="7">
        <f t="shared" si="36"/>
        <v>66544</v>
      </c>
      <c r="BJ69" s="7" t="str">
        <f t="shared" si="37"/>
        <v/>
      </c>
      <c r="BK69" s="7">
        <f t="shared" si="38"/>
        <v>66607</v>
      </c>
      <c r="BL69" s="7">
        <f t="shared" si="39"/>
        <v>66656</v>
      </c>
      <c r="BM69" s="7" t="str">
        <f t="shared" si="40"/>
        <v/>
      </c>
      <c r="BN69" s="7" t="str">
        <f t="shared" si="41"/>
        <v/>
      </c>
      <c r="BO69" s="7" t="str">
        <f t="shared" si="42"/>
        <v/>
      </c>
      <c r="BQ69" s="6"/>
      <c r="BR69" s="6"/>
      <c r="BS69" s="6"/>
      <c r="BT69" s="6"/>
    </row>
    <row r="70" spans="34:72" x14ac:dyDescent="0.3"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9"/>
      <c r="AT70" s="8">
        <v>66842</v>
      </c>
      <c r="AU70" s="8">
        <v>66848</v>
      </c>
      <c r="AV70" s="8">
        <v>66908</v>
      </c>
      <c r="AW70" s="8">
        <v>66962</v>
      </c>
      <c r="AX70" s="8">
        <v>66970</v>
      </c>
      <c r="AY70" s="8">
        <v>67020</v>
      </c>
      <c r="AZ70" s="8">
        <v>67077</v>
      </c>
      <c r="BA70" s="8">
        <v>67128</v>
      </c>
      <c r="BB70" s="8">
        <v>67200</v>
      </c>
      <c r="BC70" s="7">
        <v>66942</v>
      </c>
      <c r="BD70" s="7">
        <f t="shared" si="31"/>
        <v>66991</v>
      </c>
      <c r="BE70" s="7">
        <f t="shared" si="32"/>
        <v>66943</v>
      </c>
      <c r="BF70" s="7">
        <f t="shared" si="33"/>
        <v>66992</v>
      </c>
      <c r="BG70" s="7" t="str">
        <f t="shared" si="34"/>
        <v/>
      </c>
      <c r="BH70" s="7" t="str">
        <f t="shared" si="35"/>
        <v/>
      </c>
      <c r="BI70" s="7" t="str">
        <f t="shared" si="36"/>
        <v/>
      </c>
      <c r="BJ70" s="7">
        <f t="shared" si="37"/>
        <v>66964</v>
      </c>
      <c r="BK70" s="7">
        <f t="shared" si="38"/>
        <v>66971</v>
      </c>
      <c r="BL70" s="7" t="str">
        <f t="shared" si="39"/>
        <v/>
      </c>
      <c r="BM70" s="7" t="str">
        <f t="shared" si="40"/>
        <v/>
      </c>
      <c r="BN70" s="7" t="str">
        <f t="shared" si="41"/>
        <v/>
      </c>
      <c r="BO70" s="7">
        <f t="shared" si="42"/>
        <v>67202</v>
      </c>
      <c r="BQ70" s="6"/>
      <c r="BR70" s="6"/>
      <c r="BS70" s="6"/>
      <c r="BT70" s="6"/>
    </row>
    <row r="71" spans="34:72" x14ac:dyDescent="0.3"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9"/>
      <c r="AT71" s="8">
        <v>67207</v>
      </c>
      <c r="AU71" s="8">
        <v>67213</v>
      </c>
      <c r="AV71" s="8">
        <v>67274</v>
      </c>
      <c r="AW71" s="8">
        <v>67328</v>
      </c>
      <c r="AX71" s="8">
        <v>67336</v>
      </c>
      <c r="AY71" s="8">
        <v>67386</v>
      </c>
      <c r="AZ71" s="8">
        <v>67443</v>
      </c>
      <c r="BA71" s="8">
        <v>67494</v>
      </c>
      <c r="BB71" s="8">
        <v>67566</v>
      </c>
      <c r="BC71" s="7">
        <v>67327</v>
      </c>
      <c r="BD71" s="7">
        <f t="shared" si="31"/>
        <v>67376</v>
      </c>
      <c r="BE71" s="7">
        <f t="shared" si="32"/>
        <v>67328</v>
      </c>
      <c r="BF71" s="7">
        <f t="shared" si="33"/>
        <v>67377</v>
      </c>
      <c r="BG71" s="7">
        <f t="shared" si="34"/>
        <v>67209</v>
      </c>
      <c r="BH71" s="7" t="str">
        <f t="shared" si="35"/>
        <v/>
      </c>
      <c r="BI71" s="7" t="str">
        <f t="shared" si="36"/>
        <v/>
      </c>
      <c r="BJ71" s="7" t="str">
        <f t="shared" si="37"/>
        <v/>
      </c>
      <c r="BK71" s="7" t="str">
        <f t="shared" si="38"/>
        <v/>
      </c>
      <c r="BL71" s="7" t="str">
        <f t="shared" si="39"/>
        <v/>
      </c>
      <c r="BM71" s="7" t="str">
        <f t="shared" si="40"/>
        <v/>
      </c>
      <c r="BN71" s="7">
        <f t="shared" si="41"/>
        <v>67496</v>
      </c>
      <c r="BO71" s="7" t="str">
        <f t="shared" si="42"/>
        <v/>
      </c>
      <c r="BQ71" s="6"/>
      <c r="BR71" s="6"/>
      <c r="BS71" s="6"/>
      <c r="BT71" s="6"/>
    </row>
    <row r="72" spans="34:72" x14ac:dyDescent="0.3"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9"/>
      <c r="AT72" s="8">
        <v>67573</v>
      </c>
      <c r="AU72" s="8">
        <v>67579</v>
      </c>
      <c r="AV72" s="8">
        <v>67639</v>
      </c>
      <c r="AW72" s="8">
        <v>67693</v>
      </c>
      <c r="AX72" s="8">
        <v>67701</v>
      </c>
      <c r="AY72" s="8">
        <v>67751</v>
      </c>
      <c r="AZ72" s="8">
        <v>67808</v>
      </c>
      <c r="BA72" s="8">
        <v>67859</v>
      </c>
      <c r="BB72" s="8">
        <v>67931</v>
      </c>
      <c r="BC72" s="7">
        <v>67677</v>
      </c>
      <c r="BD72" s="7">
        <f t="shared" si="31"/>
        <v>67726</v>
      </c>
      <c r="BE72" s="7">
        <f t="shared" si="32"/>
        <v>67678</v>
      </c>
      <c r="BF72" s="7">
        <f t="shared" si="33"/>
        <v>67727</v>
      </c>
      <c r="BG72" s="7" t="str">
        <f t="shared" si="34"/>
        <v/>
      </c>
      <c r="BH72" s="7">
        <f t="shared" si="35"/>
        <v>67580</v>
      </c>
      <c r="BI72" s="7" t="str">
        <f t="shared" si="36"/>
        <v/>
      </c>
      <c r="BJ72" s="7" t="str">
        <f t="shared" si="37"/>
        <v/>
      </c>
      <c r="BK72" s="7" t="str">
        <f t="shared" si="38"/>
        <v/>
      </c>
      <c r="BL72" s="7" t="str">
        <f t="shared" si="39"/>
        <v/>
      </c>
      <c r="BM72" s="7" t="str">
        <f t="shared" si="40"/>
        <v/>
      </c>
      <c r="BN72" s="7">
        <f t="shared" si="41"/>
        <v>67860</v>
      </c>
      <c r="BO72" s="7" t="str">
        <f t="shared" si="42"/>
        <v/>
      </c>
      <c r="BQ72" s="6"/>
      <c r="BR72" s="6"/>
      <c r="BS72" s="6"/>
      <c r="BT72" s="6"/>
    </row>
    <row r="73" spans="34:72" x14ac:dyDescent="0.3"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9"/>
      <c r="AT73" s="8">
        <v>67938</v>
      </c>
      <c r="AU73" s="8">
        <v>67944</v>
      </c>
      <c r="AV73" s="8">
        <v>68004</v>
      </c>
      <c r="AW73" s="8">
        <v>68058</v>
      </c>
      <c r="AX73" s="8">
        <v>68066</v>
      </c>
      <c r="AY73" s="8">
        <v>68116</v>
      </c>
      <c r="AZ73" s="8">
        <v>68173</v>
      </c>
      <c r="BA73" s="8">
        <v>68224</v>
      </c>
      <c r="BB73" s="8">
        <v>68296</v>
      </c>
      <c r="BC73" s="7">
        <v>68034</v>
      </c>
      <c r="BD73" s="7">
        <f t="shared" si="31"/>
        <v>68083</v>
      </c>
      <c r="BE73" s="7">
        <f t="shared" si="32"/>
        <v>68035</v>
      </c>
      <c r="BF73" s="7">
        <f t="shared" si="33"/>
        <v>68084</v>
      </c>
      <c r="BG73" s="7" t="str">
        <f t="shared" si="34"/>
        <v/>
      </c>
      <c r="BH73" s="7" t="str">
        <f t="shared" si="35"/>
        <v/>
      </c>
      <c r="BI73" s="7" t="str">
        <f t="shared" si="36"/>
        <v/>
      </c>
      <c r="BJ73" s="7" t="str">
        <f t="shared" si="37"/>
        <v/>
      </c>
      <c r="BK73" s="7" t="str">
        <f t="shared" si="38"/>
        <v/>
      </c>
      <c r="BL73" s="7" t="str">
        <f t="shared" si="39"/>
        <v/>
      </c>
      <c r="BM73" s="7">
        <f t="shared" si="40"/>
        <v>68175</v>
      </c>
      <c r="BN73" s="7" t="str">
        <f t="shared" si="41"/>
        <v/>
      </c>
      <c r="BO73" s="7" t="str">
        <f t="shared" si="42"/>
        <v/>
      </c>
      <c r="BQ73" s="6"/>
      <c r="BR73" s="6"/>
      <c r="BS73" s="6"/>
      <c r="BT73" s="6"/>
    </row>
    <row r="74" spans="34:72" x14ac:dyDescent="0.3"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9"/>
      <c r="AT74" s="8">
        <v>68303</v>
      </c>
      <c r="AU74" s="8">
        <v>68309</v>
      </c>
      <c r="AV74" s="8">
        <v>68369</v>
      </c>
      <c r="AW74" s="8">
        <v>68423</v>
      </c>
      <c r="AX74" s="8">
        <v>68431</v>
      </c>
      <c r="AY74" s="8">
        <v>68481</v>
      </c>
      <c r="AZ74" s="8">
        <v>68538</v>
      </c>
      <c r="BA74" s="8">
        <v>68589</v>
      </c>
      <c r="BB74" s="8">
        <v>68661</v>
      </c>
      <c r="BC74" s="7">
        <v>68419</v>
      </c>
      <c r="BD74" s="7">
        <f t="shared" si="31"/>
        <v>68468</v>
      </c>
      <c r="BE74" s="7">
        <f t="shared" si="32"/>
        <v>68420</v>
      </c>
      <c r="BF74" s="7">
        <f t="shared" si="33"/>
        <v>68469</v>
      </c>
      <c r="BG74" s="7" t="str">
        <f t="shared" si="34"/>
        <v/>
      </c>
      <c r="BH74" s="7" t="str">
        <f t="shared" si="35"/>
        <v/>
      </c>
      <c r="BI74" s="7">
        <f t="shared" si="36"/>
        <v>68371</v>
      </c>
      <c r="BJ74" s="7" t="str">
        <f t="shared" si="37"/>
        <v/>
      </c>
      <c r="BK74" s="7" t="str">
        <f t="shared" si="38"/>
        <v/>
      </c>
      <c r="BL74" s="7">
        <f t="shared" si="39"/>
        <v>68483</v>
      </c>
      <c r="BM74" s="7">
        <f t="shared" si="40"/>
        <v>68539</v>
      </c>
      <c r="BN74" s="7" t="str">
        <f t="shared" si="41"/>
        <v/>
      </c>
      <c r="BO74" s="7" t="str">
        <f t="shared" si="42"/>
        <v/>
      </c>
      <c r="BQ74" s="6"/>
      <c r="BR74" s="6"/>
      <c r="BS74" s="6"/>
      <c r="BT74" s="6"/>
    </row>
    <row r="75" spans="34:72" x14ac:dyDescent="0.3"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9"/>
      <c r="AT75" s="8">
        <v>68668</v>
      </c>
      <c r="AU75" s="8">
        <v>68674</v>
      </c>
      <c r="AV75" s="8">
        <v>68735</v>
      </c>
      <c r="AW75" s="8">
        <v>68789</v>
      </c>
      <c r="AX75" s="8">
        <v>68797</v>
      </c>
      <c r="AY75" s="8">
        <v>68847</v>
      </c>
      <c r="AZ75" s="8">
        <v>68904</v>
      </c>
      <c r="BA75" s="8">
        <v>68955</v>
      </c>
      <c r="BB75" s="8">
        <v>69027</v>
      </c>
      <c r="BC75" s="7">
        <v>68776</v>
      </c>
      <c r="BD75" s="7">
        <f t="shared" si="31"/>
        <v>68825</v>
      </c>
      <c r="BE75" s="7">
        <f t="shared" si="32"/>
        <v>68777</v>
      </c>
      <c r="BF75" s="7">
        <f t="shared" si="33"/>
        <v>68826</v>
      </c>
      <c r="BG75" s="7" t="str">
        <f t="shared" si="34"/>
        <v/>
      </c>
      <c r="BH75" s="7" t="str">
        <f t="shared" si="35"/>
        <v/>
      </c>
      <c r="BI75" s="7" t="str">
        <f t="shared" si="36"/>
        <v/>
      </c>
      <c r="BJ75" s="7">
        <f t="shared" si="37"/>
        <v>68791</v>
      </c>
      <c r="BK75" s="7">
        <f t="shared" si="38"/>
        <v>68798</v>
      </c>
      <c r="BL75" s="7" t="str">
        <f t="shared" si="39"/>
        <v/>
      </c>
      <c r="BM75" s="7" t="str">
        <f t="shared" si="40"/>
        <v/>
      </c>
      <c r="BN75" s="7" t="str">
        <f t="shared" si="41"/>
        <v/>
      </c>
      <c r="BO75" s="7">
        <f t="shared" si="42"/>
        <v>69029</v>
      </c>
      <c r="BQ75" s="6"/>
      <c r="BR75" s="6"/>
      <c r="BS75" s="6"/>
      <c r="BT75" s="6"/>
    </row>
    <row r="76" spans="34:72" x14ac:dyDescent="0.3"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9"/>
      <c r="AT76" s="8">
        <v>69034</v>
      </c>
      <c r="AU76" s="8">
        <v>69040</v>
      </c>
      <c r="AV76" s="8">
        <v>69100</v>
      </c>
      <c r="AW76" s="8">
        <v>69154</v>
      </c>
      <c r="AX76" s="8">
        <v>69162</v>
      </c>
      <c r="AY76" s="8">
        <v>69212</v>
      </c>
      <c r="AZ76" s="8">
        <v>69269</v>
      </c>
      <c r="BA76" s="8">
        <v>69320</v>
      </c>
      <c r="BB76" s="8">
        <v>69392</v>
      </c>
      <c r="BC76" s="7">
        <v>69154</v>
      </c>
      <c r="BD76" s="7">
        <f t="shared" si="31"/>
        <v>69203</v>
      </c>
      <c r="BE76" s="7">
        <f t="shared" si="32"/>
        <v>69155</v>
      </c>
      <c r="BF76" s="7">
        <f t="shared" si="33"/>
        <v>69204</v>
      </c>
      <c r="BG76" s="7">
        <f t="shared" si="34"/>
        <v>69036</v>
      </c>
      <c r="BH76" s="7" t="str">
        <f t="shared" si="35"/>
        <v/>
      </c>
      <c r="BI76" s="7" t="str">
        <f t="shared" si="36"/>
        <v/>
      </c>
      <c r="BJ76" s="7">
        <f t="shared" si="37"/>
        <v>69155</v>
      </c>
      <c r="BK76" s="7" t="str">
        <f t="shared" si="38"/>
        <v/>
      </c>
      <c r="BL76" s="7" t="str">
        <f t="shared" si="39"/>
        <v/>
      </c>
      <c r="BM76" s="7" t="str">
        <f t="shared" si="40"/>
        <v/>
      </c>
      <c r="BN76" s="7" t="str">
        <f t="shared" si="41"/>
        <v/>
      </c>
      <c r="BO76" s="7">
        <f t="shared" si="42"/>
        <v>69393</v>
      </c>
      <c r="BQ76" s="6"/>
      <c r="BR76" s="6"/>
      <c r="BS76" s="6"/>
      <c r="BT76" s="6"/>
    </row>
    <row r="77" spans="34:72" x14ac:dyDescent="0.3"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9"/>
      <c r="AT77" s="8">
        <v>69399</v>
      </c>
      <c r="AU77" s="8">
        <v>69405</v>
      </c>
      <c r="AV77" s="8">
        <v>69465</v>
      </c>
      <c r="AW77" s="8">
        <v>69519</v>
      </c>
      <c r="AX77" s="8">
        <v>69527</v>
      </c>
      <c r="AY77" s="8">
        <v>69577</v>
      </c>
      <c r="AZ77" s="8">
        <v>69634</v>
      </c>
      <c r="BA77" s="8">
        <v>69685</v>
      </c>
      <c r="BB77" s="8">
        <v>69757</v>
      </c>
      <c r="BC77" s="7">
        <v>69511</v>
      </c>
      <c r="BD77" s="7">
        <f t="shared" si="31"/>
        <v>69560</v>
      </c>
      <c r="BE77" s="7">
        <f t="shared" si="32"/>
        <v>69512</v>
      </c>
      <c r="BF77" s="7">
        <f t="shared" si="33"/>
        <v>69561</v>
      </c>
      <c r="BG77" s="7">
        <f t="shared" si="34"/>
        <v>69400</v>
      </c>
      <c r="BH77" s="7">
        <f t="shared" si="35"/>
        <v>69407</v>
      </c>
      <c r="BI77" s="7" t="str">
        <f t="shared" si="36"/>
        <v/>
      </c>
      <c r="BJ77" s="7" t="str">
        <f t="shared" si="37"/>
        <v/>
      </c>
      <c r="BK77" s="7" t="str">
        <f t="shared" si="38"/>
        <v/>
      </c>
      <c r="BL77" s="7" t="str">
        <f t="shared" si="39"/>
        <v/>
      </c>
      <c r="BM77" s="7" t="str">
        <f t="shared" si="40"/>
        <v/>
      </c>
      <c r="BN77" s="7">
        <f t="shared" si="41"/>
        <v>69687</v>
      </c>
      <c r="BO77" s="7" t="str">
        <f t="shared" si="42"/>
        <v/>
      </c>
      <c r="BQ77" s="6"/>
      <c r="BR77" s="6"/>
      <c r="BS77" s="6"/>
      <c r="BT77" s="6"/>
    </row>
    <row r="78" spans="34:72" x14ac:dyDescent="0.3"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9"/>
      <c r="AT78" s="8">
        <v>69764</v>
      </c>
      <c r="AU78" s="8">
        <v>69770</v>
      </c>
      <c r="AV78" s="8">
        <v>69830</v>
      </c>
      <c r="AW78" s="8">
        <v>69884</v>
      </c>
      <c r="AX78" s="8">
        <v>69892</v>
      </c>
      <c r="AY78" s="8">
        <v>69942</v>
      </c>
      <c r="AZ78" s="8">
        <v>69999</v>
      </c>
      <c r="BA78" s="8">
        <v>70050</v>
      </c>
      <c r="BB78" s="8">
        <v>70122</v>
      </c>
      <c r="BC78" s="7">
        <v>69861</v>
      </c>
      <c r="BD78" s="7">
        <f t="shared" si="31"/>
        <v>69910</v>
      </c>
      <c r="BE78" s="7">
        <f t="shared" si="32"/>
        <v>69862</v>
      </c>
      <c r="BF78" s="7">
        <f t="shared" si="33"/>
        <v>69911</v>
      </c>
      <c r="BG78" s="7" t="str">
        <f t="shared" si="34"/>
        <v/>
      </c>
      <c r="BH78" s="7">
        <f t="shared" si="35"/>
        <v>69771</v>
      </c>
      <c r="BI78" s="7" t="str">
        <f t="shared" si="36"/>
        <v/>
      </c>
      <c r="BJ78" s="7" t="str">
        <f t="shared" si="37"/>
        <v/>
      </c>
      <c r="BK78" s="7" t="str">
        <f t="shared" si="38"/>
        <v/>
      </c>
      <c r="BL78" s="7" t="str">
        <f t="shared" si="39"/>
        <v/>
      </c>
      <c r="BM78" s="7" t="str">
        <f t="shared" si="40"/>
        <v/>
      </c>
      <c r="BN78" s="7">
        <f t="shared" si="41"/>
        <v>70051</v>
      </c>
      <c r="BO78" s="7" t="str">
        <f t="shared" si="42"/>
        <v/>
      </c>
      <c r="BQ78" s="6"/>
      <c r="BR78" s="6"/>
      <c r="BS78" s="6"/>
      <c r="BT78" s="6"/>
    </row>
    <row r="79" spans="34:72" x14ac:dyDescent="0.3"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9"/>
      <c r="AT79" s="8">
        <v>70129</v>
      </c>
      <c r="AU79" s="8">
        <v>70135</v>
      </c>
      <c r="AV79" s="8">
        <v>70196</v>
      </c>
      <c r="AW79" s="8">
        <v>70250</v>
      </c>
      <c r="AX79" s="8">
        <v>70258</v>
      </c>
      <c r="AY79" s="8">
        <v>70308</v>
      </c>
      <c r="AZ79" s="8">
        <v>70365</v>
      </c>
      <c r="BA79" s="8">
        <v>70416</v>
      </c>
      <c r="BB79" s="8">
        <v>70488</v>
      </c>
      <c r="BC79" s="7">
        <v>70246</v>
      </c>
      <c r="BD79" s="7">
        <f t="shared" si="31"/>
        <v>70295</v>
      </c>
      <c r="BE79" s="7">
        <f t="shared" si="32"/>
        <v>70247</v>
      </c>
      <c r="BF79" s="7">
        <f t="shared" si="33"/>
        <v>70296</v>
      </c>
      <c r="BG79" s="7" t="str">
        <f t="shared" si="34"/>
        <v/>
      </c>
      <c r="BH79" s="7" t="str">
        <f t="shared" si="35"/>
        <v/>
      </c>
      <c r="BI79" s="7">
        <f t="shared" si="36"/>
        <v>70198</v>
      </c>
      <c r="BJ79" s="7" t="str">
        <f t="shared" si="37"/>
        <v/>
      </c>
      <c r="BK79" s="7" t="str">
        <f t="shared" si="38"/>
        <v/>
      </c>
      <c r="BL79" s="7">
        <f t="shared" si="39"/>
        <v>70310</v>
      </c>
      <c r="BM79" s="7">
        <f t="shared" si="40"/>
        <v>70366</v>
      </c>
      <c r="BN79" s="7" t="str">
        <f t="shared" si="41"/>
        <v/>
      </c>
      <c r="BO79" s="7" t="str">
        <f t="shared" si="42"/>
        <v/>
      </c>
      <c r="BQ79" s="6"/>
      <c r="BR79" s="6"/>
      <c r="BS79" s="6"/>
      <c r="BT79" s="6"/>
    </row>
    <row r="80" spans="34:72" x14ac:dyDescent="0.3"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9"/>
      <c r="AT80" s="8">
        <v>70495</v>
      </c>
      <c r="AU80" s="8">
        <v>70501</v>
      </c>
      <c r="AV80" s="8">
        <v>70561</v>
      </c>
      <c r="AW80" s="8">
        <v>70615</v>
      </c>
      <c r="AX80" s="8">
        <v>70623</v>
      </c>
      <c r="AY80" s="8">
        <v>70673</v>
      </c>
      <c r="AZ80" s="8">
        <v>70730</v>
      </c>
      <c r="BA80" s="8">
        <v>70781</v>
      </c>
      <c r="BB80" s="8">
        <v>70853</v>
      </c>
      <c r="BC80" s="7">
        <v>70603</v>
      </c>
      <c r="BD80" s="7">
        <f t="shared" si="31"/>
        <v>70652</v>
      </c>
      <c r="BE80" s="7">
        <f t="shared" si="32"/>
        <v>70604</v>
      </c>
      <c r="BF80" s="7">
        <f t="shared" si="33"/>
        <v>70653</v>
      </c>
      <c r="BG80" s="7" t="str">
        <f t="shared" si="34"/>
        <v/>
      </c>
      <c r="BH80" s="7" t="str">
        <f t="shared" si="35"/>
        <v/>
      </c>
      <c r="BI80" s="7">
        <f t="shared" si="36"/>
        <v>70562</v>
      </c>
      <c r="BJ80" s="7" t="str">
        <f t="shared" si="37"/>
        <v/>
      </c>
      <c r="BK80" s="7">
        <f t="shared" si="38"/>
        <v>70625</v>
      </c>
      <c r="BL80" s="7">
        <f t="shared" si="39"/>
        <v>70674</v>
      </c>
      <c r="BM80" s="7" t="str">
        <f t="shared" si="40"/>
        <v/>
      </c>
      <c r="BN80" s="7" t="str">
        <f t="shared" si="41"/>
        <v/>
      </c>
      <c r="BO80" s="7" t="str">
        <f t="shared" si="42"/>
        <v/>
      </c>
      <c r="BQ80" s="6"/>
      <c r="BR80" s="6"/>
      <c r="BS80" s="6"/>
      <c r="BT80" s="6"/>
    </row>
    <row r="81" spans="34:72" x14ac:dyDescent="0.3"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9"/>
      <c r="AT81" s="8">
        <v>70860</v>
      </c>
      <c r="AU81" s="8">
        <v>70866</v>
      </c>
      <c r="AV81" s="8">
        <v>70926</v>
      </c>
      <c r="AW81" s="8">
        <v>70980</v>
      </c>
      <c r="AX81" s="8">
        <v>70988</v>
      </c>
      <c r="AY81" s="8">
        <v>71038</v>
      </c>
      <c r="AZ81" s="8">
        <v>71095</v>
      </c>
      <c r="BA81" s="8">
        <v>71146</v>
      </c>
      <c r="BB81" s="8">
        <v>71218</v>
      </c>
      <c r="BC81" s="7">
        <v>70960</v>
      </c>
      <c r="BD81" s="7">
        <f t="shared" si="31"/>
        <v>71009</v>
      </c>
      <c r="BE81" s="7">
        <f t="shared" si="32"/>
        <v>70961</v>
      </c>
      <c r="BF81" s="7">
        <f t="shared" si="33"/>
        <v>71010</v>
      </c>
      <c r="BG81" s="7" t="str">
        <f t="shared" si="34"/>
        <v/>
      </c>
      <c r="BH81" s="7" t="str">
        <f t="shared" si="35"/>
        <v/>
      </c>
      <c r="BI81" s="7" t="str">
        <f t="shared" si="36"/>
        <v/>
      </c>
      <c r="BJ81" s="7">
        <f t="shared" si="37"/>
        <v>70982</v>
      </c>
      <c r="BK81" s="7">
        <f t="shared" si="38"/>
        <v>70989</v>
      </c>
      <c r="BL81" s="7" t="str">
        <f t="shared" si="39"/>
        <v/>
      </c>
      <c r="BM81" s="7" t="str">
        <f t="shared" si="40"/>
        <v/>
      </c>
      <c r="BN81" s="7" t="str">
        <f t="shared" si="41"/>
        <v/>
      </c>
      <c r="BO81" s="7">
        <f t="shared" si="42"/>
        <v>71220</v>
      </c>
      <c r="BQ81" s="6"/>
      <c r="BR81" s="6"/>
      <c r="BS81" s="6"/>
      <c r="BT81" s="6"/>
    </row>
    <row r="82" spans="34:72" x14ac:dyDescent="0.3"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9"/>
      <c r="AT82" s="8">
        <v>71225</v>
      </c>
      <c r="AU82" s="8">
        <v>71231</v>
      </c>
      <c r="AV82" s="8">
        <v>71291</v>
      </c>
      <c r="AW82" s="8">
        <v>71345</v>
      </c>
      <c r="AX82" s="8">
        <v>71353</v>
      </c>
      <c r="AY82" s="8">
        <v>71403</v>
      </c>
      <c r="AZ82" s="8">
        <v>71460</v>
      </c>
      <c r="BA82" s="8">
        <v>71511</v>
      </c>
      <c r="BB82" s="8">
        <v>71583</v>
      </c>
      <c r="BC82" s="7">
        <v>71338</v>
      </c>
      <c r="BD82" s="7">
        <f t="shared" si="31"/>
        <v>71387</v>
      </c>
      <c r="BE82" s="7">
        <f t="shared" si="32"/>
        <v>71339</v>
      </c>
      <c r="BF82" s="7">
        <f t="shared" si="33"/>
        <v>71388</v>
      </c>
      <c r="BG82" s="7">
        <f t="shared" si="34"/>
        <v>71227</v>
      </c>
      <c r="BH82" s="7" t="str">
        <f t="shared" si="35"/>
        <v/>
      </c>
      <c r="BI82" s="7" t="str">
        <f t="shared" si="36"/>
        <v/>
      </c>
      <c r="BJ82" s="7">
        <f t="shared" si="37"/>
        <v>71346</v>
      </c>
      <c r="BK82" s="7" t="str">
        <f t="shared" si="38"/>
        <v/>
      </c>
      <c r="BL82" s="7" t="str">
        <f t="shared" si="39"/>
        <v/>
      </c>
      <c r="BM82" s="7" t="str">
        <f t="shared" si="40"/>
        <v/>
      </c>
      <c r="BN82" s="7" t="str">
        <f t="shared" si="41"/>
        <v/>
      </c>
      <c r="BO82" s="7">
        <f t="shared" si="42"/>
        <v>71584</v>
      </c>
      <c r="BQ82" s="6"/>
      <c r="BR82" s="6"/>
      <c r="BS82" s="6"/>
      <c r="BT82" s="6"/>
    </row>
    <row r="83" spans="34:72" x14ac:dyDescent="0.3"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9"/>
      <c r="AT83" s="8">
        <v>71590</v>
      </c>
      <c r="AU83" s="8">
        <v>71596</v>
      </c>
      <c r="AV83" s="8">
        <v>71657</v>
      </c>
      <c r="AW83" s="8">
        <v>71711</v>
      </c>
      <c r="AX83" s="8">
        <v>71719</v>
      </c>
      <c r="AY83" s="8">
        <v>71769</v>
      </c>
      <c r="AZ83" s="8">
        <v>71826</v>
      </c>
      <c r="BA83" s="8">
        <v>71877</v>
      </c>
      <c r="BB83" s="8">
        <v>71949</v>
      </c>
      <c r="BC83" s="7">
        <v>71695</v>
      </c>
      <c r="BD83" s="7">
        <f t="shared" si="31"/>
        <v>71744</v>
      </c>
      <c r="BE83" s="7">
        <f t="shared" si="32"/>
        <v>71696</v>
      </c>
      <c r="BF83" s="7">
        <f t="shared" si="33"/>
        <v>71745</v>
      </c>
      <c r="BG83" s="7">
        <f t="shared" si="34"/>
        <v>71591</v>
      </c>
      <c r="BH83" s="7">
        <f t="shared" si="35"/>
        <v>71598</v>
      </c>
      <c r="BI83" s="7" t="str">
        <f t="shared" si="36"/>
        <v/>
      </c>
      <c r="BJ83" s="7" t="str">
        <f t="shared" si="37"/>
        <v/>
      </c>
      <c r="BK83" s="7" t="str">
        <f t="shared" si="38"/>
        <v/>
      </c>
      <c r="BL83" s="7" t="str">
        <f t="shared" si="39"/>
        <v/>
      </c>
      <c r="BM83" s="7" t="str">
        <f t="shared" si="40"/>
        <v/>
      </c>
      <c r="BN83" s="7">
        <f t="shared" si="41"/>
        <v>71878</v>
      </c>
      <c r="BO83" s="7" t="str">
        <f t="shared" si="42"/>
        <v/>
      </c>
      <c r="BQ83" s="6"/>
      <c r="BR83" s="6"/>
      <c r="BS83" s="6"/>
      <c r="BT83" s="6"/>
    </row>
    <row r="84" spans="34:72" x14ac:dyDescent="0.3"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9"/>
      <c r="AT84" s="8">
        <v>71956</v>
      </c>
      <c r="AU84" s="8">
        <v>71962</v>
      </c>
      <c r="AV84" s="8">
        <v>72022</v>
      </c>
      <c r="AW84" s="8">
        <v>72076</v>
      </c>
      <c r="AX84" s="8">
        <v>72084</v>
      </c>
      <c r="AY84" s="8">
        <v>72134</v>
      </c>
      <c r="AZ84" s="8">
        <v>72191</v>
      </c>
      <c r="BA84" s="8">
        <v>72242</v>
      </c>
      <c r="BB84" s="8">
        <v>72314</v>
      </c>
      <c r="BC84" s="7">
        <v>72080</v>
      </c>
      <c r="BD84" s="7">
        <f t="shared" si="31"/>
        <v>72129</v>
      </c>
      <c r="BE84" s="7">
        <f t="shared" si="32"/>
        <v>72081</v>
      </c>
      <c r="BF84" s="7">
        <f t="shared" si="33"/>
        <v>72130</v>
      </c>
      <c r="BG84" s="7" t="str">
        <f t="shared" si="34"/>
        <v/>
      </c>
      <c r="BH84" s="7" t="str">
        <f t="shared" si="35"/>
        <v/>
      </c>
      <c r="BI84" s="7" t="str">
        <f t="shared" si="36"/>
        <v/>
      </c>
      <c r="BJ84" s="7" t="str">
        <f t="shared" si="37"/>
        <v/>
      </c>
      <c r="BK84" s="7" t="str">
        <f t="shared" si="38"/>
        <v/>
      </c>
      <c r="BL84" s="7" t="str">
        <f t="shared" si="39"/>
        <v/>
      </c>
      <c r="BM84" s="7">
        <f t="shared" si="40"/>
        <v>72193</v>
      </c>
      <c r="BN84" s="7" t="str">
        <f t="shared" si="41"/>
        <v/>
      </c>
      <c r="BO84" s="7" t="str">
        <f t="shared" si="42"/>
        <v/>
      </c>
      <c r="BQ84" s="6"/>
      <c r="BR84" s="6"/>
      <c r="BS84" s="6"/>
      <c r="BT84" s="6"/>
    </row>
    <row r="85" spans="34:72" x14ac:dyDescent="0.3"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9"/>
      <c r="AT85" s="8">
        <v>72321</v>
      </c>
      <c r="AU85" s="8">
        <v>72327</v>
      </c>
      <c r="AV85" s="8">
        <v>72387</v>
      </c>
      <c r="AW85" s="8">
        <v>72441</v>
      </c>
      <c r="AX85" s="8">
        <v>72449</v>
      </c>
      <c r="AY85" s="8">
        <v>72499</v>
      </c>
      <c r="AZ85" s="8">
        <v>72556</v>
      </c>
      <c r="BA85" s="8">
        <v>72607</v>
      </c>
      <c r="BB85" s="8">
        <v>72679</v>
      </c>
      <c r="BC85" s="7">
        <v>72437</v>
      </c>
      <c r="BD85" s="7">
        <f t="shared" si="31"/>
        <v>72486</v>
      </c>
      <c r="BE85" s="7">
        <f t="shared" si="32"/>
        <v>72438</v>
      </c>
      <c r="BF85" s="7">
        <f t="shared" si="33"/>
        <v>72487</v>
      </c>
      <c r="BG85" s="7" t="str">
        <f t="shared" si="34"/>
        <v/>
      </c>
      <c r="BH85" s="7" t="str">
        <f t="shared" si="35"/>
        <v/>
      </c>
      <c r="BI85" s="7">
        <f t="shared" si="36"/>
        <v>72389</v>
      </c>
      <c r="BJ85" s="7" t="str">
        <f t="shared" si="37"/>
        <v/>
      </c>
      <c r="BK85" s="7" t="str">
        <f t="shared" si="38"/>
        <v/>
      </c>
      <c r="BL85" s="7">
        <f t="shared" si="39"/>
        <v>72501</v>
      </c>
      <c r="BM85" s="7">
        <f t="shared" si="40"/>
        <v>72557</v>
      </c>
      <c r="BN85" s="7" t="str">
        <f t="shared" si="41"/>
        <v/>
      </c>
      <c r="BO85" s="7" t="str">
        <f t="shared" si="42"/>
        <v/>
      </c>
      <c r="BQ85" s="6"/>
      <c r="BR85" s="6"/>
      <c r="BS85" s="6"/>
      <c r="BT85" s="6"/>
    </row>
    <row r="86" spans="34:72" x14ac:dyDescent="0.3"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9"/>
      <c r="AT86" s="8">
        <v>72686</v>
      </c>
      <c r="AU86" s="8">
        <v>72692</v>
      </c>
      <c r="AV86" s="8">
        <v>72752</v>
      </c>
      <c r="AW86" s="8">
        <v>72806</v>
      </c>
      <c r="AX86" s="8">
        <v>72814</v>
      </c>
      <c r="AY86" s="8">
        <v>72864</v>
      </c>
      <c r="AZ86" s="8">
        <v>72921</v>
      </c>
      <c r="BA86" s="8">
        <v>72972</v>
      </c>
      <c r="BB86" s="8">
        <v>73044</v>
      </c>
      <c r="BC86" s="7">
        <v>72787</v>
      </c>
      <c r="BD86" s="7">
        <f t="shared" si="31"/>
        <v>72836</v>
      </c>
      <c r="BE86" s="7">
        <f t="shared" si="32"/>
        <v>72788</v>
      </c>
      <c r="BF86" s="7">
        <f t="shared" si="33"/>
        <v>72837</v>
      </c>
      <c r="BG86" s="7" t="str">
        <f t="shared" si="34"/>
        <v/>
      </c>
      <c r="BH86" s="7" t="str">
        <f t="shared" si="35"/>
        <v/>
      </c>
      <c r="BI86" s="7">
        <f t="shared" si="36"/>
        <v>72753</v>
      </c>
      <c r="BJ86" s="7" t="str">
        <f t="shared" si="37"/>
        <v/>
      </c>
      <c r="BK86" s="7">
        <f t="shared" si="38"/>
        <v>72816</v>
      </c>
      <c r="BL86" s="7">
        <f t="shared" si="39"/>
        <v>72865</v>
      </c>
      <c r="BM86" s="7" t="str">
        <f t="shared" si="40"/>
        <v/>
      </c>
      <c r="BN86" s="7" t="str">
        <f t="shared" si="41"/>
        <v/>
      </c>
      <c r="BO86" s="7" t="str">
        <f t="shared" si="42"/>
        <v/>
      </c>
      <c r="BQ86" s="6"/>
      <c r="BR86" s="6"/>
      <c r="BS86" s="6"/>
      <c r="BT86" s="6"/>
    </row>
    <row r="87" spans="34:72" x14ac:dyDescent="0.3"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9"/>
      <c r="AT87" s="8">
        <v>73051</v>
      </c>
      <c r="AU87" s="8">
        <v>73057</v>
      </c>
      <c r="AV87" s="8">
        <v>73117</v>
      </c>
      <c r="AW87" s="8">
        <v>73171</v>
      </c>
      <c r="AX87" s="8">
        <v>73179</v>
      </c>
      <c r="AY87" s="8">
        <v>73229</v>
      </c>
      <c r="AZ87" s="8">
        <v>73286</v>
      </c>
      <c r="BA87" s="8">
        <v>73337</v>
      </c>
      <c r="BB87" s="8">
        <v>73409</v>
      </c>
      <c r="BC87" s="7">
        <v>73172</v>
      </c>
      <c r="BD87" s="7">
        <f t="shared" si="31"/>
        <v>73221</v>
      </c>
      <c r="BE87" s="7">
        <f t="shared" si="32"/>
        <v>73173</v>
      </c>
      <c r="BF87" s="7">
        <f t="shared" si="33"/>
        <v>73222</v>
      </c>
      <c r="BG87" s="7" t="str">
        <f t="shared" si="34"/>
        <v/>
      </c>
      <c r="BH87" s="7" t="str">
        <f t="shared" si="35"/>
        <v/>
      </c>
      <c r="BI87" s="7" t="str">
        <f t="shared" si="36"/>
        <v/>
      </c>
      <c r="BJ87" s="7">
        <f t="shared" si="37"/>
        <v>73173</v>
      </c>
      <c r="BK87" s="7">
        <f t="shared" si="38"/>
        <v>73180</v>
      </c>
      <c r="BL87" s="7" t="str">
        <f t="shared" si="39"/>
        <v/>
      </c>
      <c r="BM87" s="7" t="str">
        <f t="shared" si="40"/>
        <v/>
      </c>
      <c r="BN87" s="7" t="str">
        <f t="shared" si="41"/>
        <v/>
      </c>
      <c r="BO87" s="7">
        <f t="shared" si="42"/>
        <v>73411</v>
      </c>
      <c r="BQ87" s="6"/>
      <c r="BR87" s="6"/>
      <c r="BS87" s="6"/>
      <c r="BT87" s="6"/>
    </row>
    <row r="88" spans="34:72" x14ac:dyDescent="0.3"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BQ88" s="6"/>
      <c r="BR88" s="6"/>
      <c r="BS88" s="6"/>
      <c r="BT88" s="6"/>
    </row>
    <row r="89" spans="34:72" x14ac:dyDescent="0.3"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BQ89" s="6"/>
      <c r="BR89" s="6"/>
      <c r="BS89" s="6"/>
      <c r="BT89" s="6"/>
    </row>
    <row r="90" spans="34:72" x14ac:dyDescent="0.3"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BQ90" s="6"/>
      <c r="BR90" s="6"/>
      <c r="BS90" s="6"/>
      <c r="BT90" s="6"/>
    </row>
    <row r="91" spans="34:72" x14ac:dyDescent="0.3"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BQ91" s="6"/>
      <c r="BR91" s="6"/>
      <c r="BS91" s="6"/>
      <c r="BT91" s="6"/>
    </row>
    <row r="92" spans="34:72" x14ac:dyDescent="0.3"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BQ92" s="6"/>
      <c r="BR92" s="6"/>
      <c r="BS92" s="6"/>
      <c r="BT92" s="6"/>
    </row>
    <row r="93" spans="34:72" x14ac:dyDescent="0.3"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BQ93" s="6"/>
      <c r="BR93" s="6"/>
      <c r="BS93" s="6"/>
      <c r="BT93" s="6"/>
    </row>
    <row r="94" spans="34:72" x14ac:dyDescent="0.3"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BQ94" s="6"/>
      <c r="BR94" s="6"/>
      <c r="BS94" s="6"/>
      <c r="BT94" s="6"/>
    </row>
    <row r="95" spans="34:72" x14ac:dyDescent="0.3"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BQ95" s="6"/>
      <c r="BR95" s="6"/>
      <c r="BS95" s="6"/>
      <c r="BT95" s="6"/>
    </row>
    <row r="96" spans="34:72" x14ac:dyDescent="0.3"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BQ96" s="6"/>
      <c r="BR96" s="6"/>
      <c r="BS96" s="6"/>
      <c r="BT96" s="6"/>
    </row>
    <row r="97" spans="34:72" x14ac:dyDescent="0.3"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BQ97" s="6"/>
      <c r="BR97" s="6"/>
      <c r="BS97" s="6"/>
      <c r="BT97" s="6"/>
    </row>
    <row r="98" spans="34:72" x14ac:dyDescent="0.3"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BQ98" s="6"/>
      <c r="BR98" s="6"/>
      <c r="BS98" s="6"/>
      <c r="BT98" s="6"/>
    </row>
    <row r="99" spans="34:72" x14ac:dyDescent="0.3"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BQ99" s="6"/>
      <c r="BR99" s="6"/>
      <c r="BS99" s="6"/>
      <c r="BT99" s="6"/>
    </row>
    <row r="100" spans="34:72" x14ac:dyDescent="0.3"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BQ100" s="6"/>
      <c r="BR100" s="6"/>
      <c r="BS100" s="6"/>
      <c r="BT100" s="6"/>
    </row>
    <row r="101" spans="34:72" x14ac:dyDescent="0.3"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BQ101" s="6"/>
      <c r="BR101" s="6"/>
      <c r="BS101" s="6"/>
      <c r="BT101" s="6"/>
    </row>
    <row r="102" spans="34:72" x14ac:dyDescent="0.3"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BQ102" s="6"/>
      <c r="BR102" s="6"/>
      <c r="BS102" s="6"/>
      <c r="BT102" s="6"/>
    </row>
    <row r="103" spans="34:72" x14ac:dyDescent="0.3"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BQ103" s="6"/>
      <c r="BR103" s="6"/>
      <c r="BS103" s="6"/>
      <c r="BT103" s="6"/>
    </row>
    <row r="104" spans="34:72" x14ac:dyDescent="0.3"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BQ104" s="6"/>
      <c r="BR104" s="6"/>
      <c r="BS104" s="6"/>
      <c r="BT104" s="6"/>
    </row>
    <row r="105" spans="34:72" x14ac:dyDescent="0.3"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BQ105" s="6"/>
      <c r="BR105" s="6"/>
      <c r="BS105" s="6"/>
      <c r="BT105" s="6"/>
    </row>
    <row r="106" spans="34:72" x14ac:dyDescent="0.3"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BQ106" s="6"/>
      <c r="BR106" s="6"/>
      <c r="BS106" s="6"/>
      <c r="BT106" s="6"/>
    </row>
    <row r="107" spans="34:72" x14ac:dyDescent="0.3"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BQ107" s="6"/>
      <c r="BR107" s="6"/>
      <c r="BS107" s="6"/>
      <c r="BT107" s="6"/>
    </row>
    <row r="108" spans="34:72" x14ac:dyDescent="0.3"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BQ108" s="6"/>
      <c r="BR108" s="6"/>
      <c r="BS108" s="6"/>
      <c r="BT108" s="6"/>
    </row>
    <row r="109" spans="34:72" x14ac:dyDescent="0.3"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BQ109" s="6"/>
      <c r="BR109" s="6"/>
      <c r="BS109" s="6"/>
      <c r="BT109" s="6"/>
    </row>
    <row r="110" spans="34:72" x14ac:dyDescent="0.3"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BQ110" s="6"/>
      <c r="BR110" s="6"/>
      <c r="BS110" s="6"/>
      <c r="BT110" s="6"/>
    </row>
    <row r="111" spans="34:72" x14ac:dyDescent="0.3"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BQ111" s="6"/>
      <c r="BR111" s="6"/>
      <c r="BS111" s="6"/>
      <c r="BT111" s="6"/>
    </row>
    <row r="112" spans="34:72" x14ac:dyDescent="0.3"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BQ112" s="6"/>
      <c r="BR112" s="6"/>
      <c r="BS112" s="6"/>
      <c r="BT112" s="6"/>
    </row>
    <row r="113" spans="34:72" x14ac:dyDescent="0.3"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BQ113" s="6"/>
      <c r="BR113" s="6"/>
      <c r="BS113" s="6"/>
      <c r="BT113" s="6"/>
    </row>
    <row r="114" spans="34:72" x14ac:dyDescent="0.3"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BQ114" s="6"/>
      <c r="BR114" s="6"/>
      <c r="BS114" s="6"/>
      <c r="BT114" s="6"/>
    </row>
    <row r="115" spans="34:72" x14ac:dyDescent="0.3"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BQ115" s="6"/>
      <c r="BR115" s="6"/>
      <c r="BS115" s="6"/>
      <c r="BT115" s="6"/>
    </row>
    <row r="116" spans="34:72" x14ac:dyDescent="0.3"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BQ116" s="6"/>
      <c r="BR116" s="6"/>
      <c r="BS116" s="6"/>
      <c r="BT116" s="6"/>
    </row>
    <row r="117" spans="34:72" x14ac:dyDescent="0.3"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BQ117" s="6"/>
      <c r="BR117" s="6"/>
      <c r="BS117" s="6"/>
      <c r="BT117" s="6"/>
    </row>
    <row r="118" spans="34:72" x14ac:dyDescent="0.3"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BQ118" s="6"/>
      <c r="BR118" s="6"/>
      <c r="BS118" s="6"/>
      <c r="BT118" s="6"/>
    </row>
    <row r="119" spans="34:72" x14ac:dyDescent="0.3"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BQ119" s="6"/>
      <c r="BR119" s="6"/>
      <c r="BS119" s="6"/>
      <c r="BT119" s="6"/>
    </row>
    <row r="120" spans="34:72" x14ac:dyDescent="0.3"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BQ120" s="6"/>
      <c r="BR120" s="6"/>
      <c r="BS120" s="6"/>
      <c r="BT120" s="6"/>
    </row>
    <row r="121" spans="34:72" x14ac:dyDescent="0.3"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BQ121" s="6"/>
      <c r="BR121" s="6"/>
      <c r="BS121" s="6"/>
      <c r="BT121" s="6"/>
    </row>
    <row r="122" spans="34:72" x14ac:dyDescent="0.3"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BQ122" s="6"/>
      <c r="BR122" s="6"/>
      <c r="BS122" s="6"/>
      <c r="BT122" s="6"/>
    </row>
    <row r="123" spans="34:72" x14ac:dyDescent="0.3"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BQ123" s="6"/>
      <c r="BR123" s="6"/>
      <c r="BS123" s="6"/>
      <c r="BT123" s="6"/>
    </row>
    <row r="124" spans="34:72" x14ac:dyDescent="0.3"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BQ124" s="6"/>
      <c r="BR124" s="6"/>
      <c r="BS124" s="6"/>
      <c r="BT124" s="6"/>
    </row>
    <row r="125" spans="34:72" x14ac:dyDescent="0.3"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BQ125" s="6"/>
      <c r="BR125" s="6"/>
      <c r="BS125" s="6"/>
      <c r="BT125" s="6"/>
    </row>
    <row r="126" spans="34:72" x14ac:dyDescent="0.3"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BQ126" s="6"/>
      <c r="BR126" s="6"/>
      <c r="BS126" s="6"/>
      <c r="BT126" s="6"/>
    </row>
    <row r="127" spans="34:72" x14ac:dyDescent="0.3"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BQ127" s="6"/>
      <c r="BR127" s="6"/>
      <c r="BS127" s="6"/>
      <c r="BT127" s="6"/>
    </row>
    <row r="128" spans="34:72" x14ac:dyDescent="0.3"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BQ128" s="6"/>
      <c r="BR128" s="6"/>
      <c r="BS128" s="6"/>
      <c r="BT128" s="6"/>
    </row>
    <row r="129" spans="34:72" x14ac:dyDescent="0.3"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BQ129" s="6"/>
      <c r="BR129" s="6"/>
      <c r="BS129" s="6"/>
      <c r="BT129" s="6"/>
    </row>
    <row r="130" spans="34:72" x14ac:dyDescent="0.3"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BQ130" s="6"/>
      <c r="BR130" s="6"/>
      <c r="BS130" s="6"/>
      <c r="BT130" s="6"/>
    </row>
    <row r="131" spans="34:72" x14ac:dyDescent="0.3"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BQ131" s="6"/>
      <c r="BR131" s="6"/>
      <c r="BS131" s="6"/>
      <c r="BT131" s="6"/>
    </row>
    <row r="132" spans="34:72" x14ac:dyDescent="0.3"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BQ132" s="6"/>
      <c r="BR132" s="6"/>
      <c r="BS132" s="6"/>
      <c r="BT132" s="6"/>
    </row>
    <row r="133" spans="34:72" x14ac:dyDescent="0.3"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BQ133" s="6"/>
      <c r="BR133" s="6"/>
      <c r="BS133" s="6"/>
      <c r="BT133" s="6"/>
    </row>
    <row r="134" spans="34:72" x14ac:dyDescent="0.3"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BQ134" s="6"/>
      <c r="BR134" s="6"/>
      <c r="BS134" s="6"/>
      <c r="BT134" s="6"/>
    </row>
    <row r="135" spans="34:72" x14ac:dyDescent="0.3"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BQ135" s="6"/>
      <c r="BR135" s="6"/>
      <c r="BS135" s="6"/>
      <c r="BT135" s="6"/>
    </row>
    <row r="136" spans="34:72" x14ac:dyDescent="0.3"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BQ136" s="6"/>
      <c r="BR136" s="6"/>
      <c r="BS136" s="6"/>
      <c r="BT136" s="6"/>
    </row>
    <row r="137" spans="34:72" x14ac:dyDescent="0.3"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BQ137" s="6"/>
      <c r="BR137" s="6"/>
      <c r="BS137" s="6"/>
      <c r="BT137" s="6"/>
    </row>
    <row r="138" spans="34:72" x14ac:dyDescent="0.3"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BQ138" s="6"/>
      <c r="BR138" s="6"/>
      <c r="BS138" s="6"/>
      <c r="BT138" s="6"/>
    </row>
    <row r="139" spans="34:72" x14ac:dyDescent="0.3"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BQ139" s="6"/>
      <c r="BR139" s="6"/>
      <c r="BS139" s="6"/>
      <c r="BT139" s="6"/>
    </row>
    <row r="140" spans="34:72" x14ac:dyDescent="0.3"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BQ140" s="6"/>
      <c r="BR140" s="6"/>
      <c r="BS140" s="6"/>
      <c r="BT140" s="6"/>
    </row>
    <row r="141" spans="34:72" x14ac:dyDescent="0.3"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BQ141" s="6"/>
      <c r="BR141" s="6"/>
      <c r="BS141" s="6"/>
      <c r="BT141" s="6"/>
    </row>
    <row r="142" spans="34:72" x14ac:dyDescent="0.3"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BQ142" s="6"/>
      <c r="BR142" s="6"/>
      <c r="BS142" s="6"/>
      <c r="BT142" s="6"/>
    </row>
    <row r="143" spans="34:72" x14ac:dyDescent="0.3"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BQ143" s="6"/>
      <c r="BR143" s="6"/>
      <c r="BS143" s="6"/>
      <c r="BT143" s="6"/>
    </row>
    <row r="144" spans="34:72" x14ac:dyDescent="0.3"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BQ144" s="6"/>
      <c r="BR144" s="6"/>
      <c r="BS144" s="6"/>
      <c r="BT144" s="6"/>
    </row>
    <row r="145" spans="34:72" x14ac:dyDescent="0.3"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BQ145" s="6"/>
      <c r="BR145" s="6"/>
      <c r="BS145" s="6"/>
      <c r="BT145" s="6"/>
    </row>
    <row r="146" spans="34:72" x14ac:dyDescent="0.3"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BQ146" s="6"/>
      <c r="BR146" s="6"/>
      <c r="BS146" s="6"/>
      <c r="BT146" s="6"/>
    </row>
    <row r="147" spans="34:72" x14ac:dyDescent="0.3"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BQ147" s="6"/>
      <c r="BR147" s="6"/>
      <c r="BS147" s="6"/>
      <c r="BT147" s="6"/>
    </row>
    <row r="148" spans="34:72" x14ac:dyDescent="0.3"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BQ148" s="6"/>
      <c r="BR148" s="6"/>
      <c r="BS148" s="6"/>
      <c r="BT148" s="6"/>
    </row>
    <row r="149" spans="34:72" x14ac:dyDescent="0.3"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BQ149" s="6"/>
      <c r="BR149" s="6"/>
      <c r="BS149" s="6"/>
      <c r="BT149" s="6"/>
    </row>
    <row r="150" spans="34:72" x14ac:dyDescent="0.3"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BQ150" s="6"/>
      <c r="BR150" s="6"/>
      <c r="BS150" s="6"/>
      <c r="BT150" s="6"/>
    </row>
    <row r="151" spans="34:72" x14ac:dyDescent="0.3"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BQ151" s="6"/>
      <c r="BR151" s="6"/>
      <c r="BS151" s="6"/>
      <c r="BT151" s="6"/>
    </row>
    <row r="152" spans="34:72" x14ac:dyDescent="0.3"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BQ152" s="6"/>
      <c r="BR152" s="6"/>
      <c r="BS152" s="6"/>
      <c r="BT152" s="6"/>
    </row>
    <row r="153" spans="34:72" x14ac:dyDescent="0.3"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BQ153" s="6"/>
      <c r="BR153" s="6"/>
      <c r="BS153" s="6"/>
      <c r="BT153" s="6"/>
    </row>
    <row r="154" spans="34:72" x14ac:dyDescent="0.3"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BQ154" s="6"/>
      <c r="BR154" s="6"/>
      <c r="BS154" s="6"/>
      <c r="BT154" s="6"/>
    </row>
    <row r="155" spans="34:72" x14ac:dyDescent="0.3"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BQ155" s="6"/>
      <c r="BR155" s="6"/>
      <c r="BS155" s="6"/>
      <c r="BT155" s="6"/>
    </row>
    <row r="156" spans="34:72" x14ac:dyDescent="0.3"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BQ156" s="6"/>
      <c r="BR156" s="6"/>
      <c r="BS156" s="6"/>
      <c r="BT156" s="6"/>
    </row>
    <row r="157" spans="34:72" x14ac:dyDescent="0.3"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BQ157" s="6"/>
      <c r="BR157" s="6"/>
      <c r="BS157" s="6"/>
      <c r="BT157" s="6"/>
    </row>
    <row r="158" spans="34:72" x14ac:dyDescent="0.3"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BQ158" s="6"/>
      <c r="BR158" s="6"/>
      <c r="BS158" s="6"/>
      <c r="BT158" s="6"/>
    </row>
    <row r="159" spans="34:72" x14ac:dyDescent="0.3"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BQ159" s="6"/>
      <c r="BR159" s="6"/>
      <c r="BS159" s="6"/>
      <c r="BT159" s="6"/>
    </row>
    <row r="160" spans="34:72" x14ac:dyDescent="0.3"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BQ160" s="6"/>
      <c r="BR160" s="6"/>
      <c r="BS160" s="6"/>
      <c r="BT160" s="6"/>
    </row>
    <row r="161" spans="34:72" x14ac:dyDescent="0.3"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BQ161" s="6"/>
      <c r="BR161" s="6"/>
      <c r="BS161" s="6"/>
      <c r="BT161" s="6"/>
    </row>
    <row r="162" spans="34:72" x14ac:dyDescent="0.3"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BQ162" s="6"/>
      <c r="BR162" s="6"/>
      <c r="BS162" s="6"/>
      <c r="BT162" s="6"/>
    </row>
    <row r="163" spans="34:72" x14ac:dyDescent="0.3"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BQ163" s="6"/>
      <c r="BR163" s="6"/>
      <c r="BS163" s="6"/>
      <c r="BT163" s="6"/>
    </row>
    <row r="164" spans="34:72" x14ac:dyDescent="0.3"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BQ164" s="6"/>
      <c r="BR164" s="6"/>
      <c r="BS164" s="6"/>
      <c r="BT164" s="6"/>
    </row>
    <row r="165" spans="34:72" x14ac:dyDescent="0.3"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BQ165" s="6"/>
      <c r="BR165" s="6"/>
      <c r="BS165" s="6"/>
      <c r="BT165" s="6"/>
    </row>
    <row r="166" spans="34:72" x14ac:dyDescent="0.3"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BQ166" s="6"/>
      <c r="BR166" s="6"/>
      <c r="BS166" s="6"/>
      <c r="BT166" s="6"/>
    </row>
    <row r="167" spans="34:72" x14ac:dyDescent="0.3"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BQ167" s="6"/>
      <c r="BR167" s="6"/>
      <c r="BS167" s="6"/>
      <c r="BT167" s="6"/>
    </row>
    <row r="168" spans="34:72" x14ac:dyDescent="0.3"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BQ168" s="6"/>
      <c r="BR168" s="6"/>
      <c r="BS168" s="6"/>
      <c r="BT168" s="6"/>
    </row>
    <row r="169" spans="34:72" x14ac:dyDescent="0.3"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BQ169" s="6"/>
      <c r="BR169" s="6"/>
      <c r="BS169" s="6"/>
      <c r="BT169" s="6"/>
    </row>
    <row r="170" spans="34:72" x14ac:dyDescent="0.3"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BQ170" s="6"/>
      <c r="BR170" s="6"/>
      <c r="BS170" s="6"/>
      <c r="BT170" s="6"/>
    </row>
    <row r="171" spans="34:72" x14ac:dyDescent="0.3"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BQ171" s="6"/>
      <c r="BR171" s="6"/>
      <c r="BS171" s="6"/>
      <c r="BT171" s="6"/>
    </row>
    <row r="172" spans="34:72" x14ac:dyDescent="0.3"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BQ172" s="6"/>
      <c r="BR172" s="6"/>
      <c r="BS172" s="6"/>
      <c r="BT172" s="6"/>
    </row>
    <row r="173" spans="34:72" x14ac:dyDescent="0.3"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BQ173" s="6"/>
      <c r="BR173" s="6"/>
      <c r="BS173" s="6"/>
      <c r="BT173" s="6"/>
    </row>
    <row r="174" spans="34:72" x14ac:dyDescent="0.3"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BQ174" s="6"/>
      <c r="BR174" s="6"/>
      <c r="BS174" s="6"/>
      <c r="BT174" s="6"/>
    </row>
    <row r="175" spans="34:72" x14ac:dyDescent="0.3"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BQ175" s="6"/>
      <c r="BR175" s="6"/>
      <c r="BS175" s="6"/>
      <c r="BT175" s="6"/>
    </row>
    <row r="176" spans="34:72" x14ac:dyDescent="0.3"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BQ176" s="6"/>
      <c r="BR176" s="6"/>
      <c r="BS176" s="6"/>
      <c r="BT176" s="6"/>
    </row>
    <row r="177" spans="34:72" x14ac:dyDescent="0.3"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BQ177" s="6"/>
      <c r="BR177" s="6"/>
      <c r="BS177" s="6"/>
      <c r="BT177" s="6"/>
    </row>
    <row r="178" spans="34:72" x14ac:dyDescent="0.3"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BQ178" s="6"/>
      <c r="BR178" s="6"/>
      <c r="BS178" s="6"/>
      <c r="BT178" s="6"/>
    </row>
    <row r="179" spans="34:72" x14ac:dyDescent="0.3"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BQ179" s="6"/>
      <c r="BR179" s="6"/>
      <c r="BS179" s="6"/>
      <c r="BT179" s="6"/>
    </row>
    <row r="180" spans="34:72" x14ac:dyDescent="0.3"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BQ180" s="6"/>
      <c r="BR180" s="6"/>
      <c r="BS180" s="6"/>
      <c r="BT180" s="6"/>
    </row>
    <row r="181" spans="34:72" x14ac:dyDescent="0.3"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BQ181" s="6"/>
      <c r="BR181" s="6"/>
      <c r="BS181" s="6"/>
      <c r="BT181" s="6"/>
    </row>
    <row r="182" spans="34:72" x14ac:dyDescent="0.3"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BQ182" s="6"/>
      <c r="BR182" s="6"/>
      <c r="BS182" s="6"/>
      <c r="BT182" s="6"/>
    </row>
    <row r="183" spans="34:72" x14ac:dyDescent="0.3"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BQ183" s="6"/>
      <c r="BR183" s="6"/>
      <c r="BS183" s="6"/>
      <c r="BT183" s="6"/>
    </row>
    <row r="184" spans="34:72" x14ac:dyDescent="0.3"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BQ184" s="6"/>
      <c r="BR184" s="6"/>
      <c r="BS184" s="6"/>
      <c r="BT184" s="6"/>
    </row>
    <row r="185" spans="34:72" x14ac:dyDescent="0.3"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BQ185" s="6"/>
      <c r="BR185" s="6"/>
      <c r="BS185" s="6"/>
      <c r="BT185" s="6"/>
    </row>
    <row r="186" spans="34:72" x14ac:dyDescent="0.3"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BQ186" s="6"/>
      <c r="BR186" s="6"/>
      <c r="BS186" s="6"/>
      <c r="BT186" s="6"/>
    </row>
    <row r="187" spans="34:72" x14ac:dyDescent="0.3"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BQ187" s="6"/>
      <c r="BR187" s="6"/>
      <c r="BS187" s="6"/>
      <c r="BT187" s="6"/>
    </row>
    <row r="188" spans="34:72" x14ac:dyDescent="0.3"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BQ188" s="6"/>
      <c r="BR188" s="6"/>
      <c r="BS188" s="6"/>
      <c r="BT188" s="6"/>
    </row>
    <row r="189" spans="34:72" x14ac:dyDescent="0.3"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BQ189" s="6"/>
      <c r="BR189" s="6"/>
      <c r="BS189" s="6"/>
      <c r="BT189" s="6"/>
    </row>
    <row r="190" spans="34:72" x14ac:dyDescent="0.3"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BQ190" s="6"/>
      <c r="BR190" s="6"/>
      <c r="BS190" s="6"/>
      <c r="BT190" s="6"/>
    </row>
    <row r="191" spans="34:72" x14ac:dyDescent="0.3"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BQ191" s="6"/>
      <c r="BR191" s="6"/>
      <c r="BS191" s="6"/>
      <c r="BT191" s="6"/>
    </row>
    <row r="192" spans="34:72" x14ac:dyDescent="0.3"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BQ192" s="6"/>
      <c r="BR192" s="6"/>
      <c r="BS192" s="6"/>
      <c r="BT192" s="6"/>
    </row>
    <row r="193" spans="34:72" x14ac:dyDescent="0.3"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BQ193" s="6"/>
      <c r="BR193" s="6"/>
      <c r="BS193" s="6"/>
      <c r="BT193" s="6"/>
    </row>
    <row r="194" spans="34:72" x14ac:dyDescent="0.3"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BQ194" s="6"/>
      <c r="BR194" s="6"/>
      <c r="BS194" s="6"/>
      <c r="BT194" s="6"/>
    </row>
    <row r="195" spans="34:72" x14ac:dyDescent="0.3"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BQ195" s="6"/>
      <c r="BR195" s="6"/>
      <c r="BS195" s="6"/>
      <c r="BT195" s="6"/>
    </row>
    <row r="196" spans="34:72" x14ac:dyDescent="0.3"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BQ196" s="6"/>
      <c r="BR196" s="6"/>
      <c r="BS196" s="6"/>
      <c r="BT196" s="6"/>
    </row>
    <row r="197" spans="34:72" x14ac:dyDescent="0.3"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BQ197" s="6"/>
      <c r="BR197" s="6"/>
      <c r="BS197" s="6"/>
      <c r="BT197" s="6"/>
    </row>
    <row r="198" spans="34:72" x14ac:dyDescent="0.3"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BQ198" s="6"/>
      <c r="BR198" s="6"/>
      <c r="BS198" s="6"/>
      <c r="BT198" s="6"/>
    </row>
    <row r="199" spans="34:72" x14ac:dyDescent="0.3"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BQ199" s="6"/>
      <c r="BR199" s="6"/>
      <c r="BS199" s="6"/>
      <c r="BT199" s="6"/>
    </row>
    <row r="200" spans="34:72" x14ac:dyDescent="0.3"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BQ200" s="6"/>
      <c r="BR200" s="6"/>
      <c r="BS200" s="6"/>
      <c r="BT200" s="6"/>
    </row>
    <row r="201" spans="34:72" x14ac:dyDescent="0.3"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BQ201" s="6"/>
      <c r="BR201" s="6"/>
      <c r="BS201" s="6"/>
      <c r="BT201" s="6"/>
    </row>
    <row r="202" spans="34:72" x14ac:dyDescent="0.3"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BQ202" s="6"/>
      <c r="BR202" s="6"/>
      <c r="BS202" s="6"/>
      <c r="BT202" s="6"/>
    </row>
    <row r="203" spans="34:72" x14ac:dyDescent="0.3"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BQ203" s="6"/>
      <c r="BR203" s="6"/>
      <c r="BS203" s="6"/>
      <c r="BT203" s="6"/>
    </row>
    <row r="204" spans="34:72" x14ac:dyDescent="0.3"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BQ204" s="6"/>
      <c r="BR204" s="6"/>
      <c r="BS204" s="6"/>
      <c r="BT204" s="6"/>
    </row>
    <row r="205" spans="34:72" x14ac:dyDescent="0.3"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BQ205" s="6"/>
      <c r="BR205" s="6"/>
      <c r="BS205" s="6"/>
      <c r="BT205" s="6"/>
    </row>
    <row r="206" spans="34:72" x14ac:dyDescent="0.3"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BQ206" s="6"/>
      <c r="BR206" s="6"/>
      <c r="BS206" s="6"/>
      <c r="BT206" s="6"/>
    </row>
    <row r="207" spans="34:72" x14ac:dyDescent="0.3"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BQ207" s="6"/>
      <c r="BR207" s="6"/>
      <c r="BS207" s="6"/>
      <c r="BT207" s="6"/>
    </row>
    <row r="208" spans="34:72" x14ac:dyDescent="0.3"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BQ208" s="6"/>
      <c r="BR208" s="6"/>
      <c r="BS208" s="6"/>
      <c r="BT208" s="6"/>
    </row>
    <row r="209" spans="34:72" x14ac:dyDescent="0.3"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BQ209" s="6"/>
      <c r="BR209" s="6"/>
      <c r="BS209" s="6"/>
      <c r="BT209" s="6"/>
    </row>
    <row r="210" spans="34:72" x14ac:dyDescent="0.3"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BQ210" s="6"/>
      <c r="BR210" s="6"/>
      <c r="BS210" s="6"/>
      <c r="BT210" s="6"/>
    </row>
    <row r="211" spans="34:72" x14ac:dyDescent="0.3"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BQ211" s="6"/>
      <c r="BR211" s="6"/>
      <c r="BS211" s="6"/>
      <c r="BT211" s="6"/>
    </row>
    <row r="212" spans="34:72" x14ac:dyDescent="0.3"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BQ212" s="6"/>
      <c r="BR212" s="6"/>
      <c r="BS212" s="6"/>
      <c r="BT212" s="6"/>
    </row>
    <row r="213" spans="34:72" x14ac:dyDescent="0.3"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BQ213" s="6"/>
      <c r="BR213" s="6"/>
      <c r="BS213" s="6"/>
      <c r="BT213" s="6"/>
    </row>
    <row r="214" spans="34:72" x14ac:dyDescent="0.3"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BQ214" s="6"/>
      <c r="BR214" s="6"/>
      <c r="BS214" s="6"/>
      <c r="BT214" s="6"/>
    </row>
    <row r="215" spans="34:72" x14ac:dyDescent="0.3"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BQ215" s="6"/>
      <c r="BR215" s="6"/>
      <c r="BS215" s="6"/>
      <c r="BT215" s="6"/>
    </row>
    <row r="216" spans="34:72" x14ac:dyDescent="0.3"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BQ216" s="6"/>
      <c r="BR216" s="6"/>
      <c r="BS216" s="6"/>
      <c r="BT216" s="6"/>
    </row>
    <row r="217" spans="34:72" x14ac:dyDescent="0.3"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BQ217" s="6"/>
      <c r="BR217" s="6"/>
      <c r="BS217" s="6"/>
      <c r="BT217" s="6"/>
    </row>
    <row r="218" spans="34:72" x14ac:dyDescent="0.3"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BQ218" s="6"/>
      <c r="BR218" s="6"/>
      <c r="BS218" s="6"/>
      <c r="BT218" s="6"/>
    </row>
    <row r="219" spans="34:72" x14ac:dyDescent="0.3"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BQ219" s="6"/>
      <c r="BR219" s="6"/>
      <c r="BS219" s="6"/>
      <c r="BT219" s="6"/>
    </row>
    <row r="220" spans="34:72" x14ac:dyDescent="0.3"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BQ220" s="6"/>
      <c r="BR220" s="6"/>
      <c r="BS220" s="6"/>
      <c r="BT220" s="6"/>
    </row>
    <row r="221" spans="34:72" x14ac:dyDescent="0.3"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BQ221" s="6"/>
      <c r="BR221" s="6"/>
      <c r="BS221" s="6"/>
      <c r="BT221" s="6"/>
    </row>
    <row r="222" spans="34:72" x14ac:dyDescent="0.3"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BQ222" s="6"/>
      <c r="BR222" s="6"/>
      <c r="BS222" s="6"/>
      <c r="BT222" s="6"/>
    </row>
    <row r="223" spans="34:72" x14ac:dyDescent="0.3"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BQ223" s="6"/>
      <c r="BR223" s="6"/>
      <c r="BS223" s="6"/>
      <c r="BT223" s="6"/>
    </row>
    <row r="224" spans="34:72" x14ac:dyDescent="0.3"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BQ224" s="6"/>
      <c r="BR224" s="6"/>
      <c r="BS224" s="6"/>
      <c r="BT224" s="6"/>
    </row>
    <row r="225" spans="34:72" x14ac:dyDescent="0.3"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BQ225" s="6"/>
      <c r="BR225" s="6"/>
      <c r="BS225" s="6"/>
      <c r="BT225" s="6"/>
    </row>
    <row r="226" spans="34:72" x14ac:dyDescent="0.3"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BQ226" s="6"/>
      <c r="BR226" s="6"/>
      <c r="BS226" s="6"/>
      <c r="BT226" s="6"/>
    </row>
    <row r="227" spans="34:72" x14ac:dyDescent="0.3"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BQ227" s="6"/>
      <c r="BR227" s="6"/>
      <c r="BS227" s="6"/>
      <c r="BT227" s="6"/>
    </row>
    <row r="228" spans="34:72" x14ac:dyDescent="0.3"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BQ228" s="6"/>
      <c r="BR228" s="6"/>
      <c r="BS228" s="6"/>
      <c r="BT228" s="6"/>
    </row>
    <row r="229" spans="34:72" x14ac:dyDescent="0.3"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BQ229" s="6"/>
      <c r="BR229" s="6"/>
      <c r="BS229" s="6"/>
      <c r="BT229" s="6"/>
    </row>
    <row r="230" spans="34:72" x14ac:dyDescent="0.3"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BQ230" s="6"/>
      <c r="BR230" s="6"/>
      <c r="BS230" s="6"/>
      <c r="BT230" s="6"/>
    </row>
    <row r="231" spans="34:72" x14ac:dyDescent="0.3"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BQ231" s="6"/>
      <c r="BR231" s="6"/>
      <c r="BS231" s="6"/>
      <c r="BT231" s="6"/>
    </row>
    <row r="232" spans="34:72" x14ac:dyDescent="0.3"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BQ232" s="6"/>
      <c r="BR232" s="6"/>
      <c r="BS232" s="6"/>
      <c r="BT232" s="6"/>
    </row>
    <row r="233" spans="34:72" x14ac:dyDescent="0.3"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BQ233" s="6"/>
      <c r="BR233" s="6"/>
      <c r="BS233" s="6"/>
      <c r="BT233" s="6"/>
    </row>
    <row r="234" spans="34:72" x14ac:dyDescent="0.3"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BQ234" s="6"/>
      <c r="BR234" s="6"/>
      <c r="BS234" s="6"/>
      <c r="BT234" s="6"/>
    </row>
    <row r="235" spans="34:72" x14ac:dyDescent="0.3"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BQ235" s="6"/>
      <c r="BR235" s="6"/>
      <c r="BS235" s="6"/>
      <c r="BT235" s="6"/>
    </row>
    <row r="236" spans="34:72" x14ac:dyDescent="0.3"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BQ236" s="6"/>
      <c r="BR236" s="6"/>
      <c r="BS236" s="6"/>
      <c r="BT236" s="6"/>
    </row>
    <row r="237" spans="34:72" x14ac:dyDescent="0.3"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BQ237" s="6"/>
      <c r="BR237" s="6"/>
      <c r="BS237" s="6"/>
      <c r="BT237" s="6"/>
    </row>
    <row r="238" spans="34:72" x14ac:dyDescent="0.3"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BQ238" s="6"/>
      <c r="BR238" s="6"/>
      <c r="BS238" s="6"/>
      <c r="BT238" s="6"/>
    </row>
    <row r="239" spans="34:72" x14ac:dyDescent="0.3"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BQ239" s="6"/>
      <c r="BR239" s="6"/>
      <c r="BS239" s="6"/>
      <c r="BT239" s="6"/>
    </row>
    <row r="240" spans="34:72" x14ac:dyDescent="0.3"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BQ240" s="6"/>
      <c r="BR240" s="6"/>
      <c r="BS240" s="6"/>
      <c r="BT240" s="6"/>
    </row>
    <row r="241" spans="34:72" x14ac:dyDescent="0.3"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BQ241" s="6"/>
      <c r="BR241" s="6"/>
      <c r="BS241" s="6"/>
      <c r="BT241" s="6"/>
    </row>
    <row r="242" spans="34:72" x14ac:dyDescent="0.3"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BQ242" s="6"/>
      <c r="BR242" s="6"/>
      <c r="BS242" s="6"/>
      <c r="BT242" s="6"/>
    </row>
    <row r="243" spans="34:72" x14ac:dyDescent="0.3"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BQ243" s="6"/>
      <c r="BR243" s="6"/>
      <c r="BS243" s="6"/>
      <c r="BT243" s="6"/>
    </row>
    <row r="244" spans="34:72" x14ac:dyDescent="0.3"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BQ244" s="6"/>
      <c r="BR244" s="6"/>
      <c r="BS244" s="6"/>
      <c r="BT244" s="6"/>
    </row>
    <row r="245" spans="34:72" x14ac:dyDescent="0.3"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BQ245" s="6"/>
      <c r="BR245" s="6"/>
      <c r="BS245" s="6"/>
      <c r="BT245" s="6"/>
    </row>
    <row r="246" spans="34:72" x14ac:dyDescent="0.3"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BQ246" s="6"/>
      <c r="BR246" s="6"/>
      <c r="BS246" s="6"/>
      <c r="BT246" s="6"/>
    </row>
    <row r="247" spans="34:72" x14ac:dyDescent="0.3"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BQ247" s="6"/>
      <c r="BR247" s="6"/>
      <c r="BS247" s="6"/>
      <c r="BT247" s="6"/>
    </row>
    <row r="248" spans="34:72" x14ac:dyDescent="0.3"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BQ248" s="6"/>
      <c r="BR248" s="6"/>
      <c r="BS248" s="6"/>
      <c r="BT248" s="6"/>
    </row>
    <row r="249" spans="34:72" x14ac:dyDescent="0.3"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BQ249" s="6"/>
      <c r="BR249" s="6"/>
      <c r="BS249" s="6"/>
      <c r="BT249" s="6"/>
    </row>
    <row r="250" spans="34:72" x14ac:dyDescent="0.3"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BQ250" s="6"/>
      <c r="BR250" s="6"/>
      <c r="BS250" s="6"/>
      <c r="BT250" s="6"/>
    </row>
    <row r="251" spans="34:72" x14ac:dyDescent="0.3"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BQ251" s="6"/>
      <c r="BR251" s="6"/>
      <c r="BS251" s="6"/>
      <c r="BT251" s="6"/>
    </row>
    <row r="252" spans="34:72" x14ac:dyDescent="0.3"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BQ252" s="6"/>
      <c r="BR252" s="6"/>
      <c r="BS252" s="6"/>
      <c r="BT252" s="6"/>
    </row>
    <row r="253" spans="34:72" x14ac:dyDescent="0.3"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BQ253" s="6"/>
      <c r="BR253" s="6"/>
      <c r="BS253" s="6"/>
      <c r="BT253" s="6"/>
    </row>
    <row r="254" spans="34:72" x14ac:dyDescent="0.3"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BQ254" s="6"/>
      <c r="BR254" s="6"/>
      <c r="BS254" s="6"/>
      <c r="BT254" s="6"/>
    </row>
    <row r="255" spans="34:72" x14ac:dyDescent="0.3"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BQ255" s="6"/>
      <c r="BR255" s="6"/>
      <c r="BS255" s="6"/>
      <c r="BT255" s="6"/>
    </row>
    <row r="256" spans="34:72" x14ac:dyDescent="0.3"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BQ256" s="6"/>
      <c r="BR256" s="6"/>
      <c r="BS256" s="6"/>
      <c r="BT256" s="6"/>
    </row>
    <row r="257" spans="34:72" x14ac:dyDescent="0.3"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BQ257" s="6"/>
      <c r="BR257" s="6"/>
      <c r="BS257" s="6"/>
      <c r="BT257" s="6"/>
    </row>
    <row r="258" spans="34:72" x14ac:dyDescent="0.3"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BQ258" s="6"/>
      <c r="BR258" s="6"/>
      <c r="BS258" s="6"/>
      <c r="BT258" s="6"/>
    </row>
    <row r="259" spans="34:72" x14ac:dyDescent="0.3"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BQ259" s="6"/>
      <c r="BR259" s="6"/>
      <c r="BS259" s="6"/>
      <c r="BT259" s="6"/>
    </row>
    <row r="260" spans="34:72" x14ac:dyDescent="0.3"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BQ260" s="6"/>
      <c r="BR260" s="6"/>
      <c r="BS260" s="6"/>
      <c r="BT260" s="6"/>
    </row>
    <row r="261" spans="34:72" x14ac:dyDescent="0.3"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BQ261" s="6"/>
      <c r="BR261" s="6"/>
      <c r="BS261" s="6"/>
      <c r="BT261" s="6"/>
    </row>
    <row r="262" spans="34:72" x14ac:dyDescent="0.3"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BQ262" s="6"/>
      <c r="BR262" s="6"/>
      <c r="BS262" s="6"/>
      <c r="BT262" s="6"/>
    </row>
    <row r="263" spans="34:72" x14ac:dyDescent="0.3"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BQ263" s="6"/>
      <c r="BR263" s="6"/>
      <c r="BS263" s="6"/>
      <c r="BT263" s="6"/>
    </row>
    <row r="264" spans="34:72" x14ac:dyDescent="0.3"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BQ264" s="6"/>
      <c r="BR264" s="6"/>
      <c r="BS264" s="6"/>
      <c r="BT264" s="6"/>
    </row>
    <row r="265" spans="34:72" x14ac:dyDescent="0.3"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BQ265" s="6"/>
      <c r="BR265" s="6"/>
      <c r="BS265" s="6"/>
      <c r="BT265" s="6"/>
    </row>
    <row r="266" spans="34:72" x14ac:dyDescent="0.3"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BQ266" s="6"/>
      <c r="BR266" s="6"/>
      <c r="BS266" s="6"/>
      <c r="BT266" s="6"/>
    </row>
    <row r="267" spans="34:72" x14ac:dyDescent="0.3"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BQ267" s="6"/>
      <c r="BR267" s="6"/>
      <c r="BS267" s="6"/>
      <c r="BT267" s="6"/>
    </row>
    <row r="268" spans="34:72" x14ac:dyDescent="0.3"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BQ268" s="6"/>
      <c r="BR268" s="6"/>
      <c r="BS268" s="6"/>
      <c r="BT268" s="6"/>
    </row>
    <row r="269" spans="34:72" x14ac:dyDescent="0.3"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BQ269" s="6"/>
      <c r="BR269" s="6"/>
      <c r="BS269" s="6"/>
      <c r="BT269" s="6"/>
    </row>
    <row r="270" spans="34:72" x14ac:dyDescent="0.3"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BQ270" s="6"/>
      <c r="BR270" s="6"/>
      <c r="BS270" s="6"/>
      <c r="BT270" s="6"/>
    </row>
    <row r="271" spans="34:72" x14ac:dyDescent="0.3"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BQ271" s="6"/>
      <c r="BR271" s="6"/>
      <c r="BS271" s="6"/>
      <c r="BT271" s="6"/>
    </row>
    <row r="272" spans="34:72" x14ac:dyDescent="0.3"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BQ272" s="6"/>
      <c r="BR272" s="6"/>
      <c r="BS272" s="6"/>
      <c r="BT272" s="6"/>
    </row>
    <row r="273" spans="34:72" x14ac:dyDescent="0.3"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BQ273" s="6"/>
      <c r="BR273" s="6"/>
      <c r="BS273" s="6"/>
      <c r="BT273" s="6"/>
    </row>
    <row r="274" spans="34:72" x14ac:dyDescent="0.3"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BQ274" s="6"/>
      <c r="BR274" s="6"/>
      <c r="BS274" s="6"/>
      <c r="BT274" s="6"/>
    </row>
    <row r="275" spans="34:72" x14ac:dyDescent="0.3"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BQ275" s="6"/>
      <c r="BR275" s="6"/>
      <c r="BS275" s="6"/>
      <c r="BT275" s="6"/>
    </row>
    <row r="276" spans="34:72" x14ac:dyDescent="0.3"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BQ276" s="6"/>
      <c r="BR276" s="6"/>
      <c r="BS276" s="6"/>
      <c r="BT276" s="6"/>
    </row>
    <row r="277" spans="34:72" x14ac:dyDescent="0.3"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BQ277" s="6"/>
      <c r="BR277" s="6"/>
      <c r="BS277" s="6"/>
      <c r="BT277" s="6"/>
    </row>
    <row r="278" spans="34:72" x14ac:dyDescent="0.3"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BQ278" s="6"/>
      <c r="BR278" s="6"/>
      <c r="BS278" s="6"/>
      <c r="BT278" s="6"/>
    </row>
    <row r="279" spans="34:72" x14ac:dyDescent="0.3"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BQ279" s="6"/>
      <c r="BR279" s="6"/>
      <c r="BS279" s="6"/>
      <c r="BT279" s="6"/>
    </row>
    <row r="280" spans="34:72" x14ac:dyDescent="0.3"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BQ280" s="6"/>
      <c r="BR280" s="6"/>
      <c r="BS280" s="6"/>
      <c r="BT280" s="6"/>
    </row>
    <row r="281" spans="34:72" x14ac:dyDescent="0.3"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BQ281" s="6"/>
      <c r="BR281" s="6"/>
      <c r="BS281" s="6"/>
      <c r="BT281" s="6"/>
    </row>
    <row r="282" spans="34:72" x14ac:dyDescent="0.3"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BQ282" s="6"/>
      <c r="BR282" s="6"/>
      <c r="BS282" s="6"/>
      <c r="BT282" s="6"/>
    </row>
    <row r="283" spans="34:72" x14ac:dyDescent="0.3"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BQ283" s="6"/>
      <c r="BR283" s="6"/>
      <c r="BS283" s="6"/>
      <c r="BT283" s="6"/>
    </row>
    <row r="284" spans="34:72" x14ac:dyDescent="0.3"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BQ284" s="6"/>
      <c r="BR284" s="6"/>
      <c r="BS284" s="6"/>
      <c r="BT284" s="6"/>
    </row>
    <row r="285" spans="34:72" x14ac:dyDescent="0.3"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BQ285" s="6"/>
      <c r="BR285" s="6"/>
      <c r="BS285" s="6"/>
      <c r="BT285" s="6"/>
    </row>
    <row r="286" spans="34:72" x14ac:dyDescent="0.3"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BQ286" s="6"/>
      <c r="BR286" s="6"/>
      <c r="BS286" s="6"/>
      <c r="BT286" s="6"/>
    </row>
    <row r="287" spans="34:72" x14ac:dyDescent="0.3"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BQ287" s="6"/>
      <c r="BR287" s="6"/>
      <c r="BS287" s="6"/>
      <c r="BT287" s="6"/>
    </row>
    <row r="288" spans="34:72" x14ac:dyDescent="0.3"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BQ288" s="6"/>
      <c r="BR288" s="6"/>
      <c r="BS288" s="6"/>
      <c r="BT288" s="6"/>
    </row>
    <row r="289" spans="34:72" x14ac:dyDescent="0.3"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BQ289" s="6"/>
      <c r="BR289" s="6"/>
      <c r="BS289" s="6"/>
      <c r="BT289" s="6"/>
    </row>
    <row r="290" spans="34:72" x14ac:dyDescent="0.3"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BQ290" s="6"/>
      <c r="BR290" s="6"/>
      <c r="BS290" s="6"/>
      <c r="BT290" s="6"/>
    </row>
    <row r="291" spans="34:72" x14ac:dyDescent="0.3"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BQ291" s="6"/>
      <c r="BR291" s="6"/>
      <c r="BS291" s="6"/>
      <c r="BT291" s="6"/>
    </row>
    <row r="292" spans="34:72" x14ac:dyDescent="0.3"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BQ292" s="6"/>
      <c r="BR292" s="6"/>
      <c r="BS292" s="6"/>
      <c r="BT292" s="6"/>
    </row>
    <row r="293" spans="34:72" x14ac:dyDescent="0.3"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BQ293" s="6"/>
      <c r="BR293" s="6"/>
      <c r="BS293" s="6"/>
      <c r="BT293" s="6"/>
    </row>
    <row r="294" spans="34:72" x14ac:dyDescent="0.3"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BQ294" s="6"/>
      <c r="BR294" s="6"/>
      <c r="BS294" s="6"/>
      <c r="BT294" s="6"/>
    </row>
    <row r="295" spans="34:72" x14ac:dyDescent="0.3"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BQ295" s="6"/>
      <c r="BR295" s="6"/>
      <c r="BS295" s="6"/>
      <c r="BT295" s="6"/>
    </row>
    <row r="296" spans="34:72" x14ac:dyDescent="0.3"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BQ296" s="6"/>
      <c r="BR296" s="6"/>
      <c r="BS296" s="6"/>
      <c r="BT296" s="6"/>
    </row>
    <row r="297" spans="34:72" x14ac:dyDescent="0.3"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BQ297" s="6"/>
      <c r="BR297" s="6"/>
      <c r="BS297" s="6"/>
      <c r="BT297" s="6"/>
    </row>
    <row r="298" spans="34:72" x14ac:dyDescent="0.3"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BQ298" s="6"/>
      <c r="BR298" s="6"/>
      <c r="BS298" s="6"/>
      <c r="BT298" s="6"/>
    </row>
    <row r="299" spans="34:72" x14ac:dyDescent="0.3"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BQ299" s="6"/>
      <c r="BR299" s="6"/>
      <c r="BS299" s="6"/>
      <c r="BT299" s="6"/>
    </row>
    <row r="300" spans="34:72" x14ac:dyDescent="0.3"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BQ300" s="6"/>
      <c r="BR300" s="6"/>
      <c r="BS300" s="6"/>
      <c r="BT300" s="6"/>
    </row>
    <row r="301" spans="34:72" x14ac:dyDescent="0.3"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BQ301" s="6"/>
      <c r="BR301" s="6"/>
      <c r="BS301" s="6"/>
      <c r="BT301" s="6"/>
    </row>
    <row r="302" spans="34:72" x14ac:dyDescent="0.3"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BQ302" s="6"/>
      <c r="BR302" s="6"/>
      <c r="BS302" s="6"/>
      <c r="BT302" s="6"/>
    </row>
    <row r="303" spans="34:72" x14ac:dyDescent="0.3"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BQ303" s="6"/>
      <c r="BR303" s="6"/>
      <c r="BS303" s="6"/>
      <c r="BT303" s="6"/>
    </row>
    <row r="304" spans="34:72" x14ac:dyDescent="0.3"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BQ304" s="6"/>
      <c r="BR304" s="6"/>
      <c r="BS304" s="6"/>
      <c r="BT304" s="6"/>
    </row>
    <row r="305" spans="34:72" x14ac:dyDescent="0.3"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BQ305" s="6"/>
      <c r="BR305" s="6"/>
      <c r="BS305" s="6"/>
      <c r="BT305" s="6"/>
    </row>
    <row r="306" spans="34:72" x14ac:dyDescent="0.3"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BQ306" s="6"/>
      <c r="BR306" s="6"/>
      <c r="BS306" s="6"/>
      <c r="BT306" s="6"/>
    </row>
    <row r="307" spans="34:72" x14ac:dyDescent="0.3"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BQ307" s="6"/>
      <c r="BR307" s="6"/>
      <c r="BS307" s="6"/>
      <c r="BT307" s="6"/>
    </row>
    <row r="308" spans="34:72" x14ac:dyDescent="0.3"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BQ308" s="6"/>
      <c r="BR308" s="6"/>
      <c r="BS308" s="6"/>
      <c r="BT308" s="6"/>
    </row>
    <row r="309" spans="34:72" x14ac:dyDescent="0.3"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BQ309" s="6"/>
      <c r="BR309" s="6"/>
      <c r="BS309" s="6"/>
      <c r="BT309" s="6"/>
    </row>
    <row r="310" spans="34:72" x14ac:dyDescent="0.3"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BQ310" s="6"/>
      <c r="BR310" s="6"/>
      <c r="BS310" s="6"/>
      <c r="BT310" s="6"/>
    </row>
    <row r="311" spans="34:72" x14ac:dyDescent="0.3"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BQ311" s="6"/>
      <c r="BR311" s="6"/>
      <c r="BS311" s="6"/>
      <c r="BT311" s="6"/>
    </row>
    <row r="312" spans="34:72" x14ac:dyDescent="0.3"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BQ312" s="6"/>
      <c r="BR312" s="6"/>
      <c r="BS312" s="6"/>
      <c r="BT312" s="6"/>
    </row>
    <row r="313" spans="34:72" x14ac:dyDescent="0.3"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BQ313" s="6"/>
      <c r="BR313" s="6"/>
      <c r="BS313" s="6"/>
      <c r="BT313" s="6"/>
    </row>
    <row r="314" spans="34:72" x14ac:dyDescent="0.3"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BQ314" s="6"/>
      <c r="BR314" s="6"/>
      <c r="BS314" s="6"/>
      <c r="BT314" s="6"/>
    </row>
    <row r="315" spans="34:72" x14ac:dyDescent="0.3"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BQ315" s="6"/>
      <c r="BR315" s="6"/>
      <c r="BS315" s="6"/>
      <c r="BT315" s="6"/>
    </row>
    <row r="316" spans="34:72" x14ac:dyDescent="0.3"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BQ316" s="6"/>
      <c r="BR316" s="6"/>
      <c r="BS316" s="6"/>
      <c r="BT316" s="6"/>
    </row>
    <row r="317" spans="34:72" x14ac:dyDescent="0.3"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BQ317" s="6"/>
      <c r="BR317" s="6"/>
      <c r="BS317" s="6"/>
      <c r="BT317" s="6"/>
    </row>
    <row r="318" spans="34:72" x14ac:dyDescent="0.3"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BQ318" s="6"/>
      <c r="BR318" s="6"/>
      <c r="BS318" s="6"/>
      <c r="BT318" s="6"/>
    </row>
    <row r="319" spans="34:72" x14ac:dyDescent="0.3"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BQ319" s="6"/>
      <c r="BR319" s="6"/>
      <c r="BS319" s="6"/>
      <c r="BT319" s="6"/>
    </row>
    <row r="320" spans="34:72" x14ac:dyDescent="0.3"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BQ320" s="6"/>
      <c r="BR320" s="6"/>
      <c r="BS320" s="6"/>
      <c r="BT320" s="6"/>
    </row>
    <row r="321" spans="34:72" x14ac:dyDescent="0.3"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BQ321" s="6"/>
      <c r="BR321" s="6"/>
      <c r="BS321" s="6"/>
      <c r="BT321" s="6"/>
    </row>
    <row r="322" spans="34:72" x14ac:dyDescent="0.3"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BQ322" s="6"/>
      <c r="BR322" s="6"/>
      <c r="BS322" s="6"/>
      <c r="BT322" s="6"/>
    </row>
    <row r="323" spans="34:72" x14ac:dyDescent="0.3"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BQ323" s="6"/>
      <c r="BR323" s="6"/>
      <c r="BS323" s="6"/>
      <c r="BT323" s="6"/>
    </row>
    <row r="324" spans="34:72" x14ac:dyDescent="0.3"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BQ324" s="6"/>
      <c r="BR324" s="6"/>
      <c r="BS324" s="6"/>
      <c r="BT324" s="6"/>
    </row>
    <row r="325" spans="34:72" x14ac:dyDescent="0.3"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BQ325" s="6"/>
      <c r="BR325" s="6"/>
      <c r="BS325" s="6"/>
      <c r="BT325" s="6"/>
    </row>
    <row r="326" spans="34:72" x14ac:dyDescent="0.3"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BQ326" s="6"/>
      <c r="BR326" s="6"/>
      <c r="BS326" s="6"/>
      <c r="BT326" s="6"/>
    </row>
    <row r="327" spans="34:72" x14ac:dyDescent="0.3"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BQ327" s="6"/>
      <c r="BR327" s="6"/>
      <c r="BS327" s="6"/>
      <c r="BT327" s="6"/>
    </row>
    <row r="328" spans="34:72" x14ac:dyDescent="0.3"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BQ328" s="6"/>
      <c r="BR328" s="6"/>
      <c r="BS328" s="6"/>
      <c r="BT328" s="6"/>
    </row>
    <row r="329" spans="34:72" x14ac:dyDescent="0.3"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BQ329" s="6"/>
      <c r="BR329" s="6"/>
      <c r="BS329" s="6"/>
      <c r="BT329" s="6"/>
    </row>
    <row r="330" spans="34:72" x14ac:dyDescent="0.3"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BQ330" s="6"/>
      <c r="BR330" s="6"/>
      <c r="BS330" s="6"/>
      <c r="BT330" s="6"/>
    </row>
    <row r="331" spans="34:72" x14ac:dyDescent="0.3"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BQ331" s="6"/>
      <c r="BR331" s="6"/>
      <c r="BS331" s="6"/>
      <c r="BT331" s="6"/>
    </row>
    <row r="332" spans="34:72" x14ac:dyDescent="0.3"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BQ332" s="6"/>
      <c r="BR332" s="6"/>
      <c r="BS332" s="6"/>
      <c r="BT332" s="6"/>
    </row>
    <row r="333" spans="34:72" x14ac:dyDescent="0.3"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BQ333" s="6"/>
      <c r="BR333" s="6"/>
      <c r="BS333" s="6"/>
      <c r="BT333" s="6"/>
    </row>
    <row r="334" spans="34:72" x14ac:dyDescent="0.3"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BQ334" s="6"/>
      <c r="BR334" s="6"/>
      <c r="BS334" s="6"/>
      <c r="BT334" s="6"/>
    </row>
    <row r="335" spans="34:72" x14ac:dyDescent="0.3"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BQ335" s="6"/>
      <c r="BR335" s="6"/>
      <c r="BS335" s="6"/>
      <c r="BT335" s="6"/>
    </row>
    <row r="336" spans="34:72" x14ac:dyDescent="0.3"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BQ336" s="6"/>
      <c r="BR336" s="6"/>
      <c r="BS336" s="6"/>
      <c r="BT336" s="6"/>
    </row>
    <row r="337" spans="34:72" x14ac:dyDescent="0.3"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BQ337" s="6"/>
      <c r="BR337" s="6"/>
      <c r="BS337" s="6"/>
      <c r="BT337" s="6"/>
    </row>
    <row r="338" spans="34:72" x14ac:dyDescent="0.3"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BQ338" s="6"/>
      <c r="BR338" s="6"/>
      <c r="BS338" s="6"/>
      <c r="BT338" s="6"/>
    </row>
    <row r="339" spans="34:72" x14ac:dyDescent="0.3"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BQ339" s="6"/>
      <c r="BR339" s="6"/>
      <c r="BS339" s="6"/>
      <c r="BT339" s="6"/>
    </row>
    <row r="340" spans="34:72" x14ac:dyDescent="0.3"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BQ340" s="6"/>
      <c r="BR340" s="6"/>
      <c r="BS340" s="6"/>
      <c r="BT340" s="6"/>
    </row>
    <row r="341" spans="34:72" x14ac:dyDescent="0.3"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BQ341" s="6"/>
      <c r="BR341" s="6"/>
      <c r="BS341" s="6"/>
      <c r="BT341" s="6"/>
    </row>
    <row r="342" spans="34:72" x14ac:dyDescent="0.3"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BQ342" s="6"/>
      <c r="BR342" s="6"/>
      <c r="BS342" s="6"/>
      <c r="BT342" s="6"/>
    </row>
    <row r="343" spans="34:72" x14ac:dyDescent="0.3"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BQ343" s="6"/>
      <c r="BR343" s="6"/>
      <c r="BS343" s="6"/>
      <c r="BT343" s="6"/>
    </row>
    <row r="344" spans="34:72" x14ac:dyDescent="0.3"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BQ344" s="6"/>
      <c r="BR344" s="6"/>
      <c r="BS344" s="6"/>
      <c r="BT344" s="6"/>
    </row>
    <row r="345" spans="34:72" x14ac:dyDescent="0.3"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BQ345" s="6"/>
      <c r="BR345" s="6"/>
      <c r="BS345" s="6"/>
      <c r="BT345" s="6"/>
    </row>
    <row r="346" spans="34:72" x14ac:dyDescent="0.3"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BQ346" s="6"/>
      <c r="BR346" s="6"/>
      <c r="BS346" s="6"/>
      <c r="BT346" s="6"/>
    </row>
    <row r="347" spans="34:72" x14ac:dyDescent="0.3"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BQ347" s="6"/>
      <c r="BR347" s="6"/>
      <c r="BS347" s="6"/>
      <c r="BT347" s="6"/>
    </row>
    <row r="348" spans="34:72" x14ac:dyDescent="0.3"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BQ348" s="6"/>
      <c r="BR348" s="6"/>
      <c r="BS348" s="6"/>
      <c r="BT348" s="6"/>
    </row>
    <row r="349" spans="34:72" x14ac:dyDescent="0.3"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BQ349" s="6"/>
      <c r="BR349" s="6"/>
      <c r="BS349" s="6"/>
      <c r="BT349" s="6"/>
    </row>
    <row r="350" spans="34:72" x14ac:dyDescent="0.3"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BQ350" s="6"/>
      <c r="BR350" s="6"/>
      <c r="BS350" s="6"/>
      <c r="BT350" s="6"/>
    </row>
    <row r="351" spans="34:72" x14ac:dyDescent="0.3"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BQ351" s="6"/>
      <c r="BR351" s="6"/>
      <c r="BS351" s="6"/>
      <c r="BT351" s="6"/>
    </row>
    <row r="352" spans="34:72" x14ac:dyDescent="0.3"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BQ352" s="6"/>
      <c r="BR352" s="6"/>
      <c r="BS352" s="6"/>
      <c r="BT352" s="6"/>
    </row>
    <row r="353" spans="34:72" x14ac:dyDescent="0.3"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BQ353" s="6"/>
      <c r="BR353" s="6"/>
      <c r="BS353" s="6"/>
      <c r="BT353" s="6"/>
    </row>
    <row r="354" spans="34:72" x14ac:dyDescent="0.3"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BQ354" s="6"/>
      <c r="BR354" s="6"/>
      <c r="BS354" s="6"/>
      <c r="BT354" s="6"/>
    </row>
    <row r="355" spans="34:72" x14ac:dyDescent="0.3"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BQ355" s="6"/>
      <c r="BR355" s="6"/>
      <c r="BS355" s="6"/>
      <c r="BT355" s="6"/>
    </row>
    <row r="356" spans="34:72" x14ac:dyDescent="0.3"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BQ356" s="6"/>
      <c r="BR356" s="6"/>
      <c r="BS356" s="6"/>
      <c r="BT356" s="6"/>
    </row>
    <row r="357" spans="34:72" x14ac:dyDescent="0.3"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BQ357" s="6"/>
      <c r="BR357" s="6"/>
      <c r="BS357" s="6"/>
      <c r="BT357" s="6"/>
    </row>
    <row r="358" spans="34:72" x14ac:dyDescent="0.3"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BQ358" s="6"/>
      <c r="BR358" s="6"/>
      <c r="BS358" s="6"/>
      <c r="BT358" s="6"/>
    </row>
    <row r="359" spans="34:72" x14ac:dyDescent="0.3"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BQ359" s="6"/>
      <c r="BR359" s="6"/>
      <c r="BS359" s="6"/>
      <c r="BT359" s="6"/>
    </row>
    <row r="360" spans="34:72" x14ac:dyDescent="0.3"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BQ360" s="6"/>
      <c r="BR360" s="6"/>
      <c r="BS360" s="6"/>
      <c r="BT360" s="6"/>
    </row>
    <row r="361" spans="34:72" x14ac:dyDescent="0.3"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BQ361" s="6"/>
      <c r="BR361" s="6"/>
      <c r="BS361" s="6"/>
      <c r="BT361" s="6"/>
    </row>
    <row r="362" spans="34:72" x14ac:dyDescent="0.3"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BQ362" s="6"/>
      <c r="BR362" s="6"/>
      <c r="BS362" s="6"/>
      <c r="BT362" s="6"/>
    </row>
    <row r="363" spans="34:72" x14ac:dyDescent="0.3"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BQ363" s="6"/>
      <c r="BR363" s="6"/>
      <c r="BS363" s="6"/>
      <c r="BT363" s="6"/>
    </row>
    <row r="364" spans="34:72" x14ac:dyDescent="0.3"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BQ364" s="6"/>
      <c r="BR364" s="6"/>
      <c r="BS364" s="6"/>
      <c r="BT364" s="6"/>
    </row>
    <row r="365" spans="34:72" x14ac:dyDescent="0.3"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BQ365" s="6"/>
      <c r="BR365" s="6"/>
      <c r="BS365" s="6"/>
      <c r="BT365" s="6"/>
    </row>
    <row r="366" spans="34:72" x14ac:dyDescent="0.3"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BQ366" s="6"/>
      <c r="BR366" s="6"/>
      <c r="BS366" s="6"/>
      <c r="BT366" s="6"/>
    </row>
    <row r="367" spans="34:72" x14ac:dyDescent="0.3"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BQ367" s="6"/>
      <c r="BR367" s="6"/>
      <c r="BS367" s="6"/>
      <c r="BT367" s="6"/>
    </row>
    <row r="368" spans="34:72" x14ac:dyDescent="0.3"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BQ368" s="6"/>
      <c r="BR368" s="6"/>
      <c r="BS368" s="6"/>
      <c r="BT368" s="6"/>
    </row>
    <row r="369" spans="34:72" x14ac:dyDescent="0.3"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BQ369" s="6"/>
      <c r="BR369" s="6"/>
      <c r="BS369" s="6"/>
      <c r="BT369" s="6"/>
    </row>
    <row r="370" spans="34:72" x14ac:dyDescent="0.3"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BQ370" s="6"/>
      <c r="BR370" s="6"/>
      <c r="BS370" s="6"/>
      <c r="BT370" s="6"/>
    </row>
    <row r="371" spans="34:72" x14ac:dyDescent="0.3"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BQ371" s="6"/>
      <c r="BR371" s="6"/>
      <c r="BS371" s="6"/>
      <c r="BT371" s="6"/>
    </row>
    <row r="372" spans="34:72" x14ac:dyDescent="0.3"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BQ372" s="6"/>
      <c r="BR372" s="6"/>
      <c r="BS372" s="6"/>
      <c r="BT372" s="6"/>
    </row>
    <row r="373" spans="34:72" x14ac:dyDescent="0.3"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BQ373" s="6"/>
      <c r="BR373" s="6"/>
      <c r="BS373" s="6"/>
      <c r="BT373" s="6"/>
    </row>
    <row r="374" spans="34:72" x14ac:dyDescent="0.3"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BQ374" s="6"/>
      <c r="BR374" s="6"/>
      <c r="BS374" s="6"/>
      <c r="BT374" s="6"/>
    </row>
    <row r="375" spans="34:72" x14ac:dyDescent="0.3"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BQ375" s="6"/>
      <c r="BR375" s="6"/>
      <c r="BS375" s="6"/>
      <c r="BT375" s="6"/>
    </row>
    <row r="376" spans="34:72" x14ac:dyDescent="0.3"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BQ376" s="6"/>
      <c r="BR376" s="6"/>
      <c r="BS376" s="6"/>
      <c r="BT376" s="6"/>
    </row>
    <row r="377" spans="34:72" x14ac:dyDescent="0.3"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BQ377" s="6"/>
      <c r="BR377" s="6"/>
      <c r="BS377" s="6"/>
      <c r="BT377" s="6"/>
    </row>
    <row r="378" spans="34:72" x14ac:dyDescent="0.3"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BQ378" s="6"/>
      <c r="BR378" s="6"/>
      <c r="BS378" s="6"/>
      <c r="BT378" s="6"/>
    </row>
    <row r="379" spans="34:72" x14ac:dyDescent="0.3"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BQ379" s="6"/>
      <c r="BR379" s="6"/>
      <c r="BS379" s="6"/>
      <c r="BT379" s="6"/>
    </row>
    <row r="380" spans="34:72" x14ac:dyDescent="0.3"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BQ380" s="6"/>
      <c r="BR380" s="6"/>
      <c r="BS380" s="6"/>
      <c r="BT380" s="6"/>
    </row>
    <row r="381" spans="34:72" x14ac:dyDescent="0.3"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BQ381" s="6"/>
      <c r="BR381" s="6"/>
      <c r="BS381" s="6"/>
      <c r="BT381" s="6"/>
    </row>
    <row r="382" spans="34:72" x14ac:dyDescent="0.3"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BQ382" s="6"/>
      <c r="BR382" s="6"/>
      <c r="BS382" s="6"/>
      <c r="BT382" s="6"/>
    </row>
    <row r="383" spans="34:72" x14ac:dyDescent="0.3"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BQ383" s="6"/>
      <c r="BR383" s="6"/>
      <c r="BS383" s="6"/>
      <c r="BT383" s="6"/>
    </row>
    <row r="384" spans="34:72" x14ac:dyDescent="0.3"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BQ384" s="6"/>
      <c r="BR384" s="6"/>
      <c r="BS384" s="6"/>
      <c r="BT384" s="6"/>
    </row>
    <row r="385" spans="34:72" x14ac:dyDescent="0.3"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BQ385" s="6"/>
      <c r="BR385" s="6"/>
      <c r="BS385" s="6"/>
      <c r="BT385" s="6"/>
    </row>
    <row r="386" spans="34:72" x14ac:dyDescent="0.3"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BQ386" s="6"/>
      <c r="BR386" s="6"/>
      <c r="BS386" s="6"/>
      <c r="BT386" s="6"/>
    </row>
    <row r="387" spans="34:72" x14ac:dyDescent="0.3"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BQ387" s="6"/>
      <c r="BR387" s="6"/>
      <c r="BS387" s="6"/>
      <c r="BT387" s="6"/>
    </row>
    <row r="388" spans="34:72" x14ac:dyDescent="0.3"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BQ388" s="6"/>
      <c r="BR388" s="6"/>
      <c r="BS388" s="6"/>
      <c r="BT388" s="6"/>
    </row>
    <row r="389" spans="34:72" x14ac:dyDescent="0.3"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BQ389" s="6"/>
      <c r="BR389" s="6"/>
      <c r="BS389" s="6"/>
      <c r="BT389" s="6"/>
    </row>
    <row r="390" spans="34:72" x14ac:dyDescent="0.3"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BQ390" s="6"/>
      <c r="BR390" s="6"/>
      <c r="BS390" s="6"/>
      <c r="BT390" s="6"/>
    </row>
    <row r="391" spans="34:72" x14ac:dyDescent="0.3"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BQ391" s="6"/>
      <c r="BR391" s="6"/>
      <c r="BS391" s="6"/>
      <c r="BT391" s="6"/>
    </row>
    <row r="392" spans="34:72" x14ac:dyDescent="0.3"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BQ392" s="6"/>
      <c r="BR392" s="6"/>
      <c r="BS392" s="6"/>
      <c r="BT392" s="6"/>
    </row>
    <row r="393" spans="34:72" x14ac:dyDescent="0.3"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BQ393" s="6"/>
      <c r="BR393" s="6"/>
      <c r="BS393" s="6"/>
      <c r="BT393" s="6"/>
    </row>
    <row r="394" spans="34:72" x14ac:dyDescent="0.3"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BQ394" s="6"/>
      <c r="BR394" s="6"/>
      <c r="BS394" s="6"/>
      <c r="BT394" s="6"/>
    </row>
    <row r="395" spans="34:72" x14ac:dyDescent="0.3"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BQ395" s="6"/>
      <c r="BR395" s="6"/>
      <c r="BS395" s="6"/>
      <c r="BT395" s="6"/>
    </row>
    <row r="396" spans="34:72" x14ac:dyDescent="0.3"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BQ396" s="6"/>
      <c r="BR396" s="6"/>
      <c r="BS396" s="6"/>
      <c r="BT396" s="6"/>
    </row>
    <row r="397" spans="34:72" x14ac:dyDescent="0.3"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BQ397" s="6"/>
      <c r="BR397" s="6"/>
      <c r="BS397" s="6"/>
      <c r="BT397" s="6"/>
    </row>
    <row r="398" spans="34:72" x14ac:dyDescent="0.3"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BQ398" s="6"/>
      <c r="BR398" s="6"/>
      <c r="BS398" s="6"/>
      <c r="BT398" s="6"/>
    </row>
    <row r="399" spans="34:72" x14ac:dyDescent="0.3"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BQ399" s="6"/>
      <c r="BR399" s="6"/>
      <c r="BS399" s="6"/>
      <c r="BT399" s="6"/>
    </row>
    <row r="400" spans="34:72" x14ac:dyDescent="0.3"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BQ400" s="6"/>
      <c r="BR400" s="6"/>
      <c r="BS400" s="6"/>
      <c r="BT400" s="6"/>
    </row>
    <row r="401" spans="34:72" x14ac:dyDescent="0.3"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BQ401" s="6"/>
      <c r="BR401" s="6"/>
      <c r="BS401" s="6"/>
      <c r="BT401" s="6"/>
    </row>
    <row r="402" spans="34:72" x14ac:dyDescent="0.3"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BQ402" s="6"/>
      <c r="BR402" s="6"/>
      <c r="BS402" s="6"/>
      <c r="BT402" s="6"/>
    </row>
    <row r="403" spans="34:72" x14ac:dyDescent="0.3"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BQ403" s="6"/>
      <c r="BR403" s="6"/>
      <c r="BS403" s="6"/>
      <c r="BT403" s="6"/>
    </row>
    <row r="404" spans="34:72" x14ac:dyDescent="0.3"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BQ404" s="6"/>
      <c r="BR404" s="6"/>
      <c r="BS404" s="6"/>
      <c r="BT404" s="6"/>
    </row>
    <row r="405" spans="34:72" x14ac:dyDescent="0.3"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BQ405" s="6"/>
      <c r="BR405" s="6"/>
      <c r="BS405" s="6"/>
      <c r="BT405" s="6"/>
    </row>
    <row r="406" spans="34:72" x14ac:dyDescent="0.3"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BQ406" s="6"/>
      <c r="BR406" s="6"/>
      <c r="BS406" s="6"/>
      <c r="BT406" s="6"/>
    </row>
    <row r="407" spans="34:72" x14ac:dyDescent="0.3"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BQ407" s="6"/>
      <c r="BR407" s="6"/>
      <c r="BS407" s="6"/>
      <c r="BT407" s="6"/>
    </row>
    <row r="408" spans="34:72" x14ac:dyDescent="0.3"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BQ408" s="6"/>
      <c r="BR408" s="6"/>
      <c r="BS408" s="6"/>
      <c r="BT408" s="6"/>
    </row>
    <row r="409" spans="34:72" x14ac:dyDescent="0.3"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BQ409" s="6"/>
      <c r="BR409" s="6"/>
      <c r="BS409" s="6"/>
      <c r="BT409" s="6"/>
    </row>
    <row r="410" spans="34:72" x14ac:dyDescent="0.3"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BQ410" s="6"/>
      <c r="BR410" s="6"/>
      <c r="BS410" s="6"/>
      <c r="BT410" s="6"/>
    </row>
    <row r="411" spans="34:72" x14ac:dyDescent="0.3"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BQ411" s="6"/>
      <c r="BR411" s="6"/>
      <c r="BS411" s="6"/>
      <c r="BT411" s="6"/>
    </row>
    <row r="412" spans="34:72" x14ac:dyDescent="0.3"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BQ412" s="6"/>
      <c r="BR412" s="6"/>
      <c r="BS412" s="6"/>
      <c r="BT412" s="6"/>
    </row>
    <row r="413" spans="34:72" x14ac:dyDescent="0.3"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BQ413" s="6"/>
      <c r="BR413" s="6"/>
      <c r="BS413" s="6"/>
      <c r="BT413" s="6"/>
    </row>
    <row r="414" spans="34:72" x14ac:dyDescent="0.3"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BQ414" s="6"/>
      <c r="BR414" s="6"/>
      <c r="BS414" s="6"/>
      <c r="BT414" s="6"/>
    </row>
    <row r="415" spans="34:72" x14ac:dyDescent="0.3"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BQ415" s="6"/>
      <c r="BR415" s="6"/>
      <c r="BS415" s="6"/>
      <c r="BT415" s="6"/>
    </row>
    <row r="416" spans="34:72" x14ac:dyDescent="0.3"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BQ416" s="6"/>
      <c r="BR416" s="6"/>
      <c r="BS416" s="6"/>
      <c r="BT416" s="6"/>
    </row>
    <row r="417" spans="34:72" x14ac:dyDescent="0.3"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BQ417" s="6"/>
      <c r="BR417" s="6"/>
      <c r="BS417" s="6"/>
      <c r="BT417" s="6"/>
    </row>
    <row r="418" spans="34:72" x14ac:dyDescent="0.3"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BQ418" s="6"/>
      <c r="BR418" s="6"/>
      <c r="BS418" s="6"/>
      <c r="BT418" s="6"/>
    </row>
    <row r="419" spans="34:72" x14ac:dyDescent="0.3"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BQ419" s="6"/>
      <c r="BR419" s="6"/>
      <c r="BS419" s="6"/>
      <c r="BT419" s="6"/>
    </row>
    <row r="420" spans="34:72" x14ac:dyDescent="0.3"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BQ420" s="6"/>
      <c r="BR420" s="6"/>
      <c r="BS420" s="6"/>
      <c r="BT420" s="6"/>
    </row>
    <row r="421" spans="34:72" x14ac:dyDescent="0.3"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BQ421" s="6"/>
      <c r="BR421" s="6"/>
      <c r="BS421" s="6"/>
      <c r="BT421" s="6"/>
    </row>
    <row r="422" spans="34:72" x14ac:dyDescent="0.3"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BQ422" s="6"/>
      <c r="BR422" s="6"/>
      <c r="BS422" s="6"/>
      <c r="BT422" s="6"/>
    </row>
    <row r="423" spans="34:72" x14ac:dyDescent="0.3"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BQ423" s="6"/>
      <c r="BR423" s="6"/>
      <c r="BS423" s="6"/>
      <c r="BT423" s="6"/>
    </row>
    <row r="424" spans="34:72" x14ac:dyDescent="0.3"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BQ424" s="6"/>
      <c r="BR424" s="6"/>
      <c r="BS424" s="6"/>
      <c r="BT424" s="6"/>
    </row>
    <row r="425" spans="34:72" x14ac:dyDescent="0.3"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BQ425" s="6"/>
      <c r="BR425" s="6"/>
      <c r="BS425" s="6"/>
      <c r="BT425" s="6"/>
    </row>
    <row r="426" spans="34:72" x14ac:dyDescent="0.3"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BQ426" s="6"/>
      <c r="BR426" s="6"/>
      <c r="BS426" s="6"/>
      <c r="BT426" s="6"/>
    </row>
    <row r="427" spans="34:72" x14ac:dyDescent="0.3"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BQ427" s="6"/>
      <c r="BR427" s="6"/>
      <c r="BS427" s="6"/>
      <c r="BT427" s="6"/>
    </row>
    <row r="428" spans="34:72" x14ac:dyDescent="0.3"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BQ428" s="6"/>
      <c r="BR428" s="6"/>
      <c r="BS428" s="6"/>
      <c r="BT428" s="6"/>
    </row>
    <row r="429" spans="34:72" x14ac:dyDescent="0.3"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BQ429" s="6"/>
      <c r="BR429" s="6"/>
      <c r="BS429" s="6"/>
      <c r="BT429" s="6"/>
    </row>
    <row r="430" spans="34:72" x14ac:dyDescent="0.3"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BQ430" s="6"/>
      <c r="BR430" s="6"/>
      <c r="BS430" s="6"/>
      <c r="BT430" s="6"/>
    </row>
    <row r="431" spans="34:72" x14ac:dyDescent="0.3"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BQ431" s="6"/>
      <c r="BR431" s="6"/>
      <c r="BS431" s="6"/>
      <c r="BT431" s="6"/>
    </row>
    <row r="432" spans="34:72" x14ac:dyDescent="0.3"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BQ432" s="6"/>
      <c r="BR432" s="6"/>
      <c r="BS432" s="6"/>
      <c r="BT432" s="6"/>
    </row>
    <row r="433" spans="34:72" x14ac:dyDescent="0.3"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BQ433" s="6"/>
      <c r="BR433" s="6"/>
      <c r="BS433" s="6"/>
      <c r="BT433" s="6"/>
    </row>
    <row r="434" spans="34:72" x14ac:dyDescent="0.3"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BQ434" s="6"/>
      <c r="BR434" s="6"/>
      <c r="BS434" s="6"/>
      <c r="BT434" s="6"/>
    </row>
    <row r="435" spans="34:72" x14ac:dyDescent="0.3"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BQ435" s="6"/>
      <c r="BR435" s="6"/>
      <c r="BS435" s="6"/>
      <c r="BT435" s="6"/>
    </row>
    <row r="436" spans="34:72" x14ac:dyDescent="0.3"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BQ436" s="6"/>
      <c r="BR436" s="6"/>
      <c r="BS436" s="6"/>
      <c r="BT436" s="6"/>
    </row>
    <row r="437" spans="34:72" x14ac:dyDescent="0.3"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BQ437" s="6"/>
      <c r="BR437" s="6"/>
      <c r="BS437" s="6"/>
      <c r="BT437" s="6"/>
    </row>
    <row r="438" spans="34:72" x14ac:dyDescent="0.3"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BQ438" s="6"/>
      <c r="BR438" s="6"/>
      <c r="BS438" s="6"/>
      <c r="BT438" s="6"/>
    </row>
    <row r="439" spans="34:72" x14ac:dyDescent="0.3"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BQ439" s="6"/>
      <c r="BR439" s="6"/>
      <c r="BS439" s="6"/>
      <c r="BT439" s="6"/>
    </row>
    <row r="440" spans="34:72" x14ac:dyDescent="0.3"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BQ440" s="6"/>
      <c r="BR440" s="6"/>
      <c r="BS440" s="6"/>
      <c r="BT440" s="6"/>
    </row>
    <row r="441" spans="34:72" x14ac:dyDescent="0.3"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BQ441" s="6"/>
      <c r="BR441" s="6"/>
      <c r="BS441" s="6"/>
      <c r="BT441" s="6"/>
    </row>
  </sheetData>
  <sheetProtection formatCells="0" formatColumns="0" formatRows="0" insertColumns="0" insertRows="0" insertHyperlinks="0" deleteColumns="0" deleteRows="0" sort="0" autoFilter="0" pivotTables="0"/>
  <mergeCells count="7">
    <mergeCell ref="B1:AF1"/>
    <mergeCell ref="AN4:AN5"/>
    <mergeCell ref="AO4:AO5"/>
    <mergeCell ref="AP4:AP5"/>
    <mergeCell ref="AN7:AN8"/>
    <mergeCell ref="AO7:AO8"/>
    <mergeCell ref="AP7:AP8"/>
  </mergeCells>
  <printOptions horizontalCentered="1"/>
  <pageMargins left="0" right="0" top="0.15748031496062992" bottom="0.15748031496062992" header="0.15748031496062992" footer="0.15748031496062992"/>
  <pageSetup paperSize="9" scale="99" orientation="landscape" verticalDpi="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pinner 1">
              <controlPr defaultSize="0" print="0" autoPict="0">
                <anchor moveWithCells="1" sizeWithCells="1">
                  <from>
                    <xdr:col>41</xdr:col>
                    <xdr:colOff>45720</xdr:colOff>
                    <xdr:row>6</xdr:row>
                    <xdr:rowOff>0</xdr:rowOff>
                  </from>
                  <to>
                    <xdr:col>41</xdr:col>
                    <xdr:colOff>365760</xdr:colOff>
                    <xdr:row>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Spinner 2">
              <controlPr defaultSize="0" print="0" autoPict="0">
                <anchor moveWithCells="1" sizeWithCells="1">
                  <from>
                    <xdr:col>41</xdr:col>
                    <xdr:colOff>22860</xdr:colOff>
                    <xdr:row>3</xdr:row>
                    <xdr:rowOff>0</xdr:rowOff>
                  </from>
                  <to>
                    <xdr:col>41</xdr:col>
                    <xdr:colOff>342900</xdr:colOff>
                    <xdr:row>5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Учет посещений</vt:lpstr>
      <vt:lpstr>Выходные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2021-09-24T03:23:34Z</dcterms:created>
  <dcterms:modified xsi:type="dcterms:W3CDTF">2021-09-24T17:21:38Z</dcterms:modified>
</cp:coreProperties>
</file>