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Y3" i="3" l="1" a="1"/>
  <c r="Y3" i="3" s="1"/>
  <c r="Y2" i="3"/>
  <c r="Y4" i="3" a="1"/>
  <c r="Y4" i="3" s="1"/>
  <c r="Z5" i="3" l="1"/>
  <c r="Y5" i="3"/>
  <c r="Z8" i="3"/>
  <c r="Y8" i="3"/>
  <c r="Z7" i="3"/>
  <c r="Y7" i="3"/>
  <c r="Z2" i="3" l="1"/>
</calcChain>
</file>

<file path=xl/comments1.xml><?xml version="1.0" encoding="utf-8"?>
<comments xmlns="http://schemas.openxmlformats.org/spreadsheetml/2006/main">
  <authors>
    <author>Кутельникова Елена Викторовна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2 часа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7 часа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 7 часов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<sst xmlns="http://schemas.openxmlformats.org/spreadsheetml/2006/main" count="177" uniqueCount="14">
  <si>
    <t>в</t>
  </si>
  <si>
    <t>4</t>
  </si>
  <si>
    <t>8/4</t>
  </si>
  <si>
    <t>8н</t>
  </si>
  <si>
    <t>10</t>
  </si>
  <si>
    <t>ночные</t>
  </si>
  <si>
    <t>7,5/4</t>
  </si>
  <si>
    <t>7,5</t>
  </si>
  <si>
    <t>8н/ПП</t>
  </si>
  <si>
    <t>7,5/ПП</t>
  </si>
  <si>
    <t>7/ПП</t>
  </si>
  <si>
    <t>ПП/4</t>
  </si>
  <si>
    <t>за месяц</t>
  </si>
  <si>
    <t>Что-то не правильно считает!!!!! Должно быть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</si>
</sst>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164" fontId="3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164" fontId="3" fillId="0" borderId="1" xfId="2" applyNumberFormat="1" applyFont="1" applyFill="1" applyBorder="1" applyAlignment="1" applyProtection="1">
      <alignment horizontal="center" vertic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164" fontId="3" fillId="0" borderId="1" xfId="3" applyNumberFormat="1" applyFont="1" applyFill="1" applyBorder="1" applyAlignment="1" applyProtection="1">
      <alignment horizontal="center" vertical="center"/>
    </xf>
    <xf numFmtId="164" fontId="4" fillId="0" borderId="1" xfId="2" applyNumberFormat="1" applyFont="1" applyFill="1" applyBorder="1" applyAlignment="1" applyProtection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_ВАХТА 2012  для работников ус5  (16.12.11)" xfId="3"/>
    <cellStyle name="Обычный_Копия График работы персонала УС5 на 2011год" xfId="4"/>
  </cellStyles>
  <dxfs count="72"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"/>
  <sheetViews>
    <sheetView tabSelected="1" zoomScale="85" zoomScaleNormal="85" workbookViewId="0">
      <selection activeCell="J18" sqref="J18"/>
    </sheetView>
  </sheetViews>
  <sheetFormatPr defaultRowHeight="15" x14ac:dyDescent="0.25"/>
  <cols>
    <col min="1" max="7" width="5.7109375" customWidth="1"/>
    <col min="8" max="8" width="10.28515625" customWidth="1"/>
    <col min="9" max="19" width="5.7109375" customWidth="1"/>
    <col min="20" max="20" width="7.5703125" customWidth="1"/>
    <col min="21" max="24" width="5.7109375" customWidth="1"/>
    <col min="25" max="25" width="12.5703125" customWidth="1"/>
    <col min="26" max="26" width="15.42578125" bestFit="1" customWidth="1"/>
    <col min="27" max="27" width="47" customWidth="1"/>
  </cols>
  <sheetData>
    <row r="1" spans="1:27" ht="126.75" customHeight="1" x14ac:dyDescent="0.25">
      <c r="Y1" s="5" t="s">
        <v>12</v>
      </c>
      <c r="Z1" s="5" t="s">
        <v>5</v>
      </c>
    </row>
    <row r="2" spans="1:27" ht="20.25" customHeight="1" x14ac:dyDescent="0.2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8">
        <v>4</v>
      </c>
      <c r="I2" s="7" t="s">
        <v>2</v>
      </c>
      <c r="J2" s="7" t="s">
        <v>2</v>
      </c>
      <c r="K2" s="7" t="s">
        <v>2</v>
      </c>
      <c r="L2" s="7" t="s">
        <v>2</v>
      </c>
      <c r="M2" s="7" t="s">
        <v>2</v>
      </c>
      <c r="N2" s="7" t="s">
        <v>3</v>
      </c>
      <c r="O2" s="7">
        <v>10</v>
      </c>
      <c r="P2" s="7">
        <v>10</v>
      </c>
      <c r="Q2" s="7">
        <v>10</v>
      </c>
      <c r="R2" s="9" t="s">
        <v>4</v>
      </c>
      <c r="S2" s="7" t="s">
        <v>1</v>
      </c>
      <c r="T2" s="9" t="s">
        <v>6</v>
      </c>
      <c r="U2" s="9" t="s">
        <v>7</v>
      </c>
      <c r="V2" s="9">
        <v>10</v>
      </c>
      <c r="W2" s="9">
        <v>10</v>
      </c>
      <c r="X2" s="9">
        <v>10</v>
      </c>
      <c r="Y2" s="3">
        <f>SUMPRODUCT(--TEXT(SUBSTITUTE(SUBSTITUTE(SUBSTITUTE(A2:X2,"7,5/4",11.5),"н",),"8/4",12),"0,00;;;\0"))</f>
        <v>165</v>
      </c>
      <c r="Z2" s="4">
        <f>COUNTIF(A2:X2,"4")*2+COUNTIF(A2:X2,"7,5")*6+COUNTIF(A2:X2,"7,5/4")*8+COUNTIF(A2:X2,"8н")*6+COUNTIF(A2:X2,"8/4")*8</f>
        <v>64</v>
      </c>
    </row>
    <row r="3" spans="1:27" ht="20.25" customHeight="1" x14ac:dyDescent="0.25">
      <c r="A3" s="7" t="s">
        <v>0</v>
      </c>
      <c r="B3" s="7" t="s">
        <v>0</v>
      </c>
      <c r="C3" s="7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8">
        <v>4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3</v>
      </c>
      <c r="O3" s="7">
        <v>10</v>
      </c>
      <c r="P3" s="7">
        <v>10</v>
      </c>
      <c r="Q3" s="7">
        <v>10</v>
      </c>
      <c r="R3" s="9" t="s">
        <v>4</v>
      </c>
      <c r="S3" s="7" t="s">
        <v>1</v>
      </c>
      <c r="T3" s="9" t="s">
        <v>6</v>
      </c>
      <c r="U3" s="9" t="s">
        <v>7</v>
      </c>
      <c r="V3" s="9">
        <v>10</v>
      </c>
      <c r="W3" s="9">
        <v>10</v>
      </c>
      <c r="X3" s="9">
        <v>10</v>
      </c>
      <c r="Y3" s="6">
        <f t="array" ref="Y3">SUM(IFERROR(VLOOKUP(T(INDEX(+A3:X3,)),{"пп/4",2;"пп/7,5",6;"пп/7",7;"пп/8н",6;"4/пп",2;"7,5/пп",6;"7/пп",7;"8н/пп",6;"8/4",12;"8н",8;"7,5/4",11.5},2,),N(+A3:X3)))</f>
        <v>143.5</v>
      </c>
      <c r="Z3" s="4"/>
      <c r="AA3" t="s">
        <v>13</v>
      </c>
    </row>
    <row r="4" spans="1:27" ht="20.100000000000001" customHeight="1" x14ac:dyDescent="0.25">
      <c r="A4" s="7" t="s">
        <v>0</v>
      </c>
      <c r="B4" s="7" t="s">
        <v>0</v>
      </c>
      <c r="C4" s="7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10" t="s">
        <v>11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3</v>
      </c>
      <c r="O4" s="7">
        <v>10</v>
      </c>
      <c r="P4" s="7">
        <v>10</v>
      </c>
      <c r="Q4" s="7">
        <v>10</v>
      </c>
      <c r="R4" s="9" t="s">
        <v>4</v>
      </c>
      <c r="S4" s="7" t="s">
        <v>1</v>
      </c>
      <c r="T4" s="9" t="s">
        <v>6</v>
      </c>
      <c r="U4" s="9" t="s">
        <v>7</v>
      </c>
      <c r="V4" s="9">
        <v>10</v>
      </c>
      <c r="W4" s="9">
        <v>10</v>
      </c>
      <c r="X4" s="9">
        <v>10</v>
      </c>
      <c r="Y4" s="6">
        <f t="array" ref="Y4">SUM(IFERROR(VLOOKUP(T(INDEX(+A4:X4,)),{"пп/4",2;"пп/7,5",6;"пп/7",7;"пп/8н",6;"4/пп",2;"7,5/пп",6;"7/пп",7;"8н/пп",6;"8/4",12;"8н",8;"7,5/4",11.5},2,),N(+A4:X4)))</f>
        <v>141.5</v>
      </c>
      <c r="Z4" s="2">
        <v>56</v>
      </c>
      <c r="AA4" t="s">
        <v>13</v>
      </c>
    </row>
    <row r="5" spans="1:27" ht="20.100000000000001" customHeight="1" x14ac:dyDescent="0.25">
      <c r="A5" s="7">
        <v>12</v>
      </c>
      <c r="B5" s="7">
        <v>12</v>
      </c>
      <c r="C5" s="7">
        <v>12</v>
      </c>
      <c r="D5" s="7">
        <v>12</v>
      </c>
      <c r="E5" s="7">
        <v>12</v>
      </c>
      <c r="F5" s="7">
        <v>12</v>
      </c>
      <c r="G5" s="7">
        <v>12</v>
      </c>
      <c r="H5" s="8">
        <v>7</v>
      </c>
      <c r="I5" s="7" t="s">
        <v>0</v>
      </c>
      <c r="J5" s="7" t="s">
        <v>0</v>
      </c>
      <c r="K5" s="7" t="s">
        <v>0</v>
      </c>
      <c r="L5" s="7" t="s">
        <v>0</v>
      </c>
      <c r="M5" s="7" t="s">
        <v>0</v>
      </c>
      <c r="N5" s="7" t="s">
        <v>0</v>
      </c>
      <c r="O5" s="7" t="s">
        <v>0</v>
      </c>
      <c r="P5" s="7" t="s">
        <v>0</v>
      </c>
      <c r="Q5" s="7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7" t="s">
        <v>0</v>
      </c>
      <c r="X5" s="7" t="s">
        <v>0</v>
      </c>
      <c r="Y5" s="3">
        <f>SUMPRODUCT(--TEXT(SUBSTITUTE(SUBSTITUTE(SUBSTITUTE(A5:X5,"7,5/4",11.5),"н",),"8/4",12),"0,00;;;\0"))</f>
        <v>91</v>
      </c>
      <c r="Z5" s="4">
        <f>COUNTIF(A5:X5,"4")*2+COUNTIF(A5:X5,"7,5")*6+COUNTIF(A5:X5,"7,5/4")*8+COUNTIF(A5:X5,"8н")*6+COUNTIF(A5:X5,"8/4")*8</f>
        <v>0</v>
      </c>
    </row>
    <row r="6" spans="1:27" ht="20.100000000000001" customHeight="1" x14ac:dyDescent="0.25">
      <c r="A6" s="7">
        <v>12</v>
      </c>
      <c r="B6" s="7">
        <v>12</v>
      </c>
      <c r="C6" s="7">
        <v>12</v>
      </c>
      <c r="D6" s="7">
        <v>12</v>
      </c>
      <c r="E6" s="7">
        <v>12</v>
      </c>
      <c r="F6" s="7">
        <v>12</v>
      </c>
      <c r="G6" s="7">
        <v>12</v>
      </c>
      <c r="H6" s="11" t="s">
        <v>10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7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1">
        <v>91</v>
      </c>
      <c r="Z6" s="2">
        <v>0</v>
      </c>
    </row>
    <row r="7" spans="1:27" ht="20.100000000000001" customHeight="1" x14ac:dyDescent="0.25">
      <c r="A7" s="7">
        <v>12</v>
      </c>
      <c r="B7" s="7">
        <v>12</v>
      </c>
      <c r="C7" s="7" t="s">
        <v>1</v>
      </c>
      <c r="D7" s="7" t="s">
        <v>2</v>
      </c>
      <c r="E7" s="7" t="s">
        <v>2</v>
      </c>
      <c r="F7" s="7" t="s">
        <v>2</v>
      </c>
      <c r="G7" s="7" t="s">
        <v>2</v>
      </c>
      <c r="H7" s="11" t="s">
        <v>3</v>
      </c>
      <c r="I7" s="7" t="s">
        <v>0</v>
      </c>
      <c r="J7" s="7" t="s">
        <v>0</v>
      </c>
      <c r="K7" s="7" t="s">
        <v>0</v>
      </c>
      <c r="L7" s="7" t="s">
        <v>0</v>
      </c>
      <c r="M7" s="7" t="s">
        <v>0</v>
      </c>
      <c r="N7" s="7" t="s">
        <v>0</v>
      </c>
      <c r="O7" s="7" t="s">
        <v>0</v>
      </c>
      <c r="P7" s="7" t="s">
        <v>0</v>
      </c>
      <c r="Q7" s="7" t="s">
        <v>0</v>
      </c>
      <c r="R7" s="7" t="s">
        <v>0</v>
      </c>
      <c r="S7" s="7" t="s">
        <v>0</v>
      </c>
      <c r="T7" s="7" t="s">
        <v>0</v>
      </c>
      <c r="U7" s="7" t="s">
        <v>0</v>
      </c>
      <c r="V7" s="7" t="s">
        <v>0</v>
      </c>
      <c r="W7" s="7" t="s">
        <v>0</v>
      </c>
      <c r="X7" s="7" t="s">
        <v>0</v>
      </c>
      <c r="Y7" s="3">
        <f>SUMPRODUCT(--TEXT(SUBSTITUTE(SUBSTITUTE(SUBSTITUTE(A7:X7,"7,5/4",11.5),"н",),"8/4",12),"0,00;;;\0"))</f>
        <v>84</v>
      </c>
      <c r="Z7" s="4">
        <f>COUNTIF(A7:X7,"4")*2+COUNTIF(A7:X7,"7,5")*6+COUNTIF(A7:X7,"7,5/4")*8+COUNTIF(A7:X7,"8н")*6+COUNTIF(A7:X7,"8/4")*8</f>
        <v>40</v>
      </c>
    </row>
    <row r="8" spans="1:27" ht="20.100000000000001" customHeight="1" x14ac:dyDescent="0.25">
      <c r="A8" s="7">
        <v>12</v>
      </c>
      <c r="B8" s="7">
        <v>12</v>
      </c>
      <c r="C8" s="7" t="s">
        <v>1</v>
      </c>
      <c r="D8" s="9" t="s">
        <v>6</v>
      </c>
      <c r="E8" s="9" t="s">
        <v>6</v>
      </c>
      <c r="F8" s="9" t="s">
        <v>6</v>
      </c>
      <c r="G8" s="9" t="s">
        <v>6</v>
      </c>
      <c r="H8" s="9" t="s">
        <v>7</v>
      </c>
      <c r="I8" s="7" t="s">
        <v>0</v>
      </c>
      <c r="J8" s="7" t="s">
        <v>0</v>
      </c>
      <c r="K8" s="7" t="s">
        <v>0</v>
      </c>
      <c r="L8" s="7" t="s">
        <v>0</v>
      </c>
      <c r="M8" s="7" t="s">
        <v>0</v>
      </c>
      <c r="N8" s="7" t="s">
        <v>0</v>
      </c>
      <c r="O8" s="7" t="s">
        <v>0</v>
      </c>
      <c r="P8" s="7" t="s">
        <v>0</v>
      </c>
      <c r="Q8" s="7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7" t="s">
        <v>0</v>
      </c>
      <c r="X8" s="7" t="s">
        <v>0</v>
      </c>
      <c r="Y8" s="3">
        <f>SUMPRODUCT(--TEXT(SUBSTITUTE(SUBSTITUTE(SUBSTITUTE(A8:X8,"7,5/4",11.5),"н",),"8/4",12),"0,00;;;\0"))</f>
        <v>81.5</v>
      </c>
      <c r="Z8" s="4">
        <f>COUNTIF(A8:X8,"4")*2+COUNTIF(A8:X8,"7,5")*6+COUNTIF(A8:X8,"7,5/4")*8+COUNTIF(A8:X8,"8н")*6+COUNTIF(A8:X8,"8/4")*8</f>
        <v>40</v>
      </c>
    </row>
    <row r="9" spans="1:27" ht="20.100000000000001" customHeight="1" x14ac:dyDescent="0.25">
      <c r="A9" s="7">
        <v>12</v>
      </c>
      <c r="B9" s="7">
        <v>12</v>
      </c>
      <c r="C9" s="7" t="s">
        <v>1</v>
      </c>
      <c r="D9" s="7" t="s">
        <v>2</v>
      </c>
      <c r="E9" s="7" t="s">
        <v>2</v>
      </c>
      <c r="F9" s="7" t="s">
        <v>2</v>
      </c>
      <c r="G9" s="7" t="s">
        <v>2</v>
      </c>
      <c r="H9" s="8" t="s">
        <v>8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7" t="s">
        <v>0</v>
      </c>
      <c r="X9" s="7" t="s">
        <v>0</v>
      </c>
      <c r="Y9" s="1">
        <v>84</v>
      </c>
      <c r="Z9" s="2">
        <v>40</v>
      </c>
    </row>
    <row r="10" spans="1:27" ht="20.100000000000001" customHeight="1" x14ac:dyDescent="0.25">
      <c r="A10" s="7">
        <v>12</v>
      </c>
      <c r="B10" s="7">
        <v>12</v>
      </c>
      <c r="C10" s="7" t="s">
        <v>1</v>
      </c>
      <c r="D10" s="9" t="s">
        <v>6</v>
      </c>
      <c r="E10" s="9" t="s">
        <v>6</v>
      </c>
      <c r="F10" s="9" t="s">
        <v>6</v>
      </c>
      <c r="G10" s="9" t="s">
        <v>6</v>
      </c>
      <c r="H10" s="8" t="s">
        <v>9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7" t="s">
        <v>0</v>
      </c>
      <c r="X10" s="7" t="s">
        <v>0</v>
      </c>
      <c r="Y10" s="1">
        <v>81.5</v>
      </c>
      <c r="Z10" s="2">
        <v>40</v>
      </c>
    </row>
    <row r="12" spans="1:27" ht="53.25" customHeight="1" x14ac:dyDescent="0.25">
      <c r="Y12" s="6"/>
    </row>
  </sheetData>
  <protectedRanges>
    <protectedRange sqref="I8:X8 H10:X10 D9:X9 A8:C10 A5:X7 A2:S4 V2:X4" name="Диапазон1_1"/>
    <protectedRange sqref="D10:G10 T2:U4 D8:H8" name="Диапазон1_2"/>
  </protectedRanges>
  <conditionalFormatting sqref="J2:S2 A2:G2 V2:X2">
    <cfRule type="expression" dxfId="68" priority="75">
      <formula>OR(A2="7,5/4",A2="ПП",A2="ПМ",A2="4",A2="7,5",A2="8н",A2="8/4")</formula>
    </cfRule>
  </conditionalFormatting>
  <conditionalFormatting sqref="J2:S2 A2:G2 V2:X2">
    <cfRule type="cellIs" dxfId="67" priority="74" operator="equal">
      <formula>"н"</formula>
    </cfRule>
  </conditionalFormatting>
  <conditionalFormatting sqref="H2">
    <cfRule type="expression" dxfId="66" priority="73">
      <formula>OR(H2="7,5/4",H2="ПП",H2="ПМ",H2="4",H2="7,5",H2="8н",H2="8/4")</formula>
    </cfRule>
  </conditionalFormatting>
  <conditionalFormatting sqref="H2">
    <cfRule type="cellIs" dxfId="65" priority="72" operator="equal">
      <formula>"н"</formula>
    </cfRule>
  </conditionalFormatting>
  <conditionalFormatting sqref="H10">
    <cfRule type="expression" dxfId="64" priority="47">
      <formula>OR(H10="7,5/4",H10="ПП",H10="ПМ",H10="4",H10="7,5",H10="8н",H10="8/4")</formula>
    </cfRule>
  </conditionalFormatting>
  <conditionalFormatting sqref="H10">
    <cfRule type="cellIs" dxfId="63" priority="46" operator="equal">
      <formula>"н"</formula>
    </cfRule>
  </conditionalFormatting>
  <conditionalFormatting sqref="D10:G10">
    <cfRule type="expression" dxfId="62" priority="45">
      <formula>OR(D10="7,5/4",D10="ПП",D10="ПМ",D10="4",D10="7,5",D10="8н",D10="8/4")</formula>
    </cfRule>
  </conditionalFormatting>
  <conditionalFormatting sqref="D10:G10">
    <cfRule type="cellIs" dxfId="61" priority="44" operator="equal">
      <formula>"н"</formula>
    </cfRule>
  </conditionalFormatting>
  <conditionalFormatting sqref="T2:U2">
    <cfRule type="expression" dxfId="60" priority="71">
      <formula>OR(T2="7,5/4",T2="ПП",T2="ПМ",T2="4",T2="7,5",T2="8н",T2="8/4")</formula>
    </cfRule>
  </conditionalFormatting>
  <conditionalFormatting sqref="T2:U2">
    <cfRule type="cellIs" dxfId="59" priority="70" operator="equal">
      <formula>"н"</formula>
    </cfRule>
  </conditionalFormatting>
  <conditionalFormatting sqref="U2">
    <cfRule type="expression" dxfId="58" priority="69">
      <formula>OR(U2="7,5/4",U2="ПП",U2="ПМ",U2="4",U2="7,5",U2="8н",U2="8/4")</formula>
    </cfRule>
  </conditionalFormatting>
  <conditionalFormatting sqref="I7:X7">
    <cfRule type="expression" dxfId="57" priority="68">
      <formula>OR(I7="7,5/4",I7="ПП",I7="ПМ",I7="4",I7="7,5",I7="8н",I7="8/4")</formula>
    </cfRule>
  </conditionalFormatting>
  <conditionalFormatting sqref="I7:X7">
    <cfRule type="cellIs" dxfId="56" priority="67" operator="equal">
      <formula>"н"</formula>
    </cfRule>
  </conditionalFormatting>
  <conditionalFormatting sqref="T4:U4">
    <cfRule type="expression" dxfId="55" priority="31">
      <formula>OR(T4="7,5/4",T4="ПП",T4="ПМ",T4="4",T4="7,5",T4="8н",T4="8/4")</formula>
    </cfRule>
  </conditionalFormatting>
  <conditionalFormatting sqref="D7:H7 A7:B10">
    <cfRule type="expression" dxfId="54" priority="61">
      <formula>OR(A7="7,5/4",A7="ПП",A7="ПМ",A7="4",A7="7,5",A7="8н",A7="8/4")</formula>
    </cfRule>
  </conditionalFormatting>
  <conditionalFormatting sqref="D7:H7 A7:B10">
    <cfRule type="cellIs" dxfId="53" priority="60" operator="equal">
      <formula>"н"</formula>
    </cfRule>
  </conditionalFormatting>
  <conditionalFormatting sqref="I8:X8">
    <cfRule type="expression" dxfId="52" priority="59">
      <formula>OR(I8="7,5/4",I8="ПП",I8="ПМ",I8="4",I8="7,5",I8="8н",I8="8/4")</formula>
    </cfRule>
  </conditionalFormatting>
  <conditionalFormatting sqref="I8:X8">
    <cfRule type="cellIs" dxfId="51" priority="58" operator="equal">
      <formula>"н"</formula>
    </cfRule>
  </conditionalFormatting>
  <conditionalFormatting sqref="D8:G8">
    <cfRule type="expression" dxfId="48" priority="55">
      <formula>OR(D8="7,5/4",D8="ПП",D8="ПМ",D8="4",D8="7,5",D8="8н",D8="8/4")</formula>
    </cfRule>
  </conditionalFormatting>
  <conditionalFormatting sqref="D8:G8">
    <cfRule type="cellIs" dxfId="47" priority="54" operator="equal">
      <formula>"н"</formula>
    </cfRule>
  </conditionalFormatting>
  <conditionalFormatting sqref="I9:X9">
    <cfRule type="expression" dxfId="46" priority="53">
      <formula>OR(I9="7,5/4",I9="ПП",I9="ПМ",I9="4",I9="7,5",I9="8н",I9="8/4")</formula>
    </cfRule>
  </conditionalFormatting>
  <conditionalFormatting sqref="I9:X9">
    <cfRule type="cellIs" dxfId="45" priority="52" operator="equal">
      <formula>"н"</formula>
    </cfRule>
  </conditionalFormatting>
  <conditionalFormatting sqref="D9:H9">
    <cfRule type="expression" dxfId="44" priority="51">
      <formula>OR(D9="7,5/4",D9="ПП",D9="ПМ",D9="4",D9="7,5",D9="8н",D9="8/4")</formula>
    </cfRule>
  </conditionalFormatting>
  <conditionalFormatting sqref="D9:H9">
    <cfRule type="cellIs" dxfId="43" priority="50" operator="equal">
      <formula>"н"</formula>
    </cfRule>
  </conditionalFormatting>
  <conditionalFormatting sqref="I10:X10">
    <cfRule type="expression" dxfId="42" priority="49">
      <formula>OR(I10="7,5/4",I10="ПП",I10="ПМ",I10="4",I10="7,5",I10="8н",I10="8/4")</formula>
    </cfRule>
  </conditionalFormatting>
  <conditionalFormatting sqref="I10:X10">
    <cfRule type="cellIs" dxfId="41" priority="48" operator="equal">
      <formula>"н"</formula>
    </cfRule>
  </conditionalFormatting>
  <conditionalFormatting sqref="C9">
    <cfRule type="expression" dxfId="40" priority="39">
      <formula>OR(C9="7,5/4",C9="ПП",C9="ПМ",C9="4",C9="7,5",C9="8н",C9="8/4")</formula>
    </cfRule>
  </conditionalFormatting>
  <conditionalFormatting sqref="C9">
    <cfRule type="cellIs" dxfId="39" priority="38" operator="equal">
      <formula>"н"</formula>
    </cfRule>
  </conditionalFormatting>
  <conditionalFormatting sqref="C10">
    <cfRule type="expression" dxfId="38" priority="37">
      <formula>OR(C10="7,5/4",C10="ПП",C10="ПМ",C10="4",C10="7,5",C10="8н",C10="8/4")</formula>
    </cfRule>
  </conditionalFormatting>
  <conditionalFormatting sqref="C10">
    <cfRule type="cellIs" dxfId="37" priority="36" operator="equal">
      <formula>"н"</formula>
    </cfRule>
  </conditionalFormatting>
  <conditionalFormatting sqref="I4">
    <cfRule type="expression" dxfId="36" priority="18">
      <formula>OR(I4="7,5/4",I4="ПП",I4="ПМ",I4="4",I4="7,5",I4="8н",I4="8/4")</formula>
    </cfRule>
  </conditionalFormatting>
  <conditionalFormatting sqref="I4">
    <cfRule type="cellIs" dxfId="35" priority="17" operator="equal">
      <formula>"н"</formula>
    </cfRule>
  </conditionalFormatting>
  <conditionalFormatting sqref="C7">
    <cfRule type="expression" dxfId="34" priority="43">
      <formula>OR(C7="7,5/4",C7="ПП",C7="ПМ",C7="4",C7="7,5",C7="8н",C7="8/4")</formula>
    </cfRule>
  </conditionalFormatting>
  <conditionalFormatting sqref="C7">
    <cfRule type="cellIs" dxfId="33" priority="42" operator="equal">
      <formula>"н"</formula>
    </cfRule>
  </conditionalFormatting>
  <conditionalFormatting sqref="C8">
    <cfRule type="expression" dxfId="32" priority="41">
      <formula>OR(C8="7,5/4",C8="ПП",C8="ПМ",C8="4",C8="7,5",C8="8н",C8="8/4")</formula>
    </cfRule>
  </conditionalFormatting>
  <conditionalFormatting sqref="C8">
    <cfRule type="cellIs" dxfId="31" priority="40" operator="equal">
      <formula>"н"</formula>
    </cfRule>
  </conditionalFormatting>
  <conditionalFormatting sqref="I2">
    <cfRule type="expression" dxfId="30" priority="20">
      <formula>OR(I2="7,5/4",I2="ПП",I2="ПМ",I2="4",I2="7,5",I2="8н",I2="8/4")</formula>
    </cfRule>
  </conditionalFormatting>
  <conditionalFormatting sqref="I2">
    <cfRule type="cellIs" dxfId="29" priority="19" operator="equal">
      <formula>"н"</formula>
    </cfRule>
  </conditionalFormatting>
  <conditionalFormatting sqref="J4:S4 A4:G4 V4:X4">
    <cfRule type="expression" dxfId="28" priority="35">
      <formula>OR(A4="7,5/4",A4="ПП",A4="ПМ",A4="4",A4="7,5",A4="8н",A4="8/4")</formula>
    </cfRule>
  </conditionalFormatting>
  <conditionalFormatting sqref="J4:S4 A4:G4 V4:X4">
    <cfRule type="cellIs" dxfId="27" priority="34" operator="equal">
      <formula>"н"</formula>
    </cfRule>
  </conditionalFormatting>
  <conditionalFormatting sqref="T4:U4">
    <cfRule type="cellIs" dxfId="26" priority="30" operator="equal">
      <formula>"н"</formula>
    </cfRule>
  </conditionalFormatting>
  <conditionalFormatting sqref="U4">
    <cfRule type="expression" dxfId="25" priority="29">
      <formula>OR(U4="7,5/4",U4="ПП",U4="ПМ",U4="4",U4="7,5",U4="8н",U4="8/4")</formula>
    </cfRule>
  </conditionalFormatting>
  <conditionalFormatting sqref="I5:X5">
    <cfRule type="expression" dxfId="24" priority="28">
      <formula>OR(I5="7,5/4",I5="ПП",I5="ПМ",I5="4",I5="7,5",I5="8н",I5="8/4")</formula>
    </cfRule>
  </conditionalFormatting>
  <conditionalFormatting sqref="I5:X5">
    <cfRule type="cellIs" dxfId="23" priority="27" operator="equal">
      <formula>"н"</formula>
    </cfRule>
  </conditionalFormatting>
  <conditionalFormatting sqref="A5:H5">
    <cfRule type="expression" dxfId="22" priority="26">
      <formula>OR(A5="7,5/4",A5="ПП",A5="ПМ",A5="4",A5="7,5",A5="8н",A5="8/4")</formula>
    </cfRule>
  </conditionalFormatting>
  <conditionalFormatting sqref="A5:H5">
    <cfRule type="cellIs" dxfId="21" priority="25" operator="equal">
      <formula>"н"</formula>
    </cfRule>
  </conditionalFormatting>
  <conditionalFormatting sqref="H4">
    <cfRule type="expression" dxfId="20" priority="22">
      <formula>OR(H4="7,5/4",H4="ПП",H4="ПМ",H4="4",H4="7,5",H4="8н",H4="8/4")</formula>
    </cfRule>
  </conditionalFormatting>
  <conditionalFormatting sqref="H4">
    <cfRule type="cellIs" dxfId="19" priority="21" operator="equal">
      <formula>"н"</formula>
    </cfRule>
  </conditionalFormatting>
  <conditionalFormatting sqref="I6:X6">
    <cfRule type="expression" dxfId="18" priority="16">
      <formula>OR(I6="7,5/4",I6="ПП",I6="ПМ",I6="4",I6="7,5",I6="8н",I6="8/4")</formula>
    </cfRule>
  </conditionalFormatting>
  <conditionalFormatting sqref="I6:X6">
    <cfRule type="cellIs" dxfId="17" priority="15" operator="equal">
      <formula>"н"</formula>
    </cfRule>
  </conditionalFormatting>
  <conditionalFormatting sqref="A6:H6">
    <cfRule type="expression" dxfId="16" priority="14">
      <formula>OR(A6="7,5/4",A6="ПП",A6="ПМ",A6="4",A6="7,5",A6="8н",A6="8/4")</formula>
    </cfRule>
  </conditionalFormatting>
  <conditionalFormatting sqref="A6:H6">
    <cfRule type="cellIs" dxfId="15" priority="13" operator="equal">
      <formula>"н"</formula>
    </cfRule>
  </conditionalFormatting>
  <conditionalFormatting sqref="J3:S3 A3:G3 V3:X3">
    <cfRule type="expression" dxfId="14" priority="12">
      <formula>OR(A3="7,5/4",A3="ПП",A3="ПМ",A3="4",A3="7,5",A3="8н",A3="8/4")</formula>
    </cfRule>
  </conditionalFormatting>
  <conditionalFormatting sqref="J3:S3 A3:G3 V3:X3">
    <cfRule type="cellIs" dxfId="13" priority="11" operator="equal">
      <formula>"н"</formula>
    </cfRule>
  </conditionalFormatting>
  <conditionalFormatting sqref="H3">
    <cfRule type="expression" dxfId="12" priority="10">
      <formula>OR(H3="7,5/4",H3="ПП",H3="ПМ",H3="4",H3="7,5",H3="8н",H3="8/4")</formula>
    </cfRule>
  </conditionalFormatting>
  <conditionalFormatting sqref="H3">
    <cfRule type="cellIs" dxfId="11" priority="9" operator="equal">
      <formula>"н"</formula>
    </cfRule>
  </conditionalFormatting>
  <conditionalFormatting sqref="T3:U3">
    <cfRule type="expression" dxfId="10" priority="8">
      <formula>OR(T3="7,5/4",T3="ПП",T3="ПМ",T3="4",T3="7,5",T3="8н",T3="8/4")</formula>
    </cfRule>
  </conditionalFormatting>
  <conditionalFormatting sqref="T3:U3">
    <cfRule type="cellIs" dxfId="9" priority="7" operator="equal">
      <formula>"н"</formula>
    </cfRule>
  </conditionalFormatting>
  <conditionalFormatting sqref="U3">
    <cfRule type="expression" dxfId="8" priority="6">
      <formula>OR(U3="7,5/4",U3="ПП",U3="ПМ",U3="4",U3="7,5",U3="8н",U3="8/4")</formula>
    </cfRule>
  </conditionalFormatting>
  <conditionalFormatting sqref="I3">
    <cfRule type="expression" dxfId="7" priority="5">
      <formula>OR(I3="7,5/4",I3="ПП",I3="ПМ",I3="4",I3="7,5",I3="8н",I3="8/4")</formula>
    </cfRule>
  </conditionalFormatting>
  <conditionalFormatting sqref="I3">
    <cfRule type="cellIs" dxfId="6" priority="4" operator="equal">
      <formula>"н"</formula>
    </cfRule>
  </conditionalFormatting>
  <conditionalFormatting sqref="H8">
    <cfRule type="expression" dxfId="5" priority="1">
      <formula>OR(H8="7,5/4",H8="ПП",H8="ПМ",H8="4",H8="7,5",H8="8н",H8="8/4")</formula>
    </cfRule>
  </conditionalFormatting>
  <conditionalFormatting sqref="H8">
    <cfRule type="expression" dxfId="2" priority="3">
      <formula>OR(H8="7,5/4",H8="ПП",H8="ПМ",H8="4",H8="7,5",H8="8н",H8="8/4")</formula>
    </cfRule>
  </conditionalFormatting>
  <conditionalFormatting sqref="H8">
    <cfRule type="cellIs" dxfId="1" priority="2" operator="equal">
      <formula>"н"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Kischenko</dc:creator>
  <cp:lastModifiedBy>Кутельникова Елена Викторовна</cp:lastModifiedBy>
  <dcterms:created xsi:type="dcterms:W3CDTF">2014-12-25T05:35:19Z</dcterms:created>
  <dcterms:modified xsi:type="dcterms:W3CDTF">2021-09-29T09:29:39Z</dcterms:modified>
</cp:coreProperties>
</file>