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6975"/>
  </bookViews>
  <sheets>
    <sheet name="Лист3" sheetId="3" r:id="rId1"/>
  </sheets>
  <calcPr calcId="145621"/>
</workbook>
</file>

<file path=xl/calcChain.xml><?xml version="1.0" encoding="utf-8"?>
<calcChain xmlns="http://schemas.openxmlformats.org/spreadsheetml/2006/main">
  <c r="Z4" i="3" l="1"/>
  <c r="Y4" i="3"/>
  <c r="Z7" i="3"/>
  <c r="Y7" i="3"/>
  <c r="Z6" i="3"/>
  <c r="Y6" i="3"/>
  <c r="Z2" i="3" l="1"/>
  <c r="Y2" i="3"/>
</calcChain>
</file>

<file path=xl/comments1.xml><?xml version="1.0" encoding="utf-8"?>
<comments xmlns="http://schemas.openxmlformats.org/spreadsheetml/2006/main">
  <authors>
    <author>Кутельникова Елена Викторовна</author>
  </authors>
  <commentList>
    <comment ref="H3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2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4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7 часа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5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 7 часов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8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H9" authorId="0">
      <text>
        <r>
          <rPr>
            <b/>
            <sz val="9"/>
            <color indexed="81"/>
            <rFont val="Tahoma"/>
            <family val="2"/>
            <charset val="204"/>
          </rPr>
          <t>Считаем как 6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<sst xmlns="http://schemas.openxmlformats.org/spreadsheetml/2006/main" count="162" uniqueCount="14">
  <si>
    <t>в</t>
  </si>
  <si>
    <t>4</t>
  </si>
  <si>
    <t>8/4</t>
  </si>
  <si>
    <t>8н</t>
  </si>
  <si>
    <t>10</t>
  </si>
  <si>
    <t>ночные</t>
  </si>
  <si>
    <t>7,5/4</t>
  </si>
  <si>
    <t>7,5</t>
  </si>
  <si>
    <t>8н/ПП</t>
  </si>
  <si>
    <t>7,5/ПП</t>
  </si>
  <si>
    <t>7/ПП</t>
  </si>
  <si>
    <t>ПП/4</t>
  </si>
  <si>
    <t>за месяц</t>
  </si>
  <si>
    <r>
      <t xml:space="preserve">Уважаемые екселисты!   Помогите, пожалуйста,  добавить к моим формулам числа с буквами ПП. Это день выезда или заезда. Но человек может быть с ночной смены или короткий день. Считаем так: </t>
    </r>
    <r>
      <rPr>
        <b/>
        <sz val="11"/>
        <color theme="1"/>
        <rFont val="Times New Roman"/>
        <family val="1"/>
        <charset val="204"/>
      </rPr>
      <t>1.</t>
    </r>
    <r>
      <rPr>
        <sz val="11"/>
        <color theme="1"/>
        <rFont val="Times New Roman"/>
        <family val="1"/>
        <charset val="204"/>
      </rPr>
      <t xml:space="preserve">  ПП/4 и  4/ПП это 2 часа; </t>
    </r>
    <r>
      <rPr>
        <b/>
        <sz val="11"/>
        <color theme="1"/>
        <rFont val="Times New Roman"/>
        <family val="1"/>
        <charset val="204"/>
      </rPr>
      <t>2</t>
    </r>
    <r>
      <rPr>
        <sz val="11"/>
        <color theme="1"/>
        <rFont val="Times New Roman"/>
        <family val="1"/>
        <charset val="204"/>
      </rPr>
      <t xml:space="preserve">. 7,5/ПП и 8н/ПП и ПП/7,5 и ПП/8н это 6 часов; </t>
    </r>
    <r>
      <rPr>
        <b/>
        <sz val="11"/>
        <color theme="1"/>
        <rFont val="Times New Roman"/>
        <family val="1"/>
        <charset val="204"/>
      </rPr>
      <t xml:space="preserve">3. </t>
    </r>
    <r>
      <rPr>
        <sz val="11"/>
        <color theme="1"/>
        <rFont val="Times New Roman"/>
        <family val="1"/>
        <charset val="204"/>
      </rPr>
      <t>7/ПП и ПП/7 а так же остальные числа от 7-12, считаются как и пишутся. Ночная смена выделена жирным шрифтом. Благодарю заранее!!!!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</si>
</sst>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0" fontId="3" fillId="0" borderId="1" xfId="2" applyFont="1" applyFill="1" applyBorder="1" applyAlignment="1" applyProtection="1">
      <alignment horizontal="center" vertical="center"/>
    </xf>
    <xf numFmtId="49" fontId="3" fillId="0" borderId="1" xfId="3" applyNumberFormat="1" applyFont="1" applyFill="1" applyBorder="1" applyAlignment="1" applyProtection="1">
      <alignment horizontal="center" vertical="center"/>
    </xf>
    <xf numFmtId="49" fontId="3" fillId="0" borderId="1" xfId="2" applyNumberFormat="1" applyFont="1" applyFill="1" applyBorder="1" applyAlignment="1" applyProtection="1">
      <alignment horizontal="center" vertical="center"/>
    </xf>
    <xf numFmtId="0" fontId="3" fillId="0" borderId="1" xfId="3" applyFont="1" applyFill="1" applyBorder="1" applyAlignment="1" applyProtection="1">
      <alignment horizontal="center" vertical="center"/>
    </xf>
    <xf numFmtId="164" fontId="3" fillId="0" borderId="1" xfId="4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4" fillId="0" borderId="1" xfId="2" applyFont="1" applyFill="1" applyBorder="1" applyAlignment="1" applyProtection="1">
      <alignment horizontal="center" vertical="center"/>
    </xf>
    <xf numFmtId="164" fontId="3" fillId="2" borderId="1" xfId="4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2" applyFont="1" applyFill="1" applyBorder="1" applyAlignment="1" applyProtection="1">
      <alignment horizontal="center" vertical="center"/>
    </xf>
    <xf numFmtId="0" fontId="3" fillId="2" borderId="1" xfId="2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center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</cellXfs>
  <cellStyles count="5">
    <cellStyle name="Обычный" xfId="0" builtinId="0"/>
    <cellStyle name="Обычный 2" xfId="2"/>
    <cellStyle name="Обычный 3" xfId="1"/>
    <cellStyle name="Обычный_ВАХТА 2012  для работников ус5  (16.12.11)" xfId="3"/>
    <cellStyle name="Обычный_Копия График работы персонала УС5 на 2011год" xfId="4"/>
  </cellStyles>
  <dxfs count="54"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  <dxf>
      <numFmt numFmtId="165" formatCode=";;;"/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5"/>
  <sheetViews>
    <sheetView tabSelected="1" topLeftCell="A4" workbookViewId="0">
      <selection activeCell="C20" sqref="C20"/>
    </sheetView>
  </sheetViews>
  <sheetFormatPr defaultRowHeight="15" x14ac:dyDescent="0.25"/>
  <cols>
    <col min="1" max="7" width="5.7109375" customWidth="1"/>
    <col min="8" max="8" width="10.28515625" customWidth="1"/>
    <col min="9" max="19" width="5.7109375" customWidth="1"/>
    <col min="20" max="20" width="7.5703125" customWidth="1"/>
    <col min="21" max="24" width="5.7109375" customWidth="1"/>
    <col min="25" max="25" width="12.5703125" customWidth="1"/>
    <col min="26" max="26" width="15.42578125" bestFit="1" customWidth="1"/>
  </cols>
  <sheetData>
    <row r="1" spans="1:26" ht="126.75" customHeight="1" x14ac:dyDescent="0.25">
      <c r="Y1" s="12" t="s">
        <v>12</v>
      </c>
      <c r="Z1" s="12" t="s">
        <v>5</v>
      </c>
    </row>
    <row r="2" spans="1:26" ht="20.100000000000001" customHeight="1" x14ac:dyDescent="0.25">
      <c r="A2" s="1" t="s">
        <v>0</v>
      </c>
      <c r="B2" s="1" t="s">
        <v>0</v>
      </c>
      <c r="C2" s="1" t="s">
        <v>0</v>
      </c>
      <c r="D2" s="1" t="s">
        <v>0</v>
      </c>
      <c r="E2" s="1" t="s">
        <v>0</v>
      </c>
      <c r="F2" s="1" t="s">
        <v>0</v>
      </c>
      <c r="G2" s="1" t="s">
        <v>0</v>
      </c>
      <c r="H2" s="10">
        <v>4</v>
      </c>
      <c r="I2" s="1" t="s">
        <v>2</v>
      </c>
      <c r="J2" s="1" t="s">
        <v>2</v>
      </c>
      <c r="K2" s="1" t="s">
        <v>2</v>
      </c>
      <c r="L2" s="1" t="s">
        <v>2</v>
      </c>
      <c r="M2" s="1" t="s">
        <v>2</v>
      </c>
      <c r="N2" s="1" t="s">
        <v>3</v>
      </c>
      <c r="O2" s="1">
        <v>10</v>
      </c>
      <c r="P2" s="1">
        <v>10</v>
      </c>
      <c r="Q2" s="1">
        <v>10</v>
      </c>
      <c r="R2" s="2" t="s">
        <v>4</v>
      </c>
      <c r="S2" s="3" t="s">
        <v>1</v>
      </c>
      <c r="T2" s="4" t="s">
        <v>6</v>
      </c>
      <c r="U2" s="4" t="s">
        <v>7</v>
      </c>
      <c r="V2" s="4">
        <v>10</v>
      </c>
      <c r="W2" s="4" t="s">
        <v>4</v>
      </c>
      <c r="X2" s="4" t="s">
        <v>4</v>
      </c>
      <c r="Y2" s="8">
        <f>SUMPRODUCT(--TEXT(SUBSTITUTE(SUBSTITUTE(SUBSTITUTE(A2:X2,"7,5/4",11.5),"н",),"8/4",12),"0,00;;;\0"))</f>
        <v>165</v>
      </c>
      <c r="Z2" s="9">
        <f>COUNTIF(A2:X2,"4")*2+COUNTIF(A2:X2,"7,5")*6+COUNTIF(A2:X2,"7,5/4")*8+COUNTIF(A2:X2,"8н")*6+COUNTIF(A2:X2,"8/4")*8</f>
        <v>64</v>
      </c>
    </row>
    <row r="3" spans="1:26" ht="20.100000000000001" customHeight="1" x14ac:dyDescent="0.25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7" t="s">
        <v>11</v>
      </c>
      <c r="I3" s="1" t="s">
        <v>2</v>
      </c>
      <c r="J3" s="1" t="s">
        <v>2</v>
      </c>
      <c r="K3" s="1" t="s">
        <v>2</v>
      </c>
      <c r="L3" s="1" t="s">
        <v>2</v>
      </c>
      <c r="M3" s="1" t="s">
        <v>2</v>
      </c>
      <c r="N3" s="1" t="s">
        <v>3</v>
      </c>
      <c r="O3" s="1">
        <v>10</v>
      </c>
      <c r="P3" s="1">
        <v>10</v>
      </c>
      <c r="Q3" s="1">
        <v>10</v>
      </c>
      <c r="R3" s="2" t="s">
        <v>4</v>
      </c>
      <c r="S3" s="3" t="s">
        <v>1</v>
      </c>
      <c r="T3" s="4" t="s">
        <v>6</v>
      </c>
      <c r="U3" s="4" t="s">
        <v>7</v>
      </c>
      <c r="V3" s="4">
        <v>10</v>
      </c>
      <c r="W3" s="4" t="s">
        <v>4</v>
      </c>
      <c r="X3" s="4" t="s">
        <v>4</v>
      </c>
      <c r="Y3" s="5">
        <v>160</v>
      </c>
      <c r="Z3" s="6">
        <v>56</v>
      </c>
    </row>
    <row r="4" spans="1:26" ht="20.100000000000001" customHeight="1" x14ac:dyDescent="0.25">
      <c r="A4" s="1">
        <v>12</v>
      </c>
      <c r="B4" s="1">
        <v>12</v>
      </c>
      <c r="C4" s="1">
        <v>12</v>
      </c>
      <c r="D4" s="1">
        <v>12</v>
      </c>
      <c r="E4" s="1">
        <v>12</v>
      </c>
      <c r="F4" s="1">
        <v>12</v>
      </c>
      <c r="G4" s="1">
        <v>12</v>
      </c>
      <c r="H4" s="10">
        <v>7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8">
        <f>SUMPRODUCT(--TEXT(SUBSTITUTE(SUBSTITUTE(SUBSTITUTE(A4:X4,"7,5/4",11.5),"н",),"8/4",12),"0,00;;;\0"))</f>
        <v>91</v>
      </c>
      <c r="Z4" s="9">
        <f>COUNTIF(A4:X4,"4")*2+COUNTIF(A4:X4,"7,5")*6+COUNTIF(A4:X4,"7,5/4")*8+COUNTIF(A4:X4,"8н")*6+COUNTIF(A4:X4,"8/4")*8</f>
        <v>0</v>
      </c>
    </row>
    <row r="5" spans="1:26" ht="20.100000000000001" customHeight="1" x14ac:dyDescent="0.25">
      <c r="A5" s="1">
        <v>12</v>
      </c>
      <c r="B5" s="1">
        <v>12</v>
      </c>
      <c r="C5" s="1">
        <v>12</v>
      </c>
      <c r="D5" s="1">
        <v>12</v>
      </c>
      <c r="E5" s="1">
        <v>12</v>
      </c>
      <c r="F5" s="1">
        <v>12</v>
      </c>
      <c r="G5" s="1">
        <v>12</v>
      </c>
      <c r="H5" s="11" t="s">
        <v>10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5">
        <v>91</v>
      </c>
      <c r="Z5" s="6">
        <v>0</v>
      </c>
    </row>
    <row r="6" spans="1:26" ht="20.100000000000001" customHeight="1" x14ac:dyDescent="0.25">
      <c r="A6" s="1">
        <v>12</v>
      </c>
      <c r="B6" s="1">
        <v>12</v>
      </c>
      <c r="C6" s="1" t="s">
        <v>1</v>
      </c>
      <c r="D6" s="1" t="s">
        <v>2</v>
      </c>
      <c r="E6" s="1" t="s">
        <v>2</v>
      </c>
      <c r="F6" s="1" t="s">
        <v>2</v>
      </c>
      <c r="G6" s="1" t="s">
        <v>2</v>
      </c>
      <c r="H6" s="11" t="s">
        <v>3</v>
      </c>
      <c r="I6" s="1" t="s">
        <v>0</v>
      </c>
      <c r="J6" s="1" t="s">
        <v>0</v>
      </c>
      <c r="K6" s="1" t="s">
        <v>0</v>
      </c>
      <c r="L6" s="1" t="s">
        <v>0</v>
      </c>
      <c r="M6" s="1" t="s">
        <v>0</v>
      </c>
      <c r="N6" s="1" t="s">
        <v>0</v>
      </c>
      <c r="O6" s="1" t="s">
        <v>0</v>
      </c>
      <c r="P6" s="1" t="s">
        <v>0</v>
      </c>
      <c r="Q6" s="1" t="s">
        <v>0</v>
      </c>
      <c r="R6" s="1" t="s">
        <v>0</v>
      </c>
      <c r="S6" s="1" t="s">
        <v>0</v>
      </c>
      <c r="T6" s="1" t="s">
        <v>0</v>
      </c>
      <c r="U6" s="1" t="s">
        <v>0</v>
      </c>
      <c r="V6" s="1" t="s">
        <v>0</v>
      </c>
      <c r="W6" s="1" t="s">
        <v>0</v>
      </c>
      <c r="X6" s="1" t="s">
        <v>0</v>
      </c>
      <c r="Y6" s="8">
        <f>SUMPRODUCT(--TEXT(SUBSTITUTE(SUBSTITUTE(SUBSTITUTE(A6:X6,"7,5/4",11.5),"н",),"8/4",12),"0,00;;;\0"))</f>
        <v>84</v>
      </c>
      <c r="Z6" s="9">
        <f>COUNTIF(A6:X6,"4")*2+COUNTIF(A6:X6,"7,5")*6+COUNTIF(A6:X6,"7,5/4")*8+COUNTIF(A6:X6,"8н")*6+COUNTIF(A6:X6,"8/4")*8</f>
        <v>40</v>
      </c>
    </row>
    <row r="7" spans="1:26" ht="20.100000000000001" customHeight="1" x14ac:dyDescent="0.25">
      <c r="A7" s="1">
        <v>12</v>
      </c>
      <c r="B7" s="1">
        <v>12</v>
      </c>
      <c r="C7" s="1" t="s">
        <v>1</v>
      </c>
      <c r="D7" s="4" t="s">
        <v>6</v>
      </c>
      <c r="E7" s="4" t="s">
        <v>6</v>
      </c>
      <c r="F7" s="4" t="s">
        <v>6</v>
      </c>
      <c r="G7" s="4" t="s">
        <v>6</v>
      </c>
      <c r="H7" s="10">
        <v>7.5</v>
      </c>
      <c r="I7" s="1" t="s">
        <v>0</v>
      </c>
      <c r="J7" s="1" t="s">
        <v>0</v>
      </c>
      <c r="K7" s="1" t="s">
        <v>0</v>
      </c>
      <c r="L7" s="1" t="s">
        <v>0</v>
      </c>
      <c r="M7" s="1" t="s">
        <v>0</v>
      </c>
      <c r="N7" s="1" t="s">
        <v>0</v>
      </c>
      <c r="O7" s="1" t="s">
        <v>0</v>
      </c>
      <c r="P7" s="1" t="s">
        <v>0</v>
      </c>
      <c r="Q7" s="1" t="s">
        <v>0</v>
      </c>
      <c r="R7" s="1" t="s">
        <v>0</v>
      </c>
      <c r="S7" s="1" t="s">
        <v>0</v>
      </c>
      <c r="T7" s="1" t="s">
        <v>0</v>
      </c>
      <c r="U7" s="1" t="s">
        <v>0</v>
      </c>
      <c r="V7" s="1" t="s">
        <v>0</v>
      </c>
      <c r="W7" s="1" t="s">
        <v>0</v>
      </c>
      <c r="X7" s="1" t="s">
        <v>0</v>
      </c>
      <c r="Y7" s="8">
        <f>SUMPRODUCT(--TEXT(SUBSTITUTE(SUBSTITUTE(SUBSTITUTE(A7:X7,"7,5/4",11.5),"н",),"8/4",12),"0,00;;;\0"))</f>
        <v>81.5</v>
      </c>
      <c r="Z7" s="9">
        <f>COUNTIF(A7:X7,"4")*2+COUNTIF(A7:X7,"7,5")*6+COUNTIF(A7:X7,"7,5/4")*8+COUNTIF(A7:X7,"8н")*6+COUNTIF(A7:X7,"8/4")*8</f>
        <v>40</v>
      </c>
    </row>
    <row r="8" spans="1:26" ht="20.100000000000001" customHeight="1" x14ac:dyDescent="0.25">
      <c r="A8" s="1">
        <v>12</v>
      </c>
      <c r="B8" s="1">
        <v>12</v>
      </c>
      <c r="C8" s="1" t="s">
        <v>1</v>
      </c>
      <c r="D8" s="1" t="s">
        <v>2</v>
      </c>
      <c r="E8" s="1" t="s">
        <v>2</v>
      </c>
      <c r="F8" s="1" t="s">
        <v>2</v>
      </c>
      <c r="G8" s="1" t="s">
        <v>2</v>
      </c>
      <c r="H8" s="10" t="s">
        <v>8</v>
      </c>
      <c r="I8" s="1" t="s">
        <v>0</v>
      </c>
      <c r="J8" s="1" t="s">
        <v>0</v>
      </c>
      <c r="K8" s="1" t="s">
        <v>0</v>
      </c>
      <c r="L8" s="1" t="s">
        <v>0</v>
      </c>
      <c r="M8" s="1" t="s">
        <v>0</v>
      </c>
      <c r="N8" s="1" t="s">
        <v>0</v>
      </c>
      <c r="O8" s="1" t="s">
        <v>0</v>
      </c>
      <c r="P8" s="1" t="s">
        <v>0</v>
      </c>
      <c r="Q8" s="1" t="s">
        <v>0</v>
      </c>
      <c r="R8" s="1" t="s">
        <v>0</v>
      </c>
      <c r="S8" s="1" t="s">
        <v>0</v>
      </c>
      <c r="T8" s="1" t="s">
        <v>0</v>
      </c>
      <c r="U8" s="1" t="s">
        <v>0</v>
      </c>
      <c r="V8" s="1" t="s">
        <v>0</v>
      </c>
      <c r="W8" s="1" t="s">
        <v>0</v>
      </c>
      <c r="X8" s="1" t="s">
        <v>0</v>
      </c>
      <c r="Y8" s="5">
        <v>84</v>
      </c>
      <c r="Z8" s="6">
        <v>40</v>
      </c>
    </row>
    <row r="9" spans="1:26" ht="20.100000000000001" customHeight="1" x14ac:dyDescent="0.25">
      <c r="A9" s="1">
        <v>12</v>
      </c>
      <c r="B9" s="1">
        <v>12</v>
      </c>
      <c r="C9" s="1" t="s">
        <v>1</v>
      </c>
      <c r="D9" s="4" t="s">
        <v>6</v>
      </c>
      <c r="E9" s="4" t="s">
        <v>6</v>
      </c>
      <c r="F9" s="4" t="s">
        <v>6</v>
      </c>
      <c r="G9" s="4" t="s">
        <v>6</v>
      </c>
      <c r="H9" s="10" t="s">
        <v>9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  <c r="X9" s="1" t="s">
        <v>0</v>
      </c>
      <c r="Y9" s="5">
        <v>81.5</v>
      </c>
      <c r="Z9" s="6">
        <v>40</v>
      </c>
    </row>
    <row r="11" spans="1:26" ht="53.25" customHeight="1" thickBot="1" x14ac:dyDescent="0.3"/>
    <row r="12" spans="1:26" x14ac:dyDescent="0.25">
      <c r="H12" s="13" t="s">
        <v>13</v>
      </c>
      <c r="I12" s="14"/>
      <c r="J12" s="14"/>
      <c r="K12" s="14"/>
      <c r="L12" s="14"/>
      <c r="M12" s="14"/>
      <c r="N12" s="14"/>
      <c r="O12" s="14"/>
      <c r="P12" s="14"/>
      <c r="Q12" s="15"/>
    </row>
    <row r="13" spans="1:26" x14ac:dyDescent="0.25">
      <c r="H13" s="16"/>
      <c r="I13" s="17"/>
      <c r="J13" s="17"/>
      <c r="K13" s="17"/>
      <c r="L13" s="17"/>
      <c r="M13" s="17"/>
      <c r="N13" s="17"/>
      <c r="O13" s="17"/>
      <c r="P13" s="17"/>
      <c r="Q13" s="18"/>
    </row>
    <row r="14" spans="1:26" ht="60" customHeight="1" x14ac:dyDescent="0.25">
      <c r="H14" s="16"/>
      <c r="I14" s="17"/>
      <c r="J14" s="17"/>
      <c r="K14" s="17"/>
      <c r="L14" s="17"/>
      <c r="M14" s="17"/>
      <c r="N14" s="17"/>
      <c r="O14" s="17"/>
      <c r="P14" s="17"/>
      <c r="Q14" s="18"/>
    </row>
    <row r="15" spans="1:26" ht="32.25" customHeight="1" thickBot="1" x14ac:dyDescent="0.3">
      <c r="H15" s="19"/>
      <c r="I15" s="20"/>
      <c r="J15" s="20"/>
      <c r="K15" s="20"/>
      <c r="L15" s="20"/>
      <c r="M15" s="20"/>
      <c r="N15" s="20"/>
      <c r="O15" s="20"/>
      <c r="P15" s="20"/>
      <c r="Q15" s="21"/>
    </row>
  </sheetData>
  <protectedRanges>
    <protectedRange sqref="H7:X7 H9:X9 D8:X8 A7:C9 V2:X3 A2:S3 A4:X6" name="Диапазон1_1"/>
    <protectedRange sqref="D7:G7 D9:G9 T2:U3" name="Диапазон1_2"/>
  </protectedRanges>
  <mergeCells count="1">
    <mergeCell ref="H12:Q15"/>
  </mergeCells>
  <conditionalFormatting sqref="J2:S2 V2:X2 A2:G2">
    <cfRule type="expression" dxfId="53" priority="63">
      <formula>OR(A2="7,5/4",A2="ПП",A2="ПМ",A2="4",A2="7,5",A2="8н",A2="8/4")</formula>
    </cfRule>
  </conditionalFormatting>
  <conditionalFormatting sqref="J2:S2 V2:X2 A2:G2">
    <cfRule type="cellIs" dxfId="52" priority="62" operator="equal">
      <formula>"н"</formula>
    </cfRule>
  </conditionalFormatting>
  <conditionalFormatting sqref="H2">
    <cfRule type="expression" dxfId="51" priority="61">
      <formula>OR(H2="7,5/4",H2="ПП",H2="ПМ",H2="4",H2="7,5",H2="8н",H2="8/4")</formula>
    </cfRule>
  </conditionalFormatting>
  <conditionalFormatting sqref="H2">
    <cfRule type="cellIs" dxfId="50" priority="60" operator="equal">
      <formula>"н"</formula>
    </cfRule>
  </conditionalFormatting>
  <conditionalFormatting sqref="H9">
    <cfRule type="expression" dxfId="49" priority="35">
      <formula>OR(H9="7,5/4",H9="ПП",H9="ПМ",H9="4",H9="7,5",H9="8н",H9="8/4")</formula>
    </cfRule>
  </conditionalFormatting>
  <conditionalFormatting sqref="H9">
    <cfRule type="cellIs" dxfId="48" priority="34" operator="equal">
      <formula>"н"</formula>
    </cfRule>
  </conditionalFormatting>
  <conditionalFormatting sqref="D9:G9">
    <cfRule type="expression" dxfId="47" priority="33">
      <formula>OR(D9="7,5/4",D9="ПП",D9="ПМ",D9="4",D9="7,5",D9="8н",D9="8/4")</formula>
    </cfRule>
  </conditionalFormatting>
  <conditionalFormatting sqref="D9:G9">
    <cfRule type="cellIs" dxfId="46" priority="32" operator="equal">
      <formula>"н"</formula>
    </cfRule>
  </conditionalFormatting>
  <conditionalFormatting sqref="T2:U2">
    <cfRule type="expression" dxfId="45" priority="59">
      <formula>OR(T2="7,5/4",T2="ПП",T2="ПМ",T2="4",T2="7,5",T2="8н",T2="8/4")</formula>
    </cfRule>
  </conditionalFormatting>
  <conditionalFormatting sqref="T2:U2">
    <cfRule type="cellIs" dxfId="44" priority="58" operator="equal">
      <formula>"н"</formula>
    </cfRule>
  </conditionalFormatting>
  <conditionalFormatting sqref="U2">
    <cfRule type="expression" dxfId="43" priority="57">
      <formula>OR(U2="7,5/4",U2="ПП",U2="ПМ",U2="4",U2="7,5",U2="8н",U2="8/4")</formula>
    </cfRule>
  </conditionalFormatting>
  <conditionalFormatting sqref="I6:X6">
    <cfRule type="expression" dxfId="42" priority="56">
      <formula>OR(I6="7,5/4",I6="ПП",I6="ПМ",I6="4",I6="7,5",I6="8н",I6="8/4")</formula>
    </cfRule>
  </conditionalFormatting>
  <conditionalFormatting sqref="I6:X6">
    <cfRule type="cellIs" dxfId="41" priority="55" operator="equal">
      <formula>"н"</formula>
    </cfRule>
  </conditionalFormatting>
  <conditionalFormatting sqref="T3:U3">
    <cfRule type="expression" dxfId="40" priority="19">
      <formula>OR(T3="7,5/4",T3="ПП",T3="ПМ",T3="4",T3="7,5",T3="8н",T3="8/4")</formula>
    </cfRule>
  </conditionalFormatting>
  <conditionalFormatting sqref="D6:H6 A6:B9">
    <cfRule type="expression" dxfId="39" priority="49">
      <formula>OR(A6="7,5/4",A6="ПП",A6="ПМ",A6="4",A6="7,5",A6="8н",A6="8/4")</formula>
    </cfRule>
  </conditionalFormatting>
  <conditionalFormatting sqref="D6:H6 A6:B9">
    <cfRule type="cellIs" dxfId="38" priority="48" operator="equal">
      <formula>"н"</formula>
    </cfRule>
  </conditionalFormatting>
  <conditionalFormatting sqref="I7:X7">
    <cfRule type="expression" dxfId="37" priority="47">
      <formula>OR(I7="7,5/4",I7="ПП",I7="ПМ",I7="4",I7="7,5",I7="8н",I7="8/4")</formula>
    </cfRule>
  </conditionalFormatting>
  <conditionalFormatting sqref="I7:X7">
    <cfRule type="cellIs" dxfId="36" priority="46" operator="equal">
      <formula>"н"</formula>
    </cfRule>
  </conditionalFormatting>
  <conditionalFormatting sqref="H7">
    <cfRule type="expression" dxfId="35" priority="45">
      <formula>OR(H7="7,5/4",H7="ПП",H7="ПМ",H7="4",H7="7,5",H7="8н",H7="8/4")</formula>
    </cfRule>
  </conditionalFormatting>
  <conditionalFormatting sqref="H7">
    <cfRule type="cellIs" dxfId="34" priority="44" operator="equal">
      <formula>"н"</formula>
    </cfRule>
  </conditionalFormatting>
  <conditionalFormatting sqref="D7:G7">
    <cfRule type="expression" dxfId="33" priority="43">
      <formula>OR(D7="7,5/4",D7="ПП",D7="ПМ",D7="4",D7="7,5",D7="8н",D7="8/4")</formula>
    </cfRule>
  </conditionalFormatting>
  <conditionalFormatting sqref="D7:G7">
    <cfRule type="cellIs" dxfId="32" priority="42" operator="equal">
      <formula>"н"</formula>
    </cfRule>
  </conditionalFormatting>
  <conditionalFormatting sqref="I8:X8">
    <cfRule type="expression" dxfId="31" priority="41">
      <formula>OR(I8="7,5/4",I8="ПП",I8="ПМ",I8="4",I8="7,5",I8="8н",I8="8/4")</formula>
    </cfRule>
  </conditionalFormatting>
  <conditionalFormatting sqref="I8:X8">
    <cfRule type="cellIs" dxfId="30" priority="40" operator="equal">
      <formula>"н"</formula>
    </cfRule>
  </conditionalFormatting>
  <conditionalFormatting sqref="D8:H8">
    <cfRule type="expression" dxfId="29" priority="39">
      <formula>OR(D8="7,5/4",D8="ПП",D8="ПМ",D8="4",D8="7,5",D8="8н",D8="8/4")</formula>
    </cfRule>
  </conditionalFormatting>
  <conditionalFormatting sqref="D8:H8">
    <cfRule type="cellIs" dxfId="28" priority="38" operator="equal">
      <formula>"н"</formula>
    </cfRule>
  </conditionalFormatting>
  <conditionalFormatting sqref="I9:X9">
    <cfRule type="expression" dxfId="27" priority="37">
      <formula>OR(I9="7,5/4",I9="ПП",I9="ПМ",I9="4",I9="7,5",I9="8н",I9="8/4")</formula>
    </cfRule>
  </conditionalFormatting>
  <conditionalFormatting sqref="I9:X9">
    <cfRule type="cellIs" dxfId="26" priority="36" operator="equal">
      <formula>"н"</formula>
    </cfRule>
  </conditionalFormatting>
  <conditionalFormatting sqref="C8">
    <cfRule type="expression" dxfId="25" priority="27">
      <formula>OR(C8="7,5/4",C8="ПП",C8="ПМ",C8="4",C8="7,5",C8="8н",C8="8/4")</formula>
    </cfRule>
  </conditionalFormatting>
  <conditionalFormatting sqref="C8">
    <cfRule type="cellIs" dxfId="24" priority="26" operator="equal">
      <formula>"н"</formula>
    </cfRule>
  </conditionalFormatting>
  <conditionalFormatting sqref="C9">
    <cfRule type="expression" dxfId="23" priority="25">
      <formula>OR(C9="7,5/4",C9="ПП",C9="ПМ",C9="4",C9="7,5",C9="8н",C9="8/4")</formula>
    </cfRule>
  </conditionalFormatting>
  <conditionalFormatting sqref="C9">
    <cfRule type="cellIs" dxfId="22" priority="24" operator="equal">
      <formula>"н"</formula>
    </cfRule>
  </conditionalFormatting>
  <conditionalFormatting sqref="I3">
    <cfRule type="expression" dxfId="21" priority="6">
      <formula>OR(I3="7,5/4",I3="ПП",I3="ПМ",I3="4",I3="7,5",I3="8н",I3="8/4")</formula>
    </cfRule>
  </conditionalFormatting>
  <conditionalFormatting sqref="I3">
    <cfRule type="cellIs" dxfId="20" priority="5" operator="equal">
      <formula>"н"</formula>
    </cfRule>
  </conditionalFormatting>
  <conditionalFormatting sqref="C6">
    <cfRule type="expression" dxfId="19" priority="31">
      <formula>OR(C6="7,5/4",C6="ПП",C6="ПМ",C6="4",C6="7,5",C6="8н",C6="8/4")</formula>
    </cfRule>
  </conditionalFormatting>
  <conditionalFormatting sqref="C6">
    <cfRule type="cellIs" dxfId="18" priority="30" operator="equal">
      <formula>"н"</formula>
    </cfRule>
  </conditionalFormatting>
  <conditionalFormatting sqref="C7">
    <cfRule type="expression" dxfId="17" priority="29">
      <formula>OR(C7="7,5/4",C7="ПП",C7="ПМ",C7="4",C7="7,5",C7="8н",C7="8/4")</formula>
    </cfRule>
  </conditionalFormatting>
  <conditionalFormatting sqref="C7">
    <cfRule type="cellIs" dxfId="16" priority="28" operator="equal">
      <formula>"н"</formula>
    </cfRule>
  </conditionalFormatting>
  <conditionalFormatting sqref="I2">
    <cfRule type="expression" dxfId="15" priority="8">
      <formula>OR(I2="7,5/4",I2="ПП",I2="ПМ",I2="4",I2="7,5",I2="8н",I2="8/4")</formula>
    </cfRule>
  </conditionalFormatting>
  <conditionalFormatting sqref="I2">
    <cfRule type="cellIs" dxfId="14" priority="7" operator="equal">
      <formula>"н"</formula>
    </cfRule>
  </conditionalFormatting>
  <conditionalFormatting sqref="J3:S3 V3:X3 A3:G3">
    <cfRule type="expression" dxfId="13" priority="23">
      <formula>OR(A3="7,5/4",A3="ПП",A3="ПМ",A3="4",A3="7,5",A3="8н",A3="8/4")</formula>
    </cfRule>
  </conditionalFormatting>
  <conditionalFormatting sqref="J3:S3 V3:X3 A3:G3">
    <cfRule type="cellIs" dxfId="12" priority="22" operator="equal">
      <formula>"н"</formula>
    </cfRule>
  </conditionalFormatting>
  <conditionalFormatting sqref="T3:U3">
    <cfRule type="cellIs" dxfId="11" priority="18" operator="equal">
      <formula>"н"</formula>
    </cfRule>
  </conditionalFormatting>
  <conditionalFormatting sqref="U3">
    <cfRule type="expression" dxfId="10" priority="17">
      <formula>OR(U3="7,5/4",U3="ПП",U3="ПМ",U3="4",U3="7,5",U3="8н",U3="8/4")</formula>
    </cfRule>
  </conditionalFormatting>
  <conditionalFormatting sqref="I4:X4">
    <cfRule type="expression" dxfId="9" priority="16">
      <formula>OR(I4="7,5/4",I4="ПП",I4="ПМ",I4="4",I4="7,5",I4="8н",I4="8/4")</formula>
    </cfRule>
  </conditionalFormatting>
  <conditionalFormatting sqref="I4:X4">
    <cfRule type="cellIs" dxfId="8" priority="15" operator="equal">
      <formula>"н"</formula>
    </cfRule>
  </conditionalFormatting>
  <conditionalFormatting sqref="A4:H4">
    <cfRule type="expression" dxfId="7" priority="14">
      <formula>OR(A4="7,5/4",A4="ПП",A4="ПМ",A4="4",A4="7,5",A4="8н",A4="8/4")</formula>
    </cfRule>
  </conditionalFormatting>
  <conditionalFormatting sqref="A4:H4">
    <cfRule type="cellIs" dxfId="6" priority="13" operator="equal">
      <formula>"н"</formula>
    </cfRule>
  </conditionalFormatting>
  <conditionalFormatting sqref="H3">
    <cfRule type="expression" dxfId="5" priority="10">
      <formula>OR(H3="7,5/4",H3="ПП",H3="ПМ",H3="4",H3="7,5",H3="8н",H3="8/4")</formula>
    </cfRule>
  </conditionalFormatting>
  <conditionalFormatting sqref="H3">
    <cfRule type="cellIs" dxfId="4" priority="9" operator="equal">
      <formula>"н"</formula>
    </cfRule>
  </conditionalFormatting>
  <conditionalFormatting sqref="I5:X5">
    <cfRule type="expression" dxfId="3" priority="4">
      <formula>OR(I5="7,5/4",I5="ПП",I5="ПМ",I5="4",I5="7,5",I5="8н",I5="8/4")</formula>
    </cfRule>
  </conditionalFormatting>
  <conditionalFormatting sqref="I5:X5">
    <cfRule type="cellIs" dxfId="2" priority="3" operator="equal">
      <formula>"н"</formula>
    </cfRule>
  </conditionalFormatting>
  <conditionalFormatting sqref="A5:H5">
    <cfRule type="expression" dxfId="1" priority="2">
      <formula>OR(A5="7,5/4",A5="ПП",A5="ПМ",A5="4",A5="7,5",A5="8н",A5="8/4")</formula>
    </cfRule>
  </conditionalFormatting>
  <conditionalFormatting sqref="A5:H5">
    <cfRule type="cellIs" dxfId="0" priority="1" operator="equal">
      <formula>"н"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Kischenko</dc:creator>
  <cp:lastModifiedBy>Кутельникова Елена Викторовна</cp:lastModifiedBy>
  <dcterms:created xsi:type="dcterms:W3CDTF">2014-12-25T05:35:19Z</dcterms:created>
  <dcterms:modified xsi:type="dcterms:W3CDTF">2021-09-29T07:19:33Z</dcterms:modified>
</cp:coreProperties>
</file>