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8_{DB84AB98-727B-4312-954D-911A670A403A}" xr6:coauthVersionLast="47" xr6:coauthVersionMax="47" xr10:uidLastSave="{00000000-0000-0000-0000-000000000000}"/>
  <bookViews>
    <workbookView xWindow="-120" yWindow="-120" windowWidth="29040" windowHeight="15840" xr2:uid="{6148B4E7-3AD3-402D-BA8E-680BBA727916}"/>
  </bookViews>
  <sheets>
    <sheet name="23" sheetId="1" r:id="rId1"/>
  </sheets>
  <externalReferences>
    <externalReference r:id="rId2"/>
  </externalReference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_xlnm._FilterDatabase" localSheetId="0" hidden="1">'23'!$A$18:$L$24</definedName>
    <definedName name="Зарплата">[1]Март!$C$2:$C$2654</definedName>
    <definedName name="_xlnm.Print_Area" localSheetId="0">'23'!$A$1:$J$35</definedName>
    <definedName name="Фамилия">[1]Март!$B$2:$B$2654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L19" i="1"/>
  <c r="L16" i="1" s="1"/>
  <c r="L1" i="1" s="1"/>
  <c r="K1" i="1"/>
  <c r="D16" i="1" s="1"/>
</calcChain>
</file>

<file path=xl/sharedStrings.xml><?xml version="1.0" encoding="utf-8"?>
<sst xmlns="http://schemas.openxmlformats.org/spreadsheetml/2006/main" count="43" uniqueCount="25">
  <si>
    <t>Форма М-29</t>
  </si>
  <si>
    <t>БВХ Усть-Кут_5.2</t>
  </si>
  <si>
    <t>31 июля 2021 г.</t>
  </si>
  <si>
    <t>о расходе основных материалов в строительстве</t>
  </si>
  <si>
    <t>в сопоставлении с производственными нормами по объекту (площадке)</t>
  </si>
  <si>
    <t>акт переработки</t>
  </si>
  <si>
    <t>п/п</t>
  </si>
  <si>
    <t>Наименование ресурса</t>
  </si>
  <si>
    <t>Ед.
изм.</t>
  </si>
  <si>
    <t>Расход
по норме</t>
  </si>
  <si>
    <t>Фактич.
количество</t>
  </si>
  <si>
    <t>Эконо-
мия (+),
перерас-
ход (-)</t>
  </si>
  <si>
    <t>Даваль-
ческие
мате-
риалы</t>
  </si>
  <si>
    <t>Собствен-ная закупка</t>
  </si>
  <si>
    <t xml:space="preserve">Код материала </t>
  </si>
  <si>
    <t>МОЛ</t>
  </si>
  <si>
    <t>Цена</t>
  </si>
  <si>
    <t>Сумма</t>
  </si>
  <si>
    <t>Составил:</t>
  </si>
  <si>
    <t>Материально-ответственное лицо</t>
  </si>
  <si>
    <t>.                 .</t>
  </si>
  <si>
    <t>Синов А.В._5.2</t>
  </si>
  <si>
    <t>Анин В.Т._5.4_5.2</t>
  </si>
  <si>
    <t>Пресняков Д.Д._5.2</t>
  </si>
  <si>
    <t>БВХ Ут_5.2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</si>
</sst>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 ;[Red]\-0.00\ "/>
    <numFmt numFmtId="165" formatCode="0.000"/>
    <numFmt numFmtId="166" formatCode="#,##0_ ;[Red]\-#,##0\ "/>
    <numFmt numFmtId="167" formatCode="0_ ;[Red]\-0\ "/>
    <numFmt numFmtId="168" formatCode="&quot;₽&quot;General;\-General"/>
    <numFmt numFmtId="169" formatCode="#,##0.0#######################"/>
    <numFmt numFmtId="170" formatCode="&quot;&quot;General;\-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166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1" applyFont="1" applyAlignment="1">
      <alignment horizontal="left" vertical="center"/>
    </xf>
    <xf numFmtId="16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5" fontId="2" fillId="0" borderId="0" xfId="1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8" fontId="2" fillId="0" borderId="7" xfId="0" applyNumberFormat="1" applyFont="1" applyBorder="1" applyAlignment="1">
      <alignment horizontal="left" vertical="center" wrapText="1"/>
    </xf>
    <xf numFmtId="168" fontId="2" fillId="0" borderId="7" xfId="0" applyNumberFormat="1" applyFont="1" applyBorder="1" applyAlignment="1">
      <alignment horizontal="center" vertical="center" wrapText="1"/>
    </xf>
    <xf numFmtId="169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70" fontId="2" fillId="2" borderId="8" xfId="0" applyNumberFormat="1" applyFont="1" applyFill="1" applyBorder="1" applyAlignment="1">
      <alignment horizontal="left" vertical="center"/>
    </xf>
    <xf numFmtId="1" fontId="2" fillId="2" borderId="8" xfId="0" applyNumberFormat="1" applyFont="1" applyFill="1" applyBorder="1" applyAlignment="1">
      <alignment horizontal="left" vertical="center" wrapText="1"/>
    </xf>
    <xf numFmtId="170" fontId="2" fillId="2" borderId="8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8" fontId="6" fillId="0" borderId="7" xfId="0" applyNumberFormat="1" applyFont="1" applyBorder="1" applyAlignment="1">
      <alignment horizontal="left" vertical="center" wrapText="1"/>
    </xf>
    <xf numFmtId="168" fontId="6" fillId="0" borderId="7" xfId="0" applyNumberFormat="1" applyFont="1" applyBorder="1" applyAlignment="1">
      <alignment horizontal="center" vertical="center" wrapText="1"/>
    </xf>
    <xf numFmtId="169" fontId="6" fillId="0" borderId="7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168" fontId="13" fillId="0" borderId="7" xfId="0" applyNumberFormat="1" applyFont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4 3 8 2 2" xfId="1" xr:uid="{12CD24A3-80A7-4F49-B6F0-512E076EA2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аль"/>
      <sheetName val="Март"/>
    </sheetNames>
    <sheetDataSet>
      <sheetData sheetId="0" refreshError="1"/>
      <sheetData sheetId="1">
        <row r="2">
          <cell r="B2" t="str">
            <v>03-00008352</v>
          </cell>
          <cell r="C2">
            <v>60</v>
          </cell>
        </row>
        <row r="3">
          <cell r="B3" t="str">
            <v>K3-00006354</v>
          </cell>
          <cell r="C3">
            <v>1</v>
          </cell>
        </row>
        <row r="4">
          <cell r="B4" t="str">
            <v>C1-00000392</v>
          </cell>
          <cell r="C4">
            <v>170</v>
          </cell>
        </row>
        <row r="5">
          <cell r="B5" t="str">
            <v>K3-00002006</v>
          </cell>
          <cell r="C5">
            <v>35</v>
          </cell>
        </row>
        <row r="6">
          <cell r="B6" t="str">
            <v>K3-00002384</v>
          </cell>
          <cell r="C6">
            <v>20</v>
          </cell>
        </row>
        <row r="7">
          <cell r="B7" t="str">
            <v>K3-00006755</v>
          </cell>
          <cell r="C7">
            <v>10</v>
          </cell>
        </row>
        <row r="8">
          <cell r="B8" t="str">
            <v>K3-00006756</v>
          </cell>
          <cell r="C8">
            <v>10</v>
          </cell>
        </row>
        <row r="9">
          <cell r="B9" t="str">
            <v>C1-00002286</v>
          </cell>
          <cell r="C9">
            <v>12</v>
          </cell>
        </row>
        <row r="10">
          <cell r="B10" t="str">
            <v>03-30027721</v>
          </cell>
          <cell r="C10">
            <v>4</v>
          </cell>
        </row>
        <row r="11">
          <cell r="B11" t="str">
            <v>03-30027726</v>
          </cell>
          <cell r="C11">
            <v>1923</v>
          </cell>
        </row>
        <row r="12">
          <cell r="B12" t="str">
            <v>K3-00006415</v>
          </cell>
          <cell r="C12">
            <v>9</v>
          </cell>
        </row>
        <row r="13">
          <cell r="B13" t="str">
            <v>K3-00002542</v>
          </cell>
          <cell r="C13">
            <v>2</v>
          </cell>
        </row>
        <row r="14">
          <cell r="B14" t="str">
            <v>K3-00001620</v>
          </cell>
          <cell r="C14">
            <v>8</v>
          </cell>
        </row>
        <row r="15">
          <cell r="B15" t="str">
            <v>K3-00001949</v>
          </cell>
          <cell r="C15">
            <v>1</v>
          </cell>
        </row>
        <row r="16">
          <cell r="B16" t="str">
            <v>03-30023376</v>
          </cell>
          <cell r="C16">
            <v>1</v>
          </cell>
        </row>
        <row r="17">
          <cell r="B17" t="str">
            <v>СпБ00000331</v>
          </cell>
          <cell r="C17">
            <v>12</v>
          </cell>
        </row>
        <row r="18">
          <cell r="B18" t="str">
            <v>03-30025727</v>
          </cell>
          <cell r="C18">
            <v>8.1999999999999993</v>
          </cell>
        </row>
        <row r="19">
          <cell r="B19" t="str">
            <v>03-30010531</v>
          </cell>
          <cell r="C19">
            <v>29</v>
          </cell>
        </row>
        <row r="20">
          <cell r="B20" t="str">
            <v>00-01956187</v>
          </cell>
          <cell r="C20">
            <v>50</v>
          </cell>
        </row>
        <row r="21">
          <cell r="B21" t="str">
            <v>С8-00004259</v>
          </cell>
          <cell r="C21">
            <v>30</v>
          </cell>
        </row>
        <row r="22">
          <cell r="B22" t="str">
            <v>00-01978095</v>
          </cell>
          <cell r="C22">
            <v>24</v>
          </cell>
        </row>
        <row r="23">
          <cell r="B23" t="str">
            <v>00-01956196</v>
          </cell>
          <cell r="C23">
            <v>24</v>
          </cell>
        </row>
        <row r="24">
          <cell r="B24" t="str">
            <v>00-01931891</v>
          </cell>
          <cell r="C24">
            <v>400</v>
          </cell>
        </row>
        <row r="25">
          <cell r="B25" t="str">
            <v>K3-00006494</v>
          </cell>
          <cell r="C25">
            <v>198</v>
          </cell>
        </row>
        <row r="26">
          <cell r="B26" t="str">
            <v>00-01752229</v>
          </cell>
          <cell r="C26">
            <v>75.878</v>
          </cell>
        </row>
        <row r="27">
          <cell r="B27" t="str">
            <v>03-30017161</v>
          </cell>
          <cell r="C27">
            <v>100</v>
          </cell>
        </row>
        <row r="28">
          <cell r="B28" t="str">
            <v>K3-00006307</v>
          </cell>
          <cell r="C28">
            <v>10</v>
          </cell>
        </row>
        <row r="29">
          <cell r="B29" t="str">
            <v>00-01752230</v>
          </cell>
          <cell r="C29">
            <v>10</v>
          </cell>
        </row>
        <row r="30">
          <cell r="B30" t="str">
            <v>00-01956189</v>
          </cell>
          <cell r="C30">
            <v>12</v>
          </cell>
        </row>
        <row r="31">
          <cell r="B31" t="str">
            <v>00-01956188</v>
          </cell>
          <cell r="C31">
            <v>900</v>
          </cell>
        </row>
        <row r="32">
          <cell r="B32" t="str">
            <v>00-01956181</v>
          </cell>
          <cell r="C32">
            <v>100</v>
          </cell>
        </row>
        <row r="33">
          <cell r="B33" t="str">
            <v>K3-00006308</v>
          </cell>
          <cell r="C33">
            <v>50</v>
          </cell>
        </row>
        <row r="34">
          <cell r="B34" t="str">
            <v>00-01752231</v>
          </cell>
          <cell r="C34">
            <v>18</v>
          </cell>
        </row>
        <row r="35">
          <cell r="B35" t="str">
            <v>00-01947371</v>
          </cell>
          <cell r="C35">
            <v>412</v>
          </cell>
        </row>
        <row r="36">
          <cell r="B36" t="str">
            <v>00-00928815</v>
          </cell>
          <cell r="C36">
            <v>76</v>
          </cell>
        </row>
        <row r="37">
          <cell r="B37" t="str">
            <v>00-01752232</v>
          </cell>
          <cell r="C37">
            <v>16</v>
          </cell>
        </row>
        <row r="38">
          <cell r="B38" t="str">
            <v>00-01956184</v>
          </cell>
          <cell r="C38">
            <v>42</v>
          </cell>
        </row>
        <row r="39">
          <cell r="B39" t="str">
            <v>00-01752228</v>
          </cell>
          <cell r="C39">
            <v>28</v>
          </cell>
        </row>
        <row r="40">
          <cell r="B40" t="str">
            <v>03-30017160</v>
          </cell>
          <cell r="C40">
            <v>10</v>
          </cell>
        </row>
        <row r="41">
          <cell r="B41" t="str">
            <v>03-30026734</v>
          </cell>
          <cell r="C41">
            <v>308</v>
          </cell>
        </row>
        <row r="42">
          <cell r="B42" t="str">
            <v>00-01977071</v>
          </cell>
          <cell r="C42">
            <v>50</v>
          </cell>
        </row>
        <row r="43">
          <cell r="B43" t="str">
            <v>K3-00002038</v>
          </cell>
          <cell r="C43">
            <v>2</v>
          </cell>
        </row>
        <row r="44">
          <cell r="B44" t="str">
            <v>K3-00002016</v>
          </cell>
          <cell r="C44">
            <v>5</v>
          </cell>
        </row>
        <row r="45">
          <cell r="B45" t="str">
            <v>K3-00002017</v>
          </cell>
          <cell r="C45">
            <v>259</v>
          </cell>
        </row>
        <row r="46">
          <cell r="B46" t="str">
            <v>K3-00001310</v>
          </cell>
          <cell r="C46">
            <v>20</v>
          </cell>
        </row>
        <row r="47">
          <cell r="B47" t="str">
            <v>K3-00004360</v>
          </cell>
          <cell r="C47">
            <v>1</v>
          </cell>
        </row>
        <row r="48">
          <cell r="B48" t="str">
            <v>03-00001747</v>
          </cell>
          <cell r="C48">
            <v>102</v>
          </cell>
        </row>
        <row r="49">
          <cell r="B49" t="str">
            <v>03-00002893</v>
          </cell>
          <cell r="C49">
            <v>2E-3</v>
          </cell>
        </row>
        <row r="50">
          <cell r="B50" t="str">
            <v>03-00005561</v>
          </cell>
          <cell r="C50">
            <v>4.4999999999999998E-2</v>
          </cell>
        </row>
        <row r="51">
          <cell r="B51" t="str">
            <v>00-00644651</v>
          </cell>
          <cell r="C51">
            <v>10.929</v>
          </cell>
        </row>
        <row r="52">
          <cell r="B52" t="str">
            <v>00-00644631</v>
          </cell>
          <cell r="C52">
            <v>8.657</v>
          </cell>
        </row>
        <row r="53">
          <cell r="B53" t="str">
            <v>00-00644632</v>
          </cell>
          <cell r="C53">
            <v>9.0920000000000005</v>
          </cell>
        </row>
        <row r="54">
          <cell r="B54" t="str">
            <v>03-30025362</v>
          </cell>
          <cell r="C54">
            <v>13.071999999999999</v>
          </cell>
        </row>
        <row r="55">
          <cell r="B55" t="str">
            <v>00-01885910</v>
          </cell>
          <cell r="C55">
            <v>10.006</v>
          </cell>
        </row>
        <row r="56">
          <cell r="B56" t="str">
            <v>00-01752234</v>
          </cell>
          <cell r="C56">
            <v>19.393000000000001</v>
          </cell>
        </row>
        <row r="57">
          <cell r="B57" t="str">
            <v>00-01752436</v>
          </cell>
          <cell r="C57">
            <v>1.5249999999999999</v>
          </cell>
        </row>
        <row r="58">
          <cell r="B58" t="str">
            <v>00-01752237</v>
          </cell>
          <cell r="C58">
            <v>15.462999999999999</v>
          </cell>
        </row>
        <row r="59">
          <cell r="B59" t="str">
            <v>00-00644457</v>
          </cell>
          <cell r="C59">
            <v>0.223</v>
          </cell>
        </row>
        <row r="60">
          <cell r="B60" t="str">
            <v>03-00002788</v>
          </cell>
          <cell r="C60">
            <v>9.923</v>
          </cell>
        </row>
        <row r="61">
          <cell r="B61" t="str">
            <v>00-00644516</v>
          </cell>
          <cell r="C61">
            <v>0.24099999999999999</v>
          </cell>
        </row>
        <row r="62">
          <cell r="B62" t="str">
            <v>00-01752239</v>
          </cell>
          <cell r="C62">
            <v>0.55900000000000005</v>
          </cell>
        </row>
        <row r="63">
          <cell r="B63" t="str">
            <v>00-01752245</v>
          </cell>
          <cell r="C63">
            <v>31.335000000000001</v>
          </cell>
        </row>
        <row r="64">
          <cell r="B64" t="str">
            <v>00-01752242</v>
          </cell>
          <cell r="C64">
            <v>0.13800000000000001</v>
          </cell>
        </row>
        <row r="65">
          <cell r="B65" t="str">
            <v>00-00644560</v>
          </cell>
          <cell r="C65">
            <v>1.6E-2</v>
          </cell>
        </row>
        <row r="66">
          <cell r="B66" t="str">
            <v>00-01943020</v>
          </cell>
          <cell r="C66">
            <v>3.6709999999999998</v>
          </cell>
        </row>
        <row r="67">
          <cell r="B67" t="str">
            <v>00-00644562</v>
          </cell>
          <cell r="C67">
            <v>0.7</v>
          </cell>
        </row>
        <row r="68">
          <cell r="B68" t="str">
            <v>00-00644603</v>
          </cell>
          <cell r="C68">
            <v>12.502000000000001</v>
          </cell>
        </row>
        <row r="69">
          <cell r="B69" t="str">
            <v>00-00644582</v>
          </cell>
          <cell r="C69">
            <v>5</v>
          </cell>
        </row>
        <row r="70">
          <cell r="B70" t="str">
            <v>03-00006608</v>
          </cell>
          <cell r="C70">
            <v>3.7999999999999999E-2</v>
          </cell>
        </row>
        <row r="71">
          <cell r="B71" t="str">
            <v>03-00000766</v>
          </cell>
          <cell r="C71">
            <v>8</v>
          </cell>
        </row>
        <row r="72">
          <cell r="B72" t="str">
            <v>K3-00006153</v>
          </cell>
          <cell r="C72">
            <v>30</v>
          </cell>
        </row>
        <row r="73">
          <cell r="B73" t="str">
            <v>03-30006974</v>
          </cell>
          <cell r="C73">
            <v>1.7000000000000001E-2</v>
          </cell>
        </row>
        <row r="74">
          <cell r="B74" t="str">
            <v>K3-00005451</v>
          </cell>
          <cell r="C74">
            <v>1</v>
          </cell>
        </row>
        <row r="75">
          <cell r="B75" t="str">
            <v>03-00000344</v>
          </cell>
          <cell r="C75">
            <v>4</v>
          </cell>
        </row>
        <row r="76">
          <cell r="B76" t="str">
            <v>K3-00002108</v>
          </cell>
          <cell r="C76">
            <v>9</v>
          </cell>
        </row>
        <row r="77">
          <cell r="B77" t="str">
            <v>03-00002317</v>
          </cell>
          <cell r="C77">
            <v>15</v>
          </cell>
        </row>
        <row r="78">
          <cell r="B78" t="str">
            <v>K3-00006169</v>
          </cell>
          <cell r="C78">
            <v>16</v>
          </cell>
        </row>
        <row r="79">
          <cell r="B79" t="str">
            <v>03-00004327</v>
          </cell>
          <cell r="C79">
            <v>1.7010000000000001</v>
          </cell>
        </row>
        <row r="80">
          <cell r="B80" t="str">
            <v>03-00001585</v>
          </cell>
          <cell r="C80">
            <v>5</v>
          </cell>
        </row>
        <row r="81">
          <cell r="B81" t="str">
            <v>03-00002756</v>
          </cell>
          <cell r="C81">
            <v>6</v>
          </cell>
        </row>
        <row r="82">
          <cell r="B82" t="str">
            <v>03-00002755</v>
          </cell>
          <cell r="C82">
            <v>21</v>
          </cell>
        </row>
        <row r="83">
          <cell r="B83" t="str">
            <v>K3-00006403</v>
          </cell>
          <cell r="C83">
            <v>11</v>
          </cell>
        </row>
        <row r="84">
          <cell r="B84" t="str">
            <v>00-01922159</v>
          </cell>
          <cell r="C84">
            <v>4</v>
          </cell>
        </row>
        <row r="85">
          <cell r="B85" t="str">
            <v>03-30020949</v>
          </cell>
          <cell r="C85">
            <v>4</v>
          </cell>
        </row>
        <row r="86">
          <cell r="B86" t="str">
            <v>С1-00004425</v>
          </cell>
          <cell r="C86">
            <v>5</v>
          </cell>
        </row>
        <row r="87">
          <cell r="B87" t="str">
            <v>00-01973919</v>
          </cell>
          <cell r="C87">
            <v>10</v>
          </cell>
        </row>
        <row r="88">
          <cell r="B88" t="str">
            <v>K3-00006173</v>
          </cell>
          <cell r="C88">
            <v>24</v>
          </cell>
        </row>
        <row r="89">
          <cell r="B89" t="str">
            <v>00-01943072</v>
          </cell>
          <cell r="C89">
            <v>2</v>
          </cell>
        </row>
        <row r="90">
          <cell r="B90" t="str">
            <v>00-01977957</v>
          </cell>
          <cell r="C90">
            <v>3</v>
          </cell>
        </row>
        <row r="91">
          <cell r="B91" t="str">
            <v>00-01952260</v>
          </cell>
          <cell r="C91">
            <v>2</v>
          </cell>
        </row>
        <row r="92">
          <cell r="B92" t="str">
            <v>K3-00003414</v>
          </cell>
          <cell r="C92">
            <v>20</v>
          </cell>
        </row>
        <row r="93">
          <cell r="B93" t="str">
            <v>K3-00005385</v>
          </cell>
          <cell r="C93">
            <v>1</v>
          </cell>
        </row>
        <row r="94">
          <cell r="B94" t="str">
            <v>00-01934185</v>
          </cell>
          <cell r="C94">
            <v>18</v>
          </cell>
        </row>
        <row r="95">
          <cell r="B95" t="str">
            <v>00-01930123</v>
          </cell>
          <cell r="C95">
            <v>1</v>
          </cell>
        </row>
        <row r="96">
          <cell r="B96" t="str">
            <v>00-01938871</v>
          </cell>
          <cell r="C96">
            <v>57</v>
          </cell>
        </row>
        <row r="97">
          <cell r="B97" t="str">
            <v>03-30016407</v>
          </cell>
          <cell r="C97">
            <v>2</v>
          </cell>
        </row>
        <row r="98">
          <cell r="B98" t="str">
            <v>00-00056056</v>
          </cell>
          <cell r="C98">
            <v>14</v>
          </cell>
        </row>
        <row r="99">
          <cell r="B99" t="str">
            <v>03-00003884</v>
          </cell>
          <cell r="C99">
            <v>39</v>
          </cell>
        </row>
        <row r="100">
          <cell r="B100" t="str">
            <v>04-00013172</v>
          </cell>
          <cell r="C100">
            <v>24</v>
          </cell>
        </row>
        <row r="101">
          <cell r="B101" t="str">
            <v>K3-00002898</v>
          </cell>
          <cell r="C101">
            <v>8</v>
          </cell>
        </row>
        <row r="102">
          <cell r="B102" t="str">
            <v>03-30012073</v>
          </cell>
          <cell r="C102">
            <v>36</v>
          </cell>
        </row>
        <row r="103">
          <cell r="B103" t="str">
            <v>00-01965763</v>
          </cell>
          <cell r="C103">
            <v>8</v>
          </cell>
        </row>
        <row r="104">
          <cell r="B104" t="str">
            <v>00-01965764</v>
          </cell>
          <cell r="C104">
            <v>4</v>
          </cell>
        </row>
        <row r="105">
          <cell r="B105" t="str">
            <v>00-01752402</v>
          </cell>
          <cell r="C105">
            <v>15</v>
          </cell>
        </row>
        <row r="106">
          <cell r="B106" t="str">
            <v>00-01752415</v>
          </cell>
          <cell r="C106">
            <v>89</v>
          </cell>
        </row>
        <row r="107">
          <cell r="B107" t="str">
            <v>00-01994486</v>
          </cell>
          <cell r="C107">
            <v>8</v>
          </cell>
        </row>
        <row r="108">
          <cell r="B108" t="str">
            <v>K3-00002922</v>
          </cell>
          <cell r="C108">
            <v>50</v>
          </cell>
        </row>
        <row r="109">
          <cell r="B109" t="str">
            <v>K3-00003039</v>
          </cell>
          <cell r="C109">
            <v>74</v>
          </cell>
        </row>
        <row r="110">
          <cell r="B110" t="str">
            <v>K3-00003040</v>
          </cell>
          <cell r="C110">
            <v>78</v>
          </cell>
        </row>
        <row r="111">
          <cell r="B111" t="str">
            <v>K3-00002979</v>
          </cell>
          <cell r="C111">
            <v>41</v>
          </cell>
        </row>
        <row r="112">
          <cell r="B112" t="str">
            <v>03-30004899</v>
          </cell>
          <cell r="C112">
            <v>24</v>
          </cell>
        </row>
        <row r="113">
          <cell r="B113" t="str">
            <v>00-01752420</v>
          </cell>
          <cell r="C113">
            <v>8</v>
          </cell>
        </row>
        <row r="114">
          <cell r="B114" t="str">
            <v>00-01752424</v>
          </cell>
          <cell r="C114">
            <v>52</v>
          </cell>
        </row>
        <row r="115">
          <cell r="B115" t="str">
            <v>00-01752426</v>
          </cell>
          <cell r="C115">
            <v>8</v>
          </cell>
        </row>
        <row r="116">
          <cell r="B116" t="str">
            <v>00-01978298</v>
          </cell>
          <cell r="C116">
            <v>24</v>
          </cell>
        </row>
        <row r="117">
          <cell r="B117" t="str">
            <v>K3-00001717</v>
          </cell>
          <cell r="C117">
            <v>71</v>
          </cell>
        </row>
        <row r="118">
          <cell r="B118" t="str">
            <v>K3-00002930</v>
          </cell>
          <cell r="C118">
            <v>100</v>
          </cell>
        </row>
        <row r="119">
          <cell r="B119" t="str">
            <v>K3-00004954</v>
          </cell>
          <cell r="C119">
            <v>50</v>
          </cell>
        </row>
        <row r="120">
          <cell r="B120" t="str">
            <v>00-01864586</v>
          </cell>
          <cell r="C120">
            <v>12</v>
          </cell>
        </row>
        <row r="121">
          <cell r="B121" t="str">
            <v>03-00004136</v>
          </cell>
          <cell r="C121">
            <v>2</v>
          </cell>
        </row>
        <row r="122">
          <cell r="B122" t="str">
            <v>K3-00002924</v>
          </cell>
          <cell r="C122">
            <v>100</v>
          </cell>
        </row>
        <row r="123">
          <cell r="B123" t="str">
            <v>K3-00001710</v>
          </cell>
          <cell r="C123">
            <v>4</v>
          </cell>
        </row>
        <row r="124">
          <cell r="B124" t="str">
            <v>03-00003004</v>
          </cell>
          <cell r="C124">
            <v>111</v>
          </cell>
        </row>
        <row r="125">
          <cell r="B125" t="str">
            <v>03-00003003</v>
          </cell>
          <cell r="C125">
            <v>39</v>
          </cell>
        </row>
        <row r="126">
          <cell r="B126" t="str">
            <v>03-00003005</v>
          </cell>
          <cell r="C126">
            <v>78</v>
          </cell>
        </row>
        <row r="127">
          <cell r="B127" t="str">
            <v>03-00002999</v>
          </cell>
          <cell r="C127">
            <v>110</v>
          </cell>
        </row>
        <row r="128">
          <cell r="B128" t="str">
            <v>03-00003000</v>
          </cell>
          <cell r="C128">
            <v>120</v>
          </cell>
        </row>
        <row r="129">
          <cell r="B129" t="str">
            <v>03-00003002</v>
          </cell>
          <cell r="C129">
            <v>50</v>
          </cell>
        </row>
        <row r="130">
          <cell r="B130" t="str">
            <v>03-00003001</v>
          </cell>
          <cell r="C130">
            <v>200</v>
          </cell>
        </row>
        <row r="131">
          <cell r="B131" t="str">
            <v>00-01752464</v>
          </cell>
          <cell r="C131">
            <v>208</v>
          </cell>
        </row>
        <row r="132">
          <cell r="B132" t="str">
            <v>00-01965708</v>
          </cell>
          <cell r="C132">
            <v>5</v>
          </cell>
        </row>
        <row r="133">
          <cell r="B133" t="str">
            <v>03-30022355</v>
          </cell>
          <cell r="C133">
            <v>5</v>
          </cell>
        </row>
        <row r="134">
          <cell r="B134" t="str">
            <v>00-01965784</v>
          </cell>
          <cell r="C134">
            <v>204</v>
          </cell>
        </row>
        <row r="135">
          <cell r="B135" t="str">
            <v>00-01967436</v>
          </cell>
          <cell r="C135">
            <v>52</v>
          </cell>
        </row>
        <row r="136">
          <cell r="B136" t="str">
            <v>00-01752470</v>
          </cell>
          <cell r="C136">
            <v>52</v>
          </cell>
        </row>
        <row r="137">
          <cell r="B137" t="str">
            <v>00-01965702</v>
          </cell>
          <cell r="C137">
            <v>136</v>
          </cell>
        </row>
        <row r="138">
          <cell r="B138" t="str">
            <v>00-01752475</v>
          </cell>
          <cell r="C138">
            <v>240</v>
          </cell>
        </row>
        <row r="139">
          <cell r="B139" t="str">
            <v>00-01965703</v>
          </cell>
          <cell r="C139">
            <v>8</v>
          </cell>
        </row>
        <row r="140">
          <cell r="B140" t="str">
            <v>00-01965704</v>
          </cell>
          <cell r="C140">
            <v>41</v>
          </cell>
        </row>
        <row r="141">
          <cell r="B141" t="str">
            <v>00-01965705</v>
          </cell>
          <cell r="C141">
            <v>32</v>
          </cell>
        </row>
        <row r="142">
          <cell r="B142" t="str">
            <v>03-30024493</v>
          </cell>
          <cell r="C142">
            <v>10</v>
          </cell>
        </row>
        <row r="143">
          <cell r="B143" t="str">
            <v>00-01958919</v>
          </cell>
          <cell r="C143">
            <v>21.617999999999999</v>
          </cell>
        </row>
        <row r="144">
          <cell r="B144" t="str">
            <v>03-30005356</v>
          </cell>
          <cell r="C144">
            <v>12</v>
          </cell>
        </row>
        <row r="145">
          <cell r="B145" t="str">
            <v>00-01752476</v>
          </cell>
          <cell r="C145">
            <v>84</v>
          </cell>
        </row>
        <row r="146">
          <cell r="B146" t="str">
            <v>КА-00012539</v>
          </cell>
          <cell r="C146">
            <v>10</v>
          </cell>
        </row>
        <row r="147">
          <cell r="B147" t="str">
            <v>03-30024521</v>
          </cell>
          <cell r="C147">
            <v>20</v>
          </cell>
        </row>
        <row r="148">
          <cell r="B148" t="str">
            <v>00-01965706</v>
          </cell>
          <cell r="C148">
            <v>152</v>
          </cell>
        </row>
        <row r="149">
          <cell r="B149" t="str">
            <v>03-30018239</v>
          </cell>
          <cell r="C149">
            <v>40</v>
          </cell>
        </row>
        <row r="150">
          <cell r="B150" t="str">
            <v>03-30028775</v>
          </cell>
          <cell r="C150">
            <v>200</v>
          </cell>
        </row>
        <row r="151">
          <cell r="B151" t="str">
            <v>00-01944961</v>
          </cell>
          <cell r="C151">
            <v>360</v>
          </cell>
        </row>
        <row r="152">
          <cell r="B152" t="str">
            <v>03-30028776</v>
          </cell>
          <cell r="C152">
            <v>200</v>
          </cell>
        </row>
        <row r="153">
          <cell r="B153" t="str">
            <v>00-01752465</v>
          </cell>
          <cell r="C153">
            <v>52</v>
          </cell>
        </row>
        <row r="154">
          <cell r="B154" t="str">
            <v>00-01929819</v>
          </cell>
          <cell r="C154">
            <v>11.52</v>
          </cell>
        </row>
        <row r="155">
          <cell r="B155" t="str">
            <v>00-01752478</v>
          </cell>
          <cell r="C155">
            <v>168</v>
          </cell>
        </row>
        <row r="156">
          <cell r="B156" t="str">
            <v>00-01942365</v>
          </cell>
          <cell r="C156">
            <v>200</v>
          </cell>
        </row>
        <row r="157">
          <cell r="B157" t="str">
            <v>00-01752471</v>
          </cell>
          <cell r="C157">
            <v>28</v>
          </cell>
        </row>
        <row r="158">
          <cell r="B158" t="str">
            <v>00-01752479</v>
          </cell>
          <cell r="C158">
            <v>100</v>
          </cell>
        </row>
        <row r="159">
          <cell r="B159" t="str">
            <v>C1-00003459</v>
          </cell>
          <cell r="C159">
            <v>100</v>
          </cell>
        </row>
        <row r="160">
          <cell r="B160" t="str">
            <v>00-01752472</v>
          </cell>
          <cell r="C160">
            <v>13</v>
          </cell>
        </row>
        <row r="161">
          <cell r="B161" t="str">
            <v>КА-00013081</v>
          </cell>
          <cell r="C161">
            <v>11</v>
          </cell>
        </row>
        <row r="162">
          <cell r="B162" t="str">
            <v>00-01958921</v>
          </cell>
          <cell r="C162">
            <v>12.972</v>
          </cell>
        </row>
        <row r="163">
          <cell r="B163" t="str">
            <v>03-30009036</v>
          </cell>
          <cell r="C163">
            <v>2</v>
          </cell>
        </row>
        <row r="164">
          <cell r="B164" t="str">
            <v>С1-00004531</v>
          </cell>
          <cell r="C164">
            <v>300</v>
          </cell>
        </row>
        <row r="165">
          <cell r="B165" t="str">
            <v>03-30022360</v>
          </cell>
          <cell r="C165">
            <v>14</v>
          </cell>
        </row>
        <row r="166">
          <cell r="B166" t="str">
            <v>03-30022361</v>
          </cell>
          <cell r="C166">
            <v>152</v>
          </cell>
        </row>
        <row r="167">
          <cell r="B167" t="str">
            <v>K3-00001857</v>
          </cell>
          <cell r="C167">
            <v>2</v>
          </cell>
        </row>
        <row r="168">
          <cell r="B168" t="str">
            <v>K3-00000275</v>
          </cell>
          <cell r="C168">
            <v>1925</v>
          </cell>
        </row>
        <row r="169">
          <cell r="B169" t="str">
            <v>03-00006899</v>
          </cell>
          <cell r="C169">
            <v>25</v>
          </cell>
        </row>
        <row r="170">
          <cell r="B170" t="str">
            <v>K3-00003663</v>
          </cell>
          <cell r="C170">
            <v>1</v>
          </cell>
        </row>
        <row r="171">
          <cell r="B171" t="str">
            <v>03-30028820</v>
          </cell>
          <cell r="C171">
            <v>60</v>
          </cell>
        </row>
        <row r="172">
          <cell r="B172" t="str">
            <v>K3-00004023</v>
          </cell>
          <cell r="C172">
            <v>1</v>
          </cell>
        </row>
        <row r="173">
          <cell r="B173" t="str">
            <v>03-00005954</v>
          </cell>
          <cell r="C173">
            <v>4</v>
          </cell>
        </row>
        <row r="174">
          <cell r="B174" t="str">
            <v>03-00005955</v>
          </cell>
          <cell r="C174">
            <v>10</v>
          </cell>
        </row>
        <row r="175">
          <cell r="B175" t="str">
            <v>03-00001457</v>
          </cell>
          <cell r="C175">
            <v>125</v>
          </cell>
        </row>
        <row r="176">
          <cell r="B176" t="str">
            <v>03-30020572</v>
          </cell>
          <cell r="C176">
            <v>5</v>
          </cell>
        </row>
        <row r="177">
          <cell r="B177" t="str">
            <v>03-30022343</v>
          </cell>
          <cell r="C177">
            <v>2</v>
          </cell>
        </row>
        <row r="178">
          <cell r="B178" t="str">
            <v>03-30016234</v>
          </cell>
          <cell r="C178">
            <v>6</v>
          </cell>
        </row>
        <row r="179">
          <cell r="B179" t="str">
            <v>КА-00001288</v>
          </cell>
          <cell r="C179">
            <v>3</v>
          </cell>
        </row>
        <row r="180">
          <cell r="B180" t="str">
            <v>K3-00000370</v>
          </cell>
          <cell r="C180">
            <v>70</v>
          </cell>
        </row>
        <row r="181">
          <cell r="B181" t="str">
            <v>K3-00001410</v>
          </cell>
          <cell r="C181">
            <v>15</v>
          </cell>
        </row>
        <row r="182">
          <cell r="B182" t="str">
            <v>Щ00106870</v>
          </cell>
          <cell r="C182">
            <v>20</v>
          </cell>
        </row>
        <row r="183">
          <cell r="B183" t="str">
            <v>K3-00001386</v>
          </cell>
          <cell r="C183">
            <v>1</v>
          </cell>
        </row>
        <row r="184">
          <cell r="B184" t="str">
            <v>K3-00006196</v>
          </cell>
          <cell r="C184">
            <v>106</v>
          </cell>
        </row>
        <row r="185">
          <cell r="B185" t="str">
            <v>K3-00006197</v>
          </cell>
          <cell r="C185">
            <v>90</v>
          </cell>
        </row>
        <row r="186">
          <cell r="B186" t="str">
            <v>03-00001331</v>
          </cell>
          <cell r="C186">
            <v>1</v>
          </cell>
        </row>
        <row r="187">
          <cell r="B187" t="str">
            <v>03-30016235</v>
          </cell>
          <cell r="C187">
            <v>7</v>
          </cell>
        </row>
        <row r="188">
          <cell r="B188" t="str">
            <v>СпБ00005691</v>
          </cell>
          <cell r="C188">
            <v>40</v>
          </cell>
        </row>
        <row r="189">
          <cell r="B189" t="str">
            <v>K3-00001982</v>
          </cell>
          <cell r="C189">
            <v>33</v>
          </cell>
        </row>
        <row r="190">
          <cell r="B190" t="str">
            <v>03-00000710</v>
          </cell>
          <cell r="C190">
            <v>146</v>
          </cell>
        </row>
        <row r="191">
          <cell r="B191" t="str">
            <v>K3-00001960</v>
          </cell>
          <cell r="C191">
            <v>49</v>
          </cell>
        </row>
        <row r="192">
          <cell r="B192" t="str">
            <v>03-00002634</v>
          </cell>
          <cell r="C192">
            <v>14</v>
          </cell>
        </row>
        <row r="193">
          <cell r="B193" t="str">
            <v>K3-00001814</v>
          </cell>
          <cell r="C193">
            <v>39</v>
          </cell>
        </row>
        <row r="194">
          <cell r="B194" t="str">
            <v>03-00003883</v>
          </cell>
          <cell r="C194">
            <v>27</v>
          </cell>
        </row>
        <row r="195">
          <cell r="B195" t="str">
            <v>K3-00001965</v>
          </cell>
          <cell r="C195">
            <v>3</v>
          </cell>
        </row>
        <row r="196">
          <cell r="B196" t="str">
            <v>K3-00001964</v>
          </cell>
          <cell r="C196">
            <v>10</v>
          </cell>
        </row>
        <row r="197">
          <cell r="B197" t="str">
            <v>03-00000615</v>
          </cell>
          <cell r="C197">
            <v>100</v>
          </cell>
        </row>
        <row r="198">
          <cell r="B198" t="str">
            <v>K3-00003934</v>
          </cell>
          <cell r="C198">
            <v>75</v>
          </cell>
        </row>
        <row r="199">
          <cell r="B199" t="str">
            <v>03-00006468</v>
          </cell>
          <cell r="C199">
            <v>9</v>
          </cell>
        </row>
        <row r="200">
          <cell r="B200" t="str">
            <v>03-00000387</v>
          </cell>
          <cell r="C200">
            <v>678</v>
          </cell>
        </row>
        <row r="201">
          <cell r="B201" t="str">
            <v>K3-00002541</v>
          </cell>
          <cell r="C201">
            <v>30</v>
          </cell>
        </row>
        <row r="202">
          <cell r="B202" t="str">
            <v>03-30026847</v>
          </cell>
          <cell r="C202">
            <v>350</v>
          </cell>
        </row>
        <row r="203">
          <cell r="B203" t="str">
            <v>Щ00107021</v>
          </cell>
          <cell r="C203">
            <v>13</v>
          </cell>
        </row>
        <row r="204">
          <cell r="B204" t="str">
            <v>03-00006272</v>
          </cell>
          <cell r="C204">
            <v>30</v>
          </cell>
        </row>
        <row r="205">
          <cell r="B205" t="str">
            <v>03-00006267</v>
          </cell>
          <cell r="C205">
            <v>120</v>
          </cell>
        </row>
        <row r="206">
          <cell r="B206" t="str">
            <v>00-01931414</v>
          </cell>
          <cell r="C206">
            <v>570</v>
          </cell>
        </row>
        <row r="207">
          <cell r="B207" t="str">
            <v>00-01931415</v>
          </cell>
          <cell r="C207">
            <v>3732</v>
          </cell>
        </row>
        <row r="208">
          <cell r="B208" t="str">
            <v>C1-00004741</v>
          </cell>
          <cell r="C208">
            <v>200</v>
          </cell>
        </row>
        <row r="209">
          <cell r="B209" t="str">
            <v>C1-00000573</v>
          </cell>
          <cell r="C209">
            <v>9</v>
          </cell>
        </row>
        <row r="210">
          <cell r="B210" t="str">
            <v>03-00003046</v>
          </cell>
          <cell r="C210">
            <v>2</v>
          </cell>
        </row>
        <row r="211">
          <cell r="B211" t="str">
            <v>00-01968692</v>
          </cell>
          <cell r="C211">
            <v>2.54</v>
          </cell>
        </row>
        <row r="212">
          <cell r="B212" t="str">
            <v>00-01968693</v>
          </cell>
          <cell r="C212">
            <v>4.8</v>
          </cell>
        </row>
        <row r="213">
          <cell r="B213" t="str">
            <v>00-01968694</v>
          </cell>
          <cell r="C213">
            <v>6.09</v>
          </cell>
        </row>
        <row r="214">
          <cell r="B214" t="str">
            <v>00-01992132</v>
          </cell>
          <cell r="C214">
            <v>1</v>
          </cell>
        </row>
        <row r="215">
          <cell r="B215" t="str">
            <v>С1-00004502</v>
          </cell>
          <cell r="C215">
            <v>780</v>
          </cell>
        </row>
        <row r="216">
          <cell r="B216" t="str">
            <v>K3-00001619</v>
          </cell>
          <cell r="C216">
            <v>9.8000000000000007</v>
          </cell>
        </row>
        <row r="217">
          <cell r="B217" t="str">
            <v>03-30010532</v>
          </cell>
          <cell r="C217">
            <v>4</v>
          </cell>
        </row>
        <row r="218">
          <cell r="B218" t="str">
            <v>03-00001651</v>
          </cell>
          <cell r="C218">
            <v>44</v>
          </cell>
        </row>
        <row r="219">
          <cell r="B219" t="str">
            <v>03-30028783</v>
          </cell>
          <cell r="C219">
            <v>4</v>
          </cell>
        </row>
        <row r="220">
          <cell r="B220" t="str">
            <v>03-30028784</v>
          </cell>
          <cell r="C220">
            <v>4</v>
          </cell>
        </row>
        <row r="221">
          <cell r="B221" t="str">
            <v>03-30015021</v>
          </cell>
          <cell r="C221">
            <v>3</v>
          </cell>
        </row>
        <row r="222">
          <cell r="B222" t="str">
            <v>03-00000164</v>
          </cell>
          <cell r="C222">
            <v>10</v>
          </cell>
        </row>
        <row r="223">
          <cell r="B223" t="str">
            <v>03-00001141</v>
          </cell>
          <cell r="C223">
            <v>191</v>
          </cell>
        </row>
        <row r="224">
          <cell r="B224" t="str">
            <v>K3-00003380</v>
          </cell>
          <cell r="C224">
            <v>38</v>
          </cell>
        </row>
        <row r="225">
          <cell r="B225" t="str">
            <v>K3-00001981</v>
          </cell>
          <cell r="C225">
            <v>4</v>
          </cell>
        </row>
        <row r="226">
          <cell r="B226" t="str">
            <v>K3-00001979</v>
          </cell>
          <cell r="C226">
            <v>27</v>
          </cell>
        </row>
        <row r="227">
          <cell r="B227" t="str">
            <v>K3-00001976</v>
          </cell>
          <cell r="C227">
            <v>10</v>
          </cell>
        </row>
        <row r="228">
          <cell r="B228" t="str">
            <v>K3-00001973</v>
          </cell>
          <cell r="C228">
            <v>10</v>
          </cell>
        </row>
        <row r="229">
          <cell r="B229" t="str">
            <v>K3-00000310</v>
          </cell>
          <cell r="C229">
            <v>28</v>
          </cell>
        </row>
        <row r="230">
          <cell r="B230" t="str">
            <v>K3-00000305</v>
          </cell>
          <cell r="C230">
            <v>26</v>
          </cell>
        </row>
        <row r="231">
          <cell r="B231" t="str">
            <v>K3-00000307</v>
          </cell>
          <cell r="C231">
            <v>1</v>
          </cell>
        </row>
        <row r="232">
          <cell r="B232" t="str">
            <v>K3-00000308</v>
          </cell>
          <cell r="C232">
            <v>10</v>
          </cell>
        </row>
        <row r="233">
          <cell r="B233" t="str">
            <v>K3-00000309</v>
          </cell>
          <cell r="C233">
            <v>42</v>
          </cell>
        </row>
        <row r="234">
          <cell r="B234" t="str">
            <v>K3-00000303</v>
          </cell>
          <cell r="C234">
            <v>53</v>
          </cell>
        </row>
        <row r="235">
          <cell r="B235" t="str">
            <v>K3-00000290</v>
          </cell>
          <cell r="C235">
            <v>50</v>
          </cell>
        </row>
        <row r="236">
          <cell r="B236" t="str">
            <v>K3-00000293</v>
          </cell>
          <cell r="C236">
            <v>16</v>
          </cell>
        </row>
        <row r="237">
          <cell r="B237" t="str">
            <v>K3-00000292</v>
          </cell>
          <cell r="C237">
            <v>45</v>
          </cell>
        </row>
        <row r="238">
          <cell r="B238" t="str">
            <v>03-00000165</v>
          </cell>
          <cell r="C238">
            <v>5</v>
          </cell>
        </row>
        <row r="239">
          <cell r="B239" t="str">
            <v>K3-00000223</v>
          </cell>
          <cell r="C239">
            <v>20</v>
          </cell>
        </row>
        <row r="240">
          <cell r="B240" t="str">
            <v>K3-00000971</v>
          </cell>
          <cell r="C240">
            <v>18</v>
          </cell>
        </row>
        <row r="241">
          <cell r="B241" t="str">
            <v>K3-00000224</v>
          </cell>
          <cell r="C241">
            <v>28</v>
          </cell>
        </row>
        <row r="242">
          <cell r="B242" t="str">
            <v>K3-00000229</v>
          </cell>
          <cell r="C242">
            <v>2</v>
          </cell>
        </row>
        <row r="243">
          <cell r="B243" t="str">
            <v>K3-00001984</v>
          </cell>
          <cell r="C243">
            <v>39</v>
          </cell>
        </row>
        <row r="244">
          <cell r="B244" t="str">
            <v>K3-00001950</v>
          </cell>
          <cell r="C244">
            <v>17</v>
          </cell>
        </row>
        <row r="245">
          <cell r="B245" t="str">
            <v>K3-00002000</v>
          </cell>
          <cell r="C245">
            <v>27</v>
          </cell>
        </row>
        <row r="246">
          <cell r="B246" t="str">
            <v>K3-00000288</v>
          </cell>
          <cell r="C246">
            <v>51</v>
          </cell>
        </row>
        <row r="247">
          <cell r="B247" t="str">
            <v>K3-00000287</v>
          </cell>
          <cell r="C247">
            <v>38</v>
          </cell>
        </row>
        <row r="248">
          <cell r="B248" t="str">
            <v>K3-00000286</v>
          </cell>
          <cell r="C248">
            <v>98</v>
          </cell>
        </row>
        <row r="249">
          <cell r="B249" t="str">
            <v>K3-00001975</v>
          </cell>
          <cell r="C249">
            <v>104</v>
          </cell>
        </row>
        <row r="250">
          <cell r="B250" t="str">
            <v>C1-00004764</v>
          </cell>
          <cell r="C250">
            <v>60</v>
          </cell>
        </row>
        <row r="251">
          <cell r="B251" t="str">
            <v>K3-00001974</v>
          </cell>
          <cell r="C251">
            <v>40</v>
          </cell>
        </row>
        <row r="252">
          <cell r="B252" t="str">
            <v>K3-00001977</v>
          </cell>
          <cell r="C252">
            <v>2</v>
          </cell>
        </row>
        <row r="253">
          <cell r="B253" t="str">
            <v>K3-00000304</v>
          </cell>
          <cell r="C253">
            <v>6</v>
          </cell>
        </row>
        <row r="254">
          <cell r="B254" t="str">
            <v>K3-00000313</v>
          </cell>
          <cell r="C254">
            <v>36</v>
          </cell>
        </row>
        <row r="255">
          <cell r="B255" t="str">
            <v>K3-00000296</v>
          </cell>
          <cell r="C255">
            <v>18</v>
          </cell>
        </row>
        <row r="256">
          <cell r="B256" t="str">
            <v>K3-00000294</v>
          </cell>
          <cell r="C256">
            <v>28</v>
          </cell>
        </row>
        <row r="257">
          <cell r="B257" t="str">
            <v>K3-00000295</v>
          </cell>
          <cell r="C257">
            <v>4</v>
          </cell>
        </row>
        <row r="258">
          <cell r="B258" t="str">
            <v>03-00005241</v>
          </cell>
          <cell r="C258">
            <v>8</v>
          </cell>
        </row>
        <row r="259">
          <cell r="B259" t="str">
            <v>03-00003868</v>
          </cell>
          <cell r="C259">
            <v>10</v>
          </cell>
        </row>
        <row r="260">
          <cell r="B260" t="str">
            <v>K3-00000225</v>
          </cell>
          <cell r="C260">
            <v>20</v>
          </cell>
        </row>
        <row r="261">
          <cell r="B261" t="str">
            <v>03-30027113</v>
          </cell>
          <cell r="C261">
            <v>5</v>
          </cell>
        </row>
        <row r="262">
          <cell r="B262" t="str">
            <v>03-00000163</v>
          </cell>
          <cell r="C262">
            <v>25</v>
          </cell>
        </row>
        <row r="263">
          <cell r="B263" t="str">
            <v>03-30027114</v>
          </cell>
          <cell r="C263">
            <v>3</v>
          </cell>
        </row>
        <row r="264">
          <cell r="B264" t="str">
            <v>K3-00000235</v>
          </cell>
          <cell r="C264">
            <v>352</v>
          </cell>
        </row>
        <row r="265">
          <cell r="B265" t="str">
            <v>K3-00006502</v>
          </cell>
          <cell r="C265">
            <v>18</v>
          </cell>
        </row>
        <row r="266">
          <cell r="B266" t="str">
            <v>K3-00006453</v>
          </cell>
          <cell r="C266">
            <v>8</v>
          </cell>
        </row>
        <row r="267">
          <cell r="B267" t="str">
            <v>03-30027116</v>
          </cell>
          <cell r="C267">
            <v>20</v>
          </cell>
        </row>
        <row r="268">
          <cell r="B268" t="str">
            <v>K3-00005990</v>
          </cell>
          <cell r="C268">
            <v>8</v>
          </cell>
        </row>
        <row r="269">
          <cell r="B269" t="str">
            <v>K3-00005989</v>
          </cell>
          <cell r="C269">
            <v>163</v>
          </cell>
        </row>
        <row r="270">
          <cell r="B270" t="str">
            <v>K3-00005887</v>
          </cell>
          <cell r="C270">
            <v>40</v>
          </cell>
        </row>
        <row r="271">
          <cell r="B271" t="str">
            <v>K3-00005886</v>
          </cell>
          <cell r="C271">
            <v>175</v>
          </cell>
        </row>
        <row r="272">
          <cell r="B272" t="str">
            <v>K3-00005885</v>
          </cell>
          <cell r="C272">
            <v>186</v>
          </cell>
        </row>
        <row r="273">
          <cell r="B273" t="str">
            <v>03-30001334</v>
          </cell>
          <cell r="C273">
            <v>13</v>
          </cell>
        </row>
        <row r="274">
          <cell r="B274" t="str">
            <v>K3-00001472</v>
          </cell>
          <cell r="C274">
            <v>8</v>
          </cell>
        </row>
        <row r="275">
          <cell r="B275" t="str">
            <v>K3-00001471</v>
          </cell>
          <cell r="C275">
            <v>2</v>
          </cell>
        </row>
        <row r="276">
          <cell r="B276" t="str">
            <v>K3-00001469</v>
          </cell>
          <cell r="C276">
            <v>2</v>
          </cell>
        </row>
        <row r="277">
          <cell r="B277" t="str">
            <v>K3-00001465</v>
          </cell>
          <cell r="C277">
            <v>2</v>
          </cell>
        </row>
        <row r="278">
          <cell r="B278" t="str">
            <v>K3-00001470</v>
          </cell>
          <cell r="C278">
            <v>2</v>
          </cell>
        </row>
        <row r="279">
          <cell r="B279" t="str">
            <v>K3-00001466</v>
          </cell>
          <cell r="C279">
            <v>2</v>
          </cell>
        </row>
        <row r="280">
          <cell r="B280" t="str">
            <v>03-00002036</v>
          </cell>
          <cell r="C280">
            <v>98</v>
          </cell>
        </row>
        <row r="281">
          <cell r="B281" t="str">
            <v>03-30027117</v>
          </cell>
          <cell r="C281">
            <v>10</v>
          </cell>
        </row>
        <row r="282">
          <cell r="B282" t="str">
            <v>K3-00001966</v>
          </cell>
          <cell r="C282">
            <v>8</v>
          </cell>
        </row>
        <row r="283">
          <cell r="B283" t="str">
            <v>K3-00001971</v>
          </cell>
          <cell r="C283">
            <v>3</v>
          </cell>
        </row>
        <row r="284">
          <cell r="B284" t="str">
            <v>K3-00001968</v>
          </cell>
          <cell r="C284">
            <v>7</v>
          </cell>
        </row>
        <row r="285">
          <cell r="B285" t="str">
            <v>K3-00000279</v>
          </cell>
          <cell r="C285">
            <v>41</v>
          </cell>
        </row>
        <row r="286">
          <cell r="B286" t="str">
            <v>K3-00000278</v>
          </cell>
          <cell r="C286">
            <v>8</v>
          </cell>
        </row>
        <row r="287">
          <cell r="B287" t="str">
            <v>03-30007796</v>
          </cell>
          <cell r="C287">
            <v>2</v>
          </cell>
        </row>
        <row r="288">
          <cell r="B288" t="str">
            <v>03-30007797</v>
          </cell>
          <cell r="C288">
            <v>4</v>
          </cell>
        </row>
        <row r="289">
          <cell r="B289" t="str">
            <v>03-30007799</v>
          </cell>
          <cell r="C289">
            <v>1</v>
          </cell>
        </row>
        <row r="290">
          <cell r="B290" t="str">
            <v>K3-00000230</v>
          </cell>
          <cell r="C290">
            <v>10</v>
          </cell>
        </row>
        <row r="291">
          <cell r="B291" t="str">
            <v>K3-00000299</v>
          </cell>
          <cell r="C291">
            <v>29</v>
          </cell>
        </row>
        <row r="292">
          <cell r="B292" t="str">
            <v>K3-00006172</v>
          </cell>
          <cell r="C292">
            <v>10</v>
          </cell>
        </row>
        <row r="293">
          <cell r="B293" t="str">
            <v>03-30027718</v>
          </cell>
          <cell r="C293">
            <v>30</v>
          </cell>
        </row>
        <row r="294">
          <cell r="B294" t="str">
            <v>K3-00006171</v>
          </cell>
          <cell r="C294">
            <v>588</v>
          </cell>
        </row>
        <row r="295">
          <cell r="B295" t="str">
            <v>03-00007572</v>
          </cell>
          <cell r="C295">
            <v>23</v>
          </cell>
        </row>
        <row r="296">
          <cell r="B296" t="str">
            <v>K3-00005076</v>
          </cell>
          <cell r="C296">
            <v>70</v>
          </cell>
        </row>
        <row r="297">
          <cell r="B297" t="str">
            <v>03-00009080</v>
          </cell>
          <cell r="C297">
            <v>20</v>
          </cell>
        </row>
        <row r="298">
          <cell r="B298" t="str">
            <v>K3-00007267</v>
          </cell>
          <cell r="C298">
            <v>18.899999999999999</v>
          </cell>
        </row>
        <row r="299">
          <cell r="B299" t="str">
            <v>03-00001379</v>
          </cell>
          <cell r="C299">
            <v>40</v>
          </cell>
        </row>
        <row r="300">
          <cell r="B300" t="str">
            <v>C1-00003136</v>
          </cell>
          <cell r="C300">
            <v>15649.25</v>
          </cell>
        </row>
        <row r="301">
          <cell r="B301" t="str">
            <v>00000000232</v>
          </cell>
          <cell r="C301">
            <v>326</v>
          </cell>
        </row>
        <row r="302">
          <cell r="B302" t="str">
            <v>00-01752483</v>
          </cell>
          <cell r="C302">
            <v>40</v>
          </cell>
        </row>
        <row r="303">
          <cell r="B303" t="str">
            <v>C1-00001129</v>
          </cell>
          <cell r="C303">
            <v>199</v>
          </cell>
        </row>
        <row r="304">
          <cell r="B304" t="str">
            <v>03-00000054</v>
          </cell>
          <cell r="C304">
            <v>130</v>
          </cell>
        </row>
        <row r="305">
          <cell r="B305" t="str">
            <v>Щ00107080</v>
          </cell>
          <cell r="C305">
            <v>200</v>
          </cell>
        </row>
        <row r="306">
          <cell r="B306" t="str">
            <v>00-01936473</v>
          </cell>
          <cell r="C306">
            <v>8</v>
          </cell>
        </row>
        <row r="307">
          <cell r="B307" t="str">
            <v>03-00003006</v>
          </cell>
          <cell r="C307">
            <v>12</v>
          </cell>
        </row>
        <row r="308">
          <cell r="B308" t="str">
            <v>СпБ00000295</v>
          </cell>
          <cell r="C308">
            <v>22</v>
          </cell>
        </row>
        <row r="309">
          <cell r="B309" t="str">
            <v>00-01873726</v>
          </cell>
          <cell r="C309">
            <v>284</v>
          </cell>
        </row>
        <row r="310">
          <cell r="B310" t="str">
            <v>03-30026879</v>
          </cell>
          <cell r="C310">
            <v>1588</v>
          </cell>
        </row>
        <row r="311">
          <cell r="B311" t="str">
            <v>00-01978223</v>
          </cell>
          <cell r="C311">
            <v>23</v>
          </cell>
        </row>
        <row r="312">
          <cell r="B312" t="str">
            <v>00-01752487</v>
          </cell>
          <cell r="C312">
            <v>706</v>
          </cell>
        </row>
        <row r="313">
          <cell r="B313" t="str">
            <v>00000000244</v>
          </cell>
          <cell r="C313">
            <v>158</v>
          </cell>
        </row>
        <row r="314">
          <cell r="B314" t="str">
            <v>00-01752500</v>
          </cell>
          <cell r="C314">
            <v>3012</v>
          </cell>
        </row>
        <row r="315">
          <cell r="B315" t="str">
            <v>03-30021111</v>
          </cell>
          <cell r="C315">
            <v>1452</v>
          </cell>
        </row>
        <row r="316">
          <cell r="B316" t="str">
            <v>00-01940829</v>
          </cell>
          <cell r="C316">
            <v>10</v>
          </cell>
        </row>
        <row r="317">
          <cell r="B317" t="str">
            <v>00-01947627</v>
          </cell>
          <cell r="C317">
            <v>38</v>
          </cell>
        </row>
        <row r="318">
          <cell r="B318" t="str">
            <v>03-30031884</v>
          </cell>
          <cell r="C318">
            <v>1.04</v>
          </cell>
        </row>
        <row r="319">
          <cell r="B319" t="str">
            <v>03-30033204</v>
          </cell>
          <cell r="C319">
            <v>4.2</v>
          </cell>
        </row>
        <row r="320">
          <cell r="B320" t="str">
            <v>03-30027723</v>
          </cell>
          <cell r="C320">
            <v>8</v>
          </cell>
        </row>
        <row r="321">
          <cell r="B321" t="str">
            <v>00-01978301</v>
          </cell>
          <cell r="C321">
            <v>12</v>
          </cell>
        </row>
        <row r="322">
          <cell r="B322" t="str">
            <v>00-01936472</v>
          </cell>
          <cell r="C322">
            <v>4</v>
          </cell>
        </row>
        <row r="323">
          <cell r="B323" t="str">
            <v>K3-00002980</v>
          </cell>
          <cell r="C323">
            <v>175</v>
          </cell>
        </row>
        <row r="324">
          <cell r="B324" t="str">
            <v>00-01873731</v>
          </cell>
          <cell r="C324">
            <v>200</v>
          </cell>
        </row>
        <row r="325">
          <cell r="B325" t="str">
            <v>03-00002870</v>
          </cell>
          <cell r="C325">
            <v>40</v>
          </cell>
        </row>
        <row r="326">
          <cell r="B326" t="str">
            <v>00-01979246</v>
          </cell>
          <cell r="C326">
            <v>32</v>
          </cell>
        </row>
        <row r="327">
          <cell r="B327" t="str">
            <v>00-01752484</v>
          </cell>
          <cell r="C327">
            <v>492</v>
          </cell>
        </row>
        <row r="328">
          <cell r="B328" t="str">
            <v>C1-00004125</v>
          </cell>
          <cell r="C328">
            <v>170</v>
          </cell>
        </row>
        <row r="329">
          <cell r="B329" t="str">
            <v>03-30024523</v>
          </cell>
          <cell r="C329">
            <v>20</v>
          </cell>
        </row>
        <row r="330">
          <cell r="B330" t="str">
            <v>00000000249</v>
          </cell>
          <cell r="C330">
            <v>8</v>
          </cell>
        </row>
        <row r="331">
          <cell r="B331" t="str">
            <v>00-01937775</v>
          </cell>
          <cell r="C331">
            <v>10</v>
          </cell>
        </row>
        <row r="332">
          <cell r="B332" t="str">
            <v>00-01965709</v>
          </cell>
          <cell r="C332">
            <v>50</v>
          </cell>
        </row>
        <row r="333">
          <cell r="B333" t="str">
            <v>00-01965768</v>
          </cell>
          <cell r="C333">
            <v>40</v>
          </cell>
        </row>
        <row r="334">
          <cell r="B334" t="str">
            <v>00-01873734</v>
          </cell>
          <cell r="C334">
            <v>88</v>
          </cell>
        </row>
        <row r="335">
          <cell r="B335" t="str">
            <v>00-01752511</v>
          </cell>
          <cell r="C335">
            <v>192</v>
          </cell>
        </row>
        <row r="336">
          <cell r="B336" t="str">
            <v>00-01752494</v>
          </cell>
          <cell r="C336">
            <v>120</v>
          </cell>
        </row>
        <row r="337">
          <cell r="B337" t="str">
            <v>00-01929824</v>
          </cell>
          <cell r="C337">
            <v>4.32</v>
          </cell>
        </row>
        <row r="338">
          <cell r="B338" t="str">
            <v>03-30022352</v>
          </cell>
          <cell r="C338">
            <v>56</v>
          </cell>
        </row>
        <row r="339">
          <cell r="B339" t="str">
            <v>00-01752495</v>
          </cell>
          <cell r="C339">
            <v>240</v>
          </cell>
        </row>
        <row r="340">
          <cell r="B340" t="str">
            <v>00000000251</v>
          </cell>
          <cell r="C340">
            <v>168</v>
          </cell>
        </row>
        <row r="341">
          <cell r="B341" t="str">
            <v>00-01752502</v>
          </cell>
          <cell r="C341">
            <v>1575</v>
          </cell>
        </row>
        <row r="342">
          <cell r="B342" t="str">
            <v>00-01942368</v>
          </cell>
          <cell r="C342">
            <v>1255</v>
          </cell>
        </row>
        <row r="343">
          <cell r="B343" t="str">
            <v>03-30008201</v>
          </cell>
          <cell r="C343">
            <v>105</v>
          </cell>
        </row>
        <row r="344">
          <cell r="B344" t="str">
            <v>00-01958816</v>
          </cell>
          <cell r="C344">
            <v>4</v>
          </cell>
        </row>
        <row r="345">
          <cell r="B345" t="str">
            <v>03-30031885</v>
          </cell>
          <cell r="C345">
            <v>3.2589999999999999</v>
          </cell>
        </row>
        <row r="346">
          <cell r="B346" t="str">
            <v>00-01978310</v>
          </cell>
          <cell r="C346">
            <v>1480</v>
          </cell>
        </row>
        <row r="347">
          <cell r="B347" t="str">
            <v>00-01752498</v>
          </cell>
          <cell r="C347">
            <v>13</v>
          </cell>
        </row>
        <row r="348">
          <cell r="B348" t="str">
            <v>03-00002684</v>
          </cell>
          <cell r="C348">
            <v>2</v>
          </cell>
        </row>
        <row r="349">
          <cell r="B349" t="str">
            <v>03-30000443</v>
          </cell>
          <cell r="C349">
            <v>100</v>
          </cell>
        </row>
        <row r="350">
          <cell r="B350" t="str">
            <v>03-30032392</v>
          </cell>
          <cell r="C350">
            <v>600</v>
          </cell>
        </row>
        <row r="351">
          <cell r="B351" t="str">
            <v>03-30003782</v>
          </cell>
          <cell r="C351">
            <v>6</v>
          </cell>
        </row>
        <row r="352">
          <cell r="B352" t="str">
            <v>03-00002387</v>
          </cell>
          <cell r="C352">
            <v>4</v>
          </cell>
        </row>
        <row r="353">
          <cell r="B353" t="str">
            <v>K3-00003619</v>
          </cell>
          <cell r="C353">
            <v>13</v>
          </cell>
        </row>
        <row r="354">
          <cell r="B354" t="str">
            <v>C1-00003143</v>
          </cell>
          <cell r="C354">
            <v>12</v>
          </cell>
        </row>
        <row r="355">
          <cell r="B355" t="str">
            <v>K3-00000862</v>
          </cell>
          <cell r="C355">
            <v>10</v>
          </cell>
        </row>
        <row r="356">
          <cell r="B356" t="str">
            <v>K3-00000861</v>
          </cell>
          <cell r="C356">
            <v>62.5</v>
          </cell>
        </row>
        <row r="357">
          <cell r="B357" t="str">
            <v>C1-00003098</v>
          </cell>
          <cell r="C357">
            <v>32.200000000000003</v>
          </cell>
        </row>
        <row r="358">
          <cell r="B358" t="str">
            <v>Щ00107011</v>
          </cell>
          <cell r="C358">
            <v>1</v>
          </cell>
        </row>
        <row r="359">
          <cell r="B359" t="str">
            <v>Щ00107005</v>
          </cell>
          <cell r="C359">
            <v>256</v>
          </cell>
        </row>
        <row r="360">
          <cell r="B360" t="str">
            <v>С1-00004536</v>
          </cell>
          <cell r="C360">
            <v>10</v>
          </cell>
        </row>
        <row r="361">
          <cell r="B361" t="str">
            <v>K3-00000085</v>
          </cell>
          <cell r="C361">
            <v>4</v>
          </cell>
        </row>
        <row r="362">
          <cell r="B362" t="str">
            <v>00-01752730</v>
          </cell>
          <cell r="C362">
            <v>45894.91</v>
          </cell>
        </row>
        <row r="363">
          <cell r="B363" t="str">
            <v>00-00022498</v>
          </cell>
          <cell r="C363">
            <v>282.72000000000003</v>
          </cell>
        </row>
        <row r="364">
          <cell r="B364" t="str">
            <v>03-00001720</v>
          </cell>
          <cell r="C364">
            <v>1591</v>
          </cell>
        </row>
        <row r="365">
          <cell r="B365" t="str">
            <v>03-00000444</v>
          </cell>
          <cell r="C365">
            <v>72658.478000000003</v>
          </cell>
        </row>
        <row r="366">
          <cell r="B366" t="str">
            <v>Щ00106965</v>
          </cell>
          <cell r="C366">
            <v>13989.05</v>
          </cell>
        </row>
        <row r="367">
          <cell r="B367" t="str">
            <v>Щ00106964</v>
          </cell>
          <cell r="C367">
            <v>12937.75</v>
          </cell>
        </row>
        <row r="368">
          <cell r="B368" t="str">
            <v>Щ00106963</v>
          </cell>
          <cell r="C368">
            <v>36243.5</v>
          </cell>
        </row>
        <row r="369">
          <cell r="B369" t="str">
            <v>00-00023053</v>
          </cell>
          <cell r="C369">
            <v>215</v>
          </cell>
        </row>
        <row r="370">
          <cell r="B370" t="str">
            <v>Щ00106951</v>
          </cell>
          <cell r="C370">
            <v>20997.75</v>
          </cell>
        </row>
        <row r="371">
          <cell r="B371" t="str">
            <v>K3-00006142</v>
          </cell>
          <cell r="C371">
            <v>3348.55</v>
          </cell>
        </row>
        <row r="372">
          <cell r="B372" t="str">
            <v>K3-00006413</v>
          </cell>
          <cell r="C372">
            <v>6</v>
          </cell>
        </row>
        <row r="373">
          <cell r="B373" t="str">
            <v>03-30024207</v>
          </cell>
          <cell r="C373">
            <v>800</v>
          </cell>
        </row>
        <row r="374">
          <cell r="B374" t="str">
            <v>03-30032229</v>
          </cell>
          <cell r="C374">
            <v>500</v>
          </cell>
        </row>
        <row r="375">
          <cell r="B375" t="str">
            <v>03-30026722</v>
          </cell>
          <cell r="C375">
            <v>83</v>
          </cell>
        </row>
        <row r="376">
          <cell r="B376" t="str">
            <v>Щ00117168</v>
          </cell>
          <cell r="C376">
            <v>100</v>
          </cell>
        </row>
        <row r="377">
          <cell r="B377" t="str">
            <v>03-30028856</v>
          </cell>
          <cell r="C377">
            <v>100</v>
          </cell>
        </row>
        <row r="378">
          <cell r="B378" t="str">
            <v>03-30032285</v>
          </cell>
          <cell r="C378">
            <v>100</v>
          </cell>
        </row>
        <row r="379">
          <cell r="B379" t="str">
            <v>00-02001742</v>
          </cell>
          <cell r="C379">
            <v>84</v>
          </cell>
        </row>
        <row r="380">
          <cell r="B380" t="str">
            <v>03-30032286</v>
          </cell>
          <cell r="C380">
            <v>100</v>
          </cell>
        </row>
        <row r="381">
          <cell r="B381" t="str">
            <v>03-00003908</v>
          </cell>
          <cell r="C381">
            <v>50</v>
          </cell>
        </row>
        <row r="382">
          <cell r="B382" t="str">
            <v>03-00003911</v>
          </cell>
          <cell r="C382">
            <v>50</v>
          </cell>
        </row>
        <row r="383">
          <cell r="B383" t="str">
            <v>03-00003909</v>
          </cell>
          <cell r="C383">
            <v>50</v>
          </cell>
        </row>
        <row r="384">
          <cell r="B384" t="str">
            <v>K3-00000783</v>
          </cell>
          <cell r="C384">
            <v>20</v>
          </cell>
        </row>
        <row r="385">
          <cell r="B385" t="str">
            <v>03-00003900</v>
          </cell>
          <cell r="C385">
            <v>250</v>
          </cell>
        </row>
        <row r="386">
          <cell r="B386" t="str">
            <v>03-00003907</v>
          </cell>
          <cell r="C386">
            <v>5</v>
          </cell>
        </row>
        <row r="387">
          <cell r="B387" t="str">
            <v>03-00005927</v>
          </cell>
          <cell r="C387">
            <v>4</v>
          </cell>
        </row>
        <row r="388">
          <cell r="B388" t="str">
            <v>Щ00106975</v>
          </cell>
          <cell r="C388">
            <v>20</v>
          </cell>
        </row>
        <row r="389">
          <cell r="B389" t="str">
            <v>00-01924346</v>
          </cell>
          <cell r="C389">
            <v>4</v>
          </cell>
        </row>
        <row r="390">
          <cell r="B390" t="str">
            <v>00-01924344</v>
          </cell>
          <cell r="C390">
            <v>1</v>
          </cell>
        </row>
        <row r="391">
          <cell r="B391" t="str">
            <v>00-01756712</v>
          </cell>
          <cell r="C391">
            <v>14</v>
          </cell>
        </row>
        <row r="392">
          <cell r="B392" t="str">
            <v>00-01924345</v>
          </cell>
          <cell r="C392">
            <v>2</v>
          </cell>
        </row>
        <row r="393">
          <cell r="B393" t="str">
            <v>00-01756713</v>
          </cell>
          <cell r="C393">
            <v>4</v>
          </cell>
        </row>
        <row r="394">
          <cell r="B394" t="str">
            <v>K3-00006876</v>
          </cell>
          <cell r="C394">
            <v>1</v>
          </cell>
        </row>
        <row r="395">
          <cell r="B395" t="str">
            <v>03-00001471</v>
          </cell>
          <cell r="C395">
            <v>2</v>
          </cell>
        </row>
        <row r="396">
          <cell r="B396" t="str">
            <v>03-00002686</v>
          </cell>
          <cell r="C396">
            <v>15</v>
          </cell>
        </row>
        <row r="397">
          <cell r="B397" t="str">
            <v>03-00006486</v>
          </cell>
          <cell r="C397">
            <v>8</v>
          </cell>
        </row>
        <row r="398">
          <cell r="B398" t="str">
            <v>03-00006487</v>
          </cell>
          <cell r="C398">
            <v>8</v>
          </cell>
        </row>
        <row r="399">
          <cell r="B399" t="str">
            <v>03-30024531</v>
          </cell>
          <cell r="C399">
            <v>1</v>
          </cell>
        </row>
        <row r="400">
          <cell r="B400" t="str">
            <v>03-30031348</v>
          </cell>
          <cell r="C400">
            <v>10</v>
          </cell>
        </row>
        <row r="401">
          <cell r="B401" t="str">
            <v>Щ00106859</v>
          </cell>
          <cell r="C401">
            <v>2</v>
          </cell>
        </row>
        <row r="402">
          <cell r="B402" t="str">
            <v>K3-00002923</v>
          </cell>
          <cell r="C402">
            <v>190</v>
          </cell>
        </row>
        <row r="403">
          <cell r="B403" t="str">
            <v>K3-00002981</v>
          </cell>
          <cell r="C403">
            <v>200</v>
          </cell>
        </row>
        <row r="404">
          <cell r="B404" t="str">
            <v>K3-00002927</v>
          </cell>
          <cell r="C404">
            <v>10</v>
          </cell>
        </row>
        <row r="405">
          <cell r="B405" t="str">
            <v>K3-00002926</v>
          </cell>
          <cell r="C405">
            <v>10</v>
          </cell>
        </row>
        <row r="406">
          <cell r="B406" t="str">
            <v>00-00351025</v>
          </cell>
          <cell r="C406">
            <v>4750</v>
          </cell>
        </row>
        <row r="407">
          <cell r="B407" t="str">
            <v>K3-00003446</v>
          </cell>
          <cell r="C407">
            <v>8</v>
          </cell>
        </row>
        <row r="408">
          <cell r="B408" t="str">
            <v>03-00001074</v>
          </cell>
          <cell r="C408">
            <v>4</v>
          </cell>
        </row>
        <row r="409">
          <cell r="B409" t="str">
            <v>00-00353739</v>
          </cell>
          <cell r="C409">
            <v>2916.5</v>
          </cell>
        </row>
        <row r="410">
          <cell r="B410" t="str">
            <v>КА-00038262</v>
          </cell>
          <cell r="C410">
            <v>1</v>
          </cell>
        </row>
        <row r="411">
          <cell r="B411" t="str">
            <v>03-00001444</v>
          </cell>
          <cell r="C411">
            <v>2</v>
          </cell>
        </row>
        <row r="412">
          <cell r="B412" t="str">
            <v>03-30000504</v>
          </cell>
          <cell r="C412">
            <v>1</v>
          </cell>
        </row>
        <row r="413">
          <cell r="B413" t="str">
            <v>K3-00002994</v>
          </cell>
          <cell r="C413">
            <v>1</v>
          </cell>
        </row>
        <row r="414">
          <cell r="B414" t="str">
            <v>03-00001446</v>
          </cell>
          <cell r="C414">
            <v>1</v>
          </cell>
        </row>
        <row r="415">
          <cell r="B415" t="str">
            <v>00-01969937</v>
          </cell>
          <cell r="C415">
            <v>0.127</v>
          </cell>
        </row>
        <row r="416">
          <cell r="B416" t="str">
            <v>С1-00004438</v>
          </cell>
          <cell r="C416">
            <v>0.308</v>
          </cell>
        </row>
        <row r="417">
          <cell r="B417" t="str">
            <v>00-01752252</v>
          </cell>
          <cell r="C417">
            <v>2.8340000000000001</v>
          </cell>
        </row>
        <row r="418">
          <cell r="B418" t="str">
            <v>00-01866188</v>
          </cell>
          <cell r="C418">
            <v>4.0449999999999999</v>
          </cell>
        </row>
        <row r="419">
          <cell r="B419" t="str">
            <v>00-01924588</v>
          </cell>
          <cell r="C419">
            <v>2.0139999999999998</v>
          </cell>
        </row>
        <row r="420">
          <cell r="B420" t="str">
            <v>00-01866189</v>
          </cell>
          <cell r="C420">
            <v>2.0630000000000002</v>
          </cell>
        </row>
        <row r="421">
          <cell r="B421" t="str">
            <v>00-01752254</v>
          </cell>
          <cell r="C421">
            <v>4.24</v>
          </cell>
        </row>
        <row r="422">
          <cell r="B422" t="str">
            <v>00-01752255</v>
          </cell>
          <cell r="C422">
            <v>0.35</v>
          </cell>
        </row>
        <row r="423">
          <cell r="B423" t="str">
            <v>00-01752256</v>
          </cell>
          <cell r="C423">
            <v>0.77700000000000002</v>
          </cell>
        </row>
        <row r="424">
          <cell r="B424" t="str">
            <v>00-01866190</v>
          </cell>
          <cell r="C424">
            <v>0.82299999999999995</v>
          </cell>
        </row>
        <row r="425">
          <cell r="B425" t="str">
            <v>00-01980948</v>
          </cell>
          <cell r="C425">
            <v>0.54200000000000004</v>
          </cell>
        </row>
        <row r="426">
          <cell r="B426" t="str">
            <v>00-01934549</v>
          </cell>
          <cell r="C426">
            <v>1.042</v>
          </cell>
        </row>
        <row r="427">
          <cell r="B427" t="str">
            <v>00-01949098</v>
          </cell>
          <cell r="C427">
            <v>1.0629999999999999</v>
          </cell>
        </row>
        <row r="428">
          <cell r="B428" t="str">
            <v>K3-00001537</v>
          </cell>
          <cell r="C428">
            <v>1</v>
          </cell>
        </row>
        <row r="429">
          <cell r="B429" t="str">
            <v>K3-00006516</v>
          </cell>
          <cell r="C429">
            <v>300</v>
          </cell>
        </row>
        <row r="430">
          <cell r="B430" t="str">
            <v>K3-00002869</v>
          </cell>
          <cell r="C430">
            <v>3</v>
          </cell>
        </row>
        <row r="431">
          <cell r="B431" t="str">
            <v>K3-00002856</v>
          </cell>
          <cell r="C431">
            <v>4</v>
          </cell>
        </row>
        <row r="432">
          <cell r="B432" t="str">
            <v>K3-00006687</v>
          </cell>
          <cell r="C432">
            <v>1</v>
          </cell>
        </row>
        <row r="433">
          <cell r="B433" t="str">
            <v>03-30031349</v>
          </cell>
          <cell r="C433">
            <v>10</v>
          </cell>
        </row>
        <row r="434">
          <cell r="B434" t="str">
            <v>03-30001054</v>
          </cell>
          <cell r="C434">
            <v>7</v>
          </cell>
        </row>
        <row r="435">
          <cell r="B435" t="str">
            <v>K3-00001842</v>
          </cell>
          <cell r="C435">
            <v>1</v>
          </cell>
        </row>
        <row r="436">
          <cell r="B436" t="str">
            <v>K3-00001304</v>
          </cell>
          <cell r="C436">
            <v>80</v>
          </cell>
        </row>
        <row r="437">
          <cell r="B437" t="str">
            <v>С1-00004434</v>
          </cell>
          <cell r="C437">
            <v>2</v>
          </cell>
        </row>
        <row r="438">
          <cell r="B438" t="str">
            <v>С1-00004433</v>
          </cell>
          <cell r="C438">
            <v>2</v>
          </cell>
        </row>
        <row r="439">
          <cell r="B439" t="str">
            <v>K3-00006570</v>
          </cell>
          <cell r="C439">
            <v>130</v>
          </cell>
        </row>
        <row r="440">
          <cell r="B440" t="str">
            <v>00-01979201</v>
          </cell>
          <cell r="C440">
            <v>6</v>
          </cell>
        </row>
        <row r="441">
          <cell r="B441" t="str">
            <v>00-01936056</v>
          </cell>
          <cell r="C441">
            <v>3</v>
          </cell>
        </row>
        <row r="442">
          <cell r="B442" t="str">
            <v>00-01976805</v>
          </cell>
          <cell r="C442">
            <v>1</v>
          </cell>
        </row>
        <row r="443">
          <cell r="B443" t="str">
            <v>00-01890763</v>
          </cell>
          <cell r="C443">
            <v>16</v>
          </cell>
        </row>
        <row r="444">
          <cell r="B444" t="str">
            <v>00-01935547</v>
          </cell>
          <cell r="C444">
            <v>1</v>
          </cell>
        </row>
        <row r="445">
          <cell r="B445" t="str">
            <v>00-01890765</v>
          </cell>
          <cell r="C445">
            <v>1</v>
          </cell>
        </row>
        <row r="446">
          <cell r="B446" t="str">
            <v>00-01890766</v>
          </cell>
          <cell r="C446">
            <v>4</v>
          </cell>
        </row>
        <row r="447">
          <cell r="B447" t="str">
            <v>00-01935550</v>
          </cell>
          <cell r="C447">
            <v>2</v>
          </cell>
        </row>
        <row r="448">
          <cell r="B448" t="str">
            <v>00-01890937</v>
          </cell>
          <cell r="C448">
            <v>1</v>
          </cell>
        </row>
        <row r="449">
          <cell r="B449" t="str">
            <v>00-01935551</v>
          </cell>
          <cell r="C449">
            <v>2</v>
          </cell>
        </row>
        <row r="450">
          <cell r="B450" t="str">
            <v>00-00500307</v>
          </cell>
          <cell r="C450">
            <v>2</v>
          </cell>
        </row>
        <row r="451">
          <cell r="B451" t="str">
            <v>03-30005213</v>
          </cell>
          <cell r="C451">
            <v>16</v>
          </cell>
        </row>
        <row r="452">
          <cell r="B452" t="str">
            <v>C1-00004916</v>
          </cell>
          <cell r="C452">
            <v>2</v>
          </cell>
        </row>
        <row r="453">
          <cell r="B453" t="str">
            <v>K3-00003965</v>
          </cell>
          <cell r="C453">
            <v>4.8</v>
          </cell>
        </row>
        <row r="454">
          <cell r="B454" t="str">
            <v>K3-00000799</v>
          </cell>
          <cell r="C454">
            <v>17.914000000000001</v>
          </cell>
        </row>
        <row r="455">
          <cell r="B455" t="str">
            <v>K3-00003968</v>
          </cell>
          <cell r="C455">
            <v>4.1470000000000002</v>
          </cell>
        </row>
        <row r="456">
          <cell r="B456" t="str">
            <v>03-30025295</v>
          </cell>
          <cell r="C456">
            <v>13</v>
          </cell>
        </row>
        <row r="457">
          <cell r="B457" t="str">
            <v>03-00007604</v>
          </cell>
          <cell r="C457">
            <v>617</v>
          </cell>
        </row>
        <row r="458">
          <cell r="B458" t="str">
            <v>00-01956194</v>
          </cell>
          <cell r="C458">
            <v>239</v>
          </cell>
        </row>
        <row r="459">
          <cell r="B459" t="str">
            <v>K3-00003449</v>
          </cell>
          <cell r="C459">
            <v>65</v>
          </cell>
        </row>
        <row r="460">
          <cell r="B460" t="str">
            <v>00-02052118</v>
          </cell>
          <cell r="C460">
            <v>300</v>
          </cell>
        </row>
        <row r="461">
          <cell r="B461" t="str">
            <v>K3-00001509</v>
          </cell>
          <cell r="C461">
            <v>0.74</v>
          </cell>
        </row>
        <row r="462">
          <cell r="B462" t="str">
            <v>03-00001568</v>
          </cell>
          <cell r="C462">
            <v>12</v>
          </cell>
        </row>
        <row r="463">
          <cell r="B463" t="str">
            <v>03-00001377</v>
          </cell>
          <cell r="C463">
            <v>117</v>
          </cell>
        </row>
        <row r="464">
          <cell r="B464" t="str">
            <v>00-01931444</v>
          </cell>
          <cell r="C464">
            <v>30</v>
          </cell>
        </row>
        <row r="465">
          <cell r="B465" t="str">
            <v>00-01936003</v>
          </cell>
          <cell r="C465">
            <v>5</v>
          </cell>
        </row>
        <row r="466">
          <cell r="B466" t="str">
            <v>00-01931442</v>
          </cell>
          <cell r="C466">
            <v>28</v>
          </cell>
        </row>
        <row r="467">
          <cell r="B467" t="str">
            <v>K3-00006697</v>
          </cell>
          <cell r="C467">
            <v>2</v>
          </cell>
        </row>
        <row r="468">
          <cell r="B468" t="str">
            <v>00-01962508</v>
          </cell>
          <cell r="C468">
            <v>4</v>
          </cell>
        </row>
        <row r="469">
          <cell r="B469" t="str">
            <v>03-30025271</v>
          </cell>
          <cell r="C469">
            <v>4</v>
          </cell>
        </row>
        <row r="470">
          <cell r="B470" t="str">
            <v>03-30025270</v>
          </cell>
          <cell r="C470">
            <v>44</v>
          </cell>
        </row>
        <row r="471">
          <cell r="B471" t="str">
            <v>00-01752842</v>
          </cell>
          <cell r="C471">
            <v>117</v>
          </cell>
        </row>
        <row r="472">
          <cell r="B472" t="str">
            <v>00-01926151</v>
          </cell>
          <cell r="C472">
            <v>5</v>
          </cell>
        </row>
        <row r="473">
          <cell r="B473" t="str">
            <v>00-01927755</v>
          </cell>
          <cell r="C473">
            <v>167</v>
          </cell>
        </row>
        <row r="474">
          <cell r="B474" t="str">
            <v>00-01929858</v>
          </cell>
          <cell r="C474">
            <v>206</v>
          </cell>
        </row>
        <row r="475">
          <cell r="B475" t="str">
            <v>C1-00004909</v>
          </cell>
          <cell r="C475">
            <v>7</v>
          </cell>
        </row>
        <row r="476">
          <cell r="B476" t="str">
            <v>C1-00004908</v>
          </cell>
          <cell r="C476">
            <v>12</v>
          </cell>
        </row>
        <row r="477">
          <cell r="B477" t="str">
            <v>C1-00004907</v>
          </cell>
          <cell r="C477">
            <v>15</v>
          </cell>
        </row>
        <row r="478">
          <cell r="B478" t="str">
            <v>C1-00004910</v>
          </cell>
          <cell r="C478">
            <v>12</v>
          </cell>
        </row>
        <row r="479">
          <cell r="B479" t="str">
            <v>00-01931443</v>
          </cell>
          <cell r="C479">
            <v>2</v>
          </cell>
        </row>
        <row r="480">
          <cell r="B480" t="str">
            <v>K3-00005453</v>
          </cell>
          <cell r="C480">
            <v>2</v>
          </cell>
        </row>
        <row r="481">
          <cell r="B481" t="str">
            <v>K3-00001594</v>
          </cell>
          <cell r="C481">
            <v>10</v>
          </cell>
        </row>
        <row r="482">
          <cell r="B482" t="str">
            <v>03-00006271</v>
          </cell>
          <cell r="C482">
            <v>30</v>
          </cell>
        </row>
        <row r="483">
          <cell r="B483" t="str">
            <v>03-00006266</v>
          </cell>
          <cell r="C483">
            <v>50</v>
          </cell>
        </row>
        <row r="484">
          <cell r="B484" t="str">
            <v>03-00006273</v>
          </cell>
          <cell r="C484">
            <v>60</v>
          </cell>
        </row>
        <row r="485">
          <cell r="B485" t="str">
            <v>03-00000720</v>
          </cell>
          <cell r="C485">
            <v>169</v>
          </cell>
        </row>
        <row r="486">
          <cell r="B486" t="str">
            <v>K3-00000449</v>
          </cell>
          <cell r="C486">
            <v>2</v>
          </cell>
        </row>
        <row r="487">
          <cell r="B487" t="str">
            <v>03-30000830</v>
          </cell>
          <cell r="C487">
            <v>4</v>
          </cell>
        </row>
        <row r="488">
          <cell r="B488" t="str">
            <v>03-30024104</v>
          </cell>
          <cell r="C488">
            <v>5</v>
          </cell>
        </row>
        <row r="489">
          <cell r="B489" t="str">
            <v>00-01981879</v>
          </cell>
          <cell r="C489">
            <v>5</v>
          </cell>
        </row>
        <row r="490">
          <cell r="B490" t="str">
            <v>03-00003903</v>
          </cell>
          <cell r="C490">
            <v>100</v>
          </cell>
        </row>
        <row r="491">
          <cell r="B491" t="str">
            <v>03-00003904</v>
          </cell>
          <cell r="C491">
            <v>50</v>
          </cell>
        </row>
        <row r="492">
          <cell r="B492" t="str">
            <v>03-30024816</v>
          </cell>
          <cell r="C492">
            <v>27</v>
          </cell>
        </row>
        <row r="493">
          <cell r="B493" t="str">
            <v>00-01953407</v>
          </cell>
          <cell r="C493">
            <v>18</v>
          </cell>
        </row>
        <row r="494">
          <cell r="B494" t="str">
            <v>K3-00006643</v>
          </cell>
          <cell r="C494">
            <v>321</v>
          </cell>
        </row>
        <row r="495">
          <cell r="B495" t="str">
            <v>K3-00006646</v>
          </cell>
          <cell r="C495">
            <v>1050</v>
          </cell>
        </row>
        <row r="496">
          <cell r="B496" t="str">
            <v>K3-00000208</v>
          </cell>
          <cell r="C496">
            <v>250</v>
          </cell>
        </row>
        <row r="497">
          <cell r="B497" t="str">
            <v>K3-00000248</v>
          </cell>
          <cell r="C497">
            <v>80</v>
          </cell>
        </row>
        <row r="498">
          <cell r="B498" t="str">
            <v>K3-00000247</v>
          </cell>
          <cell r="C498">
            <v>135</v>
          </cell>
        </row>
        <row r="499">
          <cell r="B499" t="str">
            <v>03-00003901</v>
          </cell>
          <cell r="C499">
            <v>40</v>
          </cell>
        </row>
        <row r="500">
          <cell r="B500" t="str">
            <v>03-30024818</v>
          </cell>
          <cell r="C500">
            <v>18</v>
          </cell>
        </row>
        <row r="501">
          <cell r="B501" t="str">
            <v>03-30004647</v>
          </cell>
          <cell r="C501">
            <v>6</v>
          </cell>
        </row>
        <row r="502">
          <cell r="B502" t="str">
            <v>K3-00000245</v>
          </cell>
          <cell r="C502">
            <v>47</v>
          </cell>
        </row>
        <row r="503">
          <cell r="B503" t="str">
            <v>K3-00002005</v>
          </cell>
          <cell r="C503">
            <v>50</v>
          </cell>
        </row>
        <row r="504">
          <cell r="B504" t="str">
            <v>K3-00002025</v>
          </cell>
          <cell r="C504">
            <v>62</v>
          </cell>
        </row>
        <row r="505">
          <cell r="B505" t="str">
            <v>03-30023312</v>
          </cell>
          <cell r="C505">
            <v>6</v>
          </cell>
        </row>
        <row r="506">
          <cell r="B506" t="str">
            <v>03-30019819</v>
          </cell>
          <cell r="C506">
            <v>6</v>
          </cell>
        </row>
        <row r="507">
          <cell r="B507" t="str">
            <v>03-30019818</v>
          </cell>
          <cell r="C507">
            <v>92</v>
          </cell>
        </row>
        <row r="508">
          <cell r="B508" t="str">
            <v>K3-00003527</v>
          </cell>
          <cell r="C508">
            <v>12</v>
          </cell>
        </row>
        <row r="509">
          <cell r="B509" t="str">
            <v>00-01945965</v>
          </cell>
          <cell r="C509">
            <v>4</v>
          </cell>
        </row>
        <row r="510">
          <cell r="B510" t="str">
            <v>03-30004867</v>
          </cell>
          <cell r="C510">
            <v>6.8049999999999997</v>
          </cell>
        </row>
        <row r="511">
          <cell r="B511" t="str">
            <v>03-30020476</v>
          </cell>
          <cell r="C511">
            <v>129</v>
          </cell>
        </row>
        <row r="512">
          <cell r="B512" t="str">
            <v>03-00009944</v>
          </cell>
          <cell r="C512">
            <v>510</v>
          </cell>
        </row>
        <row r="513">
          <cell r="B513" t="str">
            <v>03-30025573</v>
          </cell>
          <cell r="C513">
            <v>312</v>
          </cell>
        </row>
        <row r="514">
          <cell r="B514" t="str">
            <v>КА-00015826</v>
          </cell>
          <cell r="C514">
            <v>8</v>
          </cell>
        </row>
        <row r="515">
          <cell r="B515" t="str">
            <v>Щ00107032</v>
          </cell>
          <cell r="C515">
            <v>500</v>
          </cell>
        </row>
        <row r="516">
          <cell r="B516" t="str">
            <v>K3-00003128</v>
          </cell>
          <cell r="C516">
            <v>1240</v>
          </cell>
        </row>
        <row r="517">
          <cell r="B517" t="str">
            <v>K3-00004249</v>
          </cell>
          <cell r="C517">
            <v>16</v>
          </cell>
        </row>
        <row r="518">
          <cell r="B518" t="str">
            <v>С1-00004532</v>
          </cell>
          <cell r="C518">
            <v>150</v>
          </cell>
        </row>
        <row r="519">
          <cell r="B519" t="str">
            <v>K3-00003514</v>
          </cell>
          <cell r="C519">
            <v>7</v>
          </cell>
        </row>
        <row r="520">
          <cell r="B520" t="str">
            <v>00-01973081</v>
          </cell>
          <cell r="C520">
            <v>1</v>
          </cell>
        </row>
        <row r="521">
          <cell r="B521" t="str">
            <v>K3-00001661</v>
          </cell>
          <cell r="C521">
            <v>4</v>
          </cell>
        </row>
        <row r="522">
          <cell r="B522" t="str">
            <v>C1-00000823</v>
          </cell>
          <cell r="C522">
            <v>6</v>
          </cell>
        </row>
        <row r="523">
          <cell r="B523" t="str">
            <v>K3-00003591</v>
          </cell>
          <cell r="C523">
            <v>2</v>
          </cell>
        </row>
        <row r="524">
          <cell r="B524" t="str">
            <v>K3-00003837</v>
          </cell>
          <cell r="C524">
            <v>108</v>
          </cell>
        </row>
        <row r="525">
          <cell r="B525" t="str">
            <v>00-01969193</v>
          </cell>
          <cell r="C525">
            <v>2</v>
          </cell>
        </row>
        <row r="526">
          <cell r="B526" t="str">
            <v>K3-00000129</v>
          </cell>
          <cell r="C526">
            <v>8</v>
          </cell>
        </row>
        <row r="527">
          <cell r="B527" t="str">
            <v>Щ00106935</v>
          </cell>
          <cell r="C527">
            <v>4</v>
          </cell>
        </row>
        <row r="528">
          <cell r="B528" t="str">
            <v>Щ00106936</v>
          </cell>
          <cell r="C528">
            <v>4</v>
          </cell>
        </row>
        <row r="529">
          <cell r="B529" t="str">
            <v>K3-00006239</v>
          </cell>
          <cell r="C529">
            <v>1</v>
          </cell>
        </row>
        <row r="530">
          <cell r="B530" t="str">
            <v>00-01955044</v>
          </cell>
          <cell r="C530">
            <v>3</v>
          </cell>
        </row>
        <row r="531">
          <cell r="B531" t="str">
            <v>K3-00006002</v>
          </cell>
          <cell r="C531">
            <v>2</v>
          </cell>
        </row>
        <row r="532">
          <cell r="B532" t="str">
            <v>00-01941316</v>
          </cell>
          <cell r="C532">
            <v>18</v>
          </cell>
        </row>
        <row r="533">
          <cell r="B533" t="str">
            <v>03-00003258</v>
          </cell>
          <cell r="C533">
            <v>2</v>
          </cell>
        </row>
        <row r="534">
          <cell r="B534" t="str">
            <v>03-00003276</v>
          </cell>
          <cell r="C534">
            <v>2</v>
          </cell>
        </row>
        <row r="535">
          <cell r="B535" t="str">
            <v>00-01951224</v>
          </cell>
          <cell r="C535">
            <v>13</v>
          </cell>
        </row>
        <row r="536">
          <cell r="B536" t="str">
            <v>00-01941317</v>
          </cell>
          <cell r="C536">
            <v>2</v>
          </cell>
        </row>
        <row r="537">
          <cell r="B537" t="str">
            <v>00-01954493</v>
          </cell>
          <cell r="C537">
            <v>4</v>
          </cell>
        </row>
        <row r="538">
          <cell r="B538" t="str">
            <v>00-01943844</v>
          </cell>
          <cell r="C538">
            <v>1</v>
          </cell>
        </row>
        <row r="539">
          <cell r="B539" t="str">
            <v>K3-00006006</v>
          </cell>
          <cell r="C539">
            <v>2</v>
          </cell>
        </row>
        <row r="540">
          <cell r="B540" t="str">
            <v>03-00003279</v>
          </cell>
          <cell r="C540">
            <v>1</v>
          </cell>
        </row>
        <row r="541">
          <cell r="B541" t="str">
            <v>00-01756817</v>
          </cell>
          <cell r="C541">
            <v>12</v>
          </cell>
        </row>
        <row r="542">
          <cell r="B542" t="str">
            <v>00-01953586</v>
          </cell>
          <cell r="C542">
            <v>1482</v>
          </cell>
        </row>
        <row r="543">
          <cell r="B543" t="str">
            <v>00-01982088</v>
          </cell>
          <cell r="C543">
            <v>1</v>
          </cell>
        </row>
        <row r="544">
          <cell r="B544" t="str">
            <v>K3-00006005</v>
          </cell>
          <cell r="C544">
            <v>2</v>
          </cell>
        </row>
        <row r="545">
          <cell r="B545" t="str">
            <v>K3-00006004</v>
          </cell>
          <cell r="C545">
            <v>2</v>
          </cell>
        </row>
        <row r="546">
          <cell r="B546" t="str">
            <v>K3-00006003</v>
          </cell>
          <cell r="C546">
            <v>2</v>
          </cell>
        </row>
        <row r="547">
          <cell r="B547" t="str">
            <v>K3-00006007</v>
          </cell>
          <cell r="C547">
            <v>2</v>
          </cell>
        </row>
        <row r="548">
          <cell r="B548" t="str">
            <v>00-01975397</v>
          </cell>
          <cell r="C548">
            <v>2</v>
          </cell>
        </row>
        <row r="549">
          <cell r="B549" t="str">
            <v>00-01964234</v>
          </cell>
          <cell r="C549">
            <v>1</v>
          </cell>
        </row>
        <row r="550">
          <cell r="B550" t="str">
            <v>03-30023375</v>
          </cell>
          <cell r="C550">
            <v>1</v>
          </cell>
        </row>
        <row r="551">
          <cell r="B551" t="str">
            <v>03-30023374</v>
          </cell>
          <cell r="C551">
            <v>1</v>
          </cell>
        </row>
        <row r="552">
          <cell r="B552" t="str">
            <v>00-01948276</v>
          </cell>
          <cell r="C552">
            <v>91</v>
          </cell>
        </row>
        <row r="553">
          <cell r="B553" t="str">
            <v>00-01948279</v>
          </cell>
          <cell r="C553">
            <v>22</v>
          </cell>
        </row>
        <row r="554">
          <cell r="B554" t="str">
            <v>03-30005130</v>
          </cell>
          <cell r="C554">
            <v>24</v>
          </cell>
        </row>
        <row r="555">
          <cell r="B555" t="str">
            <v>00-01938868</v>
          </cell>
          <cell r="C555">
            <v>7</v>
          </cell>
        </row>
        <row r="556">
          <cell r="B556" t="str">
            <v>00-01963355</v>
          </cell>
          <cell r="C556">
            <v>4</v>
          </cell>
        </row>
        <row r="557">
          <cell r="B557" t="str">
            <v>00-02050638</v>
          </cell>
          <cell r="C557">
            <v>792</v>
          </cell>
        </row>
        <row r="558">
          <cell r="B558" t="str">
            <v>00-01938866</v>
          </cell>
          <cell r="C558">
            <v>8</v>
          </cell>
        </row>
        <row r="559">
          <cell r="B559" t="str">
            <v>00-01947600</v>
          </cell>
          <cell r="C559">
            <v>2</v>
          </cell>
        </row>
        <row r="560">
          <cell r="B560" t="str">
            <v>K3-00003364</v>
          </cell>
          <cell r="C560">
            <v>35</v>
          </cell>
        </row>
        <row r="561">
          <cell r="B561" t="str">
            <v>03-00002117</v>
          </cell>
          <cell r="C561">
            <v>70</v>
          </cell>
        </row>
        <row r="562">
          <cell r="B562" t="str">
            <v>K3-00000267</v>
          </cell>
          <cell r="C562">
            <v>40</v>
          </cell>
        </row>
        <row r="563">
          <cell r="B563" t="str">
            <v>K3-00001951</v>
          </cell>
          <cell r="C563">
            <v>3</v>
          </cell>
        </row>
        <row r="564">
          <cell r="B564" t="str">
            <v>K3-00000273</v>
          </cell>
          <cell r="C564">
            <v>612</v>
          </cell>
        </row>
        <row r="565">
          <cell r="B565" t="str">
            <v>03-00003138</v>
          </cell>
          <cell r="C565">
            <v>30</v>
          </cell>
        </row>
        <row r="566">
          <cell r="B566" t="str">
            <v>03-00003139</v>
          </cell>
          <cell r="C566">
            <v>30</v>
          </cell>
        </row>
        <row r="567">
          <cell r="B567" t="str">
            <v>03-30027590</v>
          </cell>
          <cell r="C567">
            <v>40</v>
          </cell>
        </row>
        <row r="568">
          <cell r="B568" t="str">
            <v>03-30027591</v>
          </cell>
          <cell r="C568">
            <v>40</v>
          </cell>
        </row>
        <row r="569">
          <cell r="B569" t="str">
            <v>КА-00012073</v>
          </cell>
          <cell r="C569">
            <v>60</v>
          </cell>
        </row>
        <row r="570">
          <cell r="B570" t="str">
            <v>K3-00003360</v>
          </cell>
          <cell r="C570">
            <v>61</v>
          </cell>
        </row>
        <row r="571">
          <cell r="B571" t="str">
            <v>K3-00003361</v>
          </cell>
          <cell r="C571">
            <v>14</v>
          </cell>
        </row>
        <row r="572">
          <cell r="B572" t="str">
            <v>K3-00003372</v>
          </cell>
          <cell r="C572">
            <v>5</v>
          </cell>
        </row>
        <row r="573">
          <cell r="B573" t="str">
            <v>04-00013569</v>
          </cell>
          <cell r="C573">
            <v>700</v>
          </cell>
        </row>
        <row r="574">
          <cell r="B574" t="str">
            <v>K3-00003363</v>
          </cell>
          <cell r="C574">
            <v>56</v>
          </cell>
        </row>
        <row r="575">
          <cell r="B575" t="str">
            <v>04-00013571</v>
          </cell>
          <cell r="C575">
            <v>5</v>
          </cell>
        </row>
        <row r="576">
          <cell r="B576" t="str">
            <v>03-30027592</v>
          </cell>
          <cell r="C576">
            <v>55</v>
          </cell>
        </row>
        <row r="577">
          <cell r="B577" t="str">
            <v>K3-00003702</v>
          </cell>
          <cell r="C577">
            <v>1656</v>
          </cell>
        </row>
        <row r="578">
          <cell r="B578" t="str">
            <v>K3-00005395</v>
          </cell>
          <cell r="C578">
            <v>1</v>
          </cell>
        </row>
        <row r="579">
          <cell r="B579" t="str">
            <v>КА-00015653</v>
          </cell>
          <cell r="C579">
            <v>1</v>
          </cell>
        </row>
        <row r="580">
          <cell r="B580" t="str">
            <v>K3-00003362</v>
          </cell>
          <cell r="C580">
            <v>13</v>
          </cell>
        </row>
        <row r="581">
          <cell r="B581" t="str">
            <v>K3-00001972</v>
          </cell>
          <cell r="C581">
            <v>1</v>
          </cell>
        </row>
        <row r="582">
          <cell r="B582" t="str">
            <v>04-00013637</v>
          </cell>
          <cell r="C582">
            <v>4</v>
          </cell>
        </row>
        <row r="583">
          <cell r="B583" t="str">
            <v>K3-00000238</v>
          </cell>
          <cell r="C583">
            <v>11</v>
          </cell>
        </row>
        <row r="584">
          <cell r="B584" t="str">
            <v>K3-00001535</v>
          </cell>
          <cell r="C584">
            <v>6</v>
          </cell>
        </row>
        <row r="585">
          <cell r="B585" t="str">
            <v>03-30007215</v>
          </cell>
          <cell r="C585">
            <v>24</v>
          </cell>
        </row>
        <row r="586">
          <cell r="B586" t="str">
            <v>K3-00001989</v>
          </cell>
          <cell r="C586">
            <v>175</v>
          </cell>
        </row>
        <row r="587">
          <cell r="B587" t="str">
            <v>03-30024784</v>
          </cell>
          <cell r="C587">
            <v>23</v>
          </cell>
        </row>
        <row r="588">
          <cell r="B588" t="str">
            <v>K3-00001942</v>
          </cell>
          <cell r="C588">
            <v>60</v>
          </cell>
        </row>
        <row r="589">
          <cell r="B589" t="str">
            <v>03-00003876</v>
          </cell>
          <cell r="C589">
            <v>8</v>
          </cell>
        </row>
        <row r="590">
          <cell r="B590" t="str">
            <v>03-00000168</v>
          </cell>
          <cell r="C590">
            <v>1</v>
          </cell>
        </row>
        <row r="591">
          <cell r="B591" t="str">
            <v>03-30024674</v>
          </cell>
          <cell r="C591">
            <v>4</v>
          </cell>
        </row>
        <row r="592">
          <cell r="B592" t="str">
            <v>03-00002974</v>
          </cell>
          <cell r="C592">
            <v>1</v>
          </cell>
        </row>
        <row r="593">
          <cell r="B593" t="str">
            <v>03-30007325</v>
          </cell>
          <cell r="C593">
            <v>93</v>
          </cell>
        </row>
        <row r="594">
          <cell r="B594" t="str">
            <v>00-00002479</v>
          </cell>
          <cell r="C594">
            <v>2400</v>
          </cell>
        </row>
        <row r="595">
          <cell r="B595" t="str">
            <v>00-00004818</v>
          </cell>
          <cell r="C595">
            <v>650</v>
          </cell>
        </row>
        <row r="596">
          <cell r="B596" t="str">
            <v>00-00003086</v>
          </cell>
          <cell r="C596">
            <v>800</v>
          </cell>
        </row>
        <row r="597">
          <cell r="B597" t="str">
            <v>K3-00004879</v>
          </cell>
          <cell r="C597">
            <v>410</v>
          </cell>
        </row>
        <row r="598">
          <cell r="B598" t="str">
            <v>03-00002471</v>
          </cell>
          <cell r="C598">
            <v>2763</v>
          </cell>
        </row>
        <row r="599">
          <cell r="B599" t="str">
            <v>03-00002470</v>
          </cell>
          <cell r="C599">
            <v>2693</v>
          </cell>
        </row>
        <row r="600">
          <cell r="B600" t="str">
            <v>03-00002325</v>
          </cell>
          <cell r="C600">
            <v>25</v>
          </cell>
        </row>
        <row r="601">
          <cell r="B601" t="str">
            <v>00-01973030</v>
          </cell>
          <cell r="C601">
            <v>3</v>
          </cell>
        </row>
        <row r="602">
          <cell r="B602" t="str">
            <v>03-30024556</v>
          </cell>
          <cell r="C602">
            <v>1</v>
          </cell>
        </row>
        <row r="603">
          <cell r="B603" t="str">
            <v>K3-00006108</v>
          </cell>
          <cell r="C603">
            <v>2</v>
          </cell>
        </row>
        <row r="604">
          <cell r="B604" t="str">
            <v>00-01752689</v>
          </cell>
          <cell r="C604">
            <v>2.8000000000000001E-2</v>
          </cell>
        </row>
        <row r="605">
          <cell r="B605" t="str">
            <v>00-01939875</v>
          </cell>
          <cell r="C605">
            <v>0.02</v>
          </cell>
        </row>
        <row r="606">
          <cell r="B606" t="str">
            <v>00-01866368</v>
          </cell>
          <cell r="C606">
            <v>0.17100000000000001</v>
          </cell>
        </row>
        <row r="607">
          <cell r="B607" t="str">
            <v>00-01752677</v>
          </cell>
          <cell r="C607">
            <v>0.45500000000000002</v>
          </cell>
        </row>
        <row r="608">
          <cell r="B608" t="str">
            <v>00-01752680</v>
          </cell>
          <cell r="C608">
            <v>0.435</v>
          </cell>
        </row>
        <row r="609">
          <cell r="B609" t="str">
            <v>00-01752682</v>
          </cell>
          <cell r="C609">
            <v>3.7999999999999999E-2</v>
          </cell>
        </row>
        <row r="610">
          <cell r="B610" t="str">
            <v>K3-00000859</v>
          </cell>
          <cell r="C610">
            <v>15</v>
          </cell>
        </row>
        <row r="611">
          <cell r="B611" t="str">
            <v>С7-00005450</v>
          </cell>
          <cell r="C611">
            <v>80</v>
          </cell>
        </row>
        <row r="612">
          <cell r="B612" t="str">
            <v>K3-00003384</v>
          </cell>
          <cell r="C612">
            <v>900</v>
          </cell>
        </row>
        <row r="613">
          <cell r="B613" t="str">
            <v>K3-00003385</v>
          </cell>
          <cell r="C613">
            <v>255</v>
          </cell>
        </row>
        <row r="614">
          <cell r="B614" t="str">
            <v>03-00002620</v>
          </cell>
          <cell r="C614">
            <v>15</v>
          </cell>
        </row>
        <row r="615">
          <cell r="B615" t="str">
            <v>03-00002474</v>
          </cell>
          <cell r="C615">
            <v>933</v>
          </cell>
        </row>
        <row r="616">
          <cell r="B616" t="str">
            <v>03-00002541</v>
          </cell>
          <cell r="C616">
            <v>545</v>
          </cell>
        </row>
        <row r="617">
          <cell r="B617" t="str">
            <v>00-01933061</v>
          </cell>
          <cell r="C617">
            <v>0.20799999999999999</v>
          </cell>
        </row>
        <row r="618">
          <cell r="B618" t="str">
            <v>00-01931317</v>
          </cell>
          <cell r="C618">
            <v>109</v>
          </cell>
        </row>
        <row r="619">
          <cell r="B619" t="str">
            <v>00-01931324</v>
          </cell>
          <cell r="C619">
            <v>0.3</v>
          </cell>
        </row>
        <row r="620">
          <cell r="B620" t="str">
            <v>00-01931328</v>
          </cell>
          <cell r="C620">
            <v>0.01</v>
          </cell>
        </row>
        <row r="621">
          <cell r="B621" t="str">
            <v>00-01887267</v>
          </cell>
          <cell r="C621">
            <v>26.013000000000002</v>
          </cell>
        </row>
        <row r="622">
          <cell r="B622" t="str">
            <v>K3-00006514</v>
          </cell>
          <cell r="C622">
            <v>131</v>
          </cell>
        </row>
        <row r="623">
          <cell r="B623" t="str">
            <v>00-01966926</v>
          </cell>
          <cell r="C623">
            <v>0.35299999999999998</v>
          </cell>
        </row>
        <row r="624">
          <cell r="B624" t="str">
            <v>03-00002477</v>
          </cell>
          <cell r="C624">
            <v>550</v>
          </cell>
        </row>
        <row r="625">
          <cell r="B625" t="str">
            <v>C1-00004640</v>
          </cell>
          <cell r="C625">
            <v>1</v>
          </cell>
        </row>
        <row r="626">
          <cell r="B626" t="str">
            <v>K3-00002402</v>
          </cell>
          <cell r="C626">
            <v>10</v>
          </cell>
        </row>
        <row r="627">
          <cell r="B627" t="str">
            <v>K3-00005383</v>
          </cell>
          <cell r="C627">
            <v>200</v>
          </cell>
        </row>
        <row r="628">
          <cell r="B628" t="str">
            <v>03-00003948</v>
          </cell>
          <cell r="C628">
            <v>184</v>
          </cell>
        </row>
        <row r="629">
          <cell r="B629" t="str">
            <v>03-00003925</v>
          </cell>
          <cell r="C629">
            <v>100</v>
          </cell>
        </row>
        <row r="630">
          <cell r="B630" t="str">
            <v>00-00052824</v>
          </cell>
          <cell r="C630">
            <v>0.125</v>
          </cell>
        </row>
        <row r="631">
          <cell r="B631" t="str">
            <v>00-01752676</v>
          </cell>
          <cell r="C631">
            <v>0.01</v>
          </cell>
        </row>
        <row r="632">
          <cell r="B632" t="str">
            <v>00-01752674</v>
          </cell>
          <cell r="C632">
            <v>0.35</v>
          </cell>
        </row>
        <row r="633">
          <cell r="B633" t="str">
            <v>K3-00003358</v>
          </cell>
          <cell r="C633">
            <v>20</v>
          </cell>
        </row>
        <row r="634">
          <cell r="B634" t="str">
            <v>00-01934287</v>
          </cell>
          <cell r="C634">
            <v>0.313</v>
          </cell>
        </row>
        <row r="635">
          <cell r="B635" t="str">
            <v>00-01929187</v>
          </cell>
          <cell r="C635">
            <v>0.5</v>
          </cell>
        </row>
        <row r="636">
          <cell r="B636" t="str">
            <v>00-01929186</v>
          </cell>
          <cell r="C636">
            <v>0.14499999999999999</v>
          </cell>
        </row>
        <row r="637">
          <cell r="B637" t="str">
            <v>00-00025461</v>
          </cell>
          <cell r="C637">
            <v>0.21099999999999999</v>
          </cell>
        </row>
        <row r="638">
          <cell r="B638" t="str">
            <v>00-01929185</v>
          </cell>
          <cell r="C638">
            <v>0.27500000000000002</v>
          </cell>
        </row>
        <row r="639">
          <cell r="B639" t="str">
            <v>03-30007324</v>
          </cell>
          <cell r="C639">
            <v>50</v>
          </cell>
        </row>
        <row r="640">
          <cell r="B640" t="str">
            <v>03-30007323</v>
          </cell>
          <cell r="C640">
            <v>84</v>
          </cell>
        </row>
        <row r="641">
          <cell r="B641" t="str">
            <v>K3-00001817</v>
          </cell>
          <cell r="C641">
            <v>130</v>
          </cell>
        </row>
        <row r="642">
          <cell r="B642" t="str">
            <v>С7-00007240</v>
          </cell>
          <cell r="C642">
            <v>985</v>
          </cell>
        </row>
        <row r="643">
          <cell r="B643" t="str">
            <v>00-00023873</v>
          </cell>
          <cell r="C643">
            <v>0.45</v>
          </cell>
        </row>
        <row r="644">
          <cell r="B644" t="str">
            <v>K3-00003185</v>
          </cell>
          <cell r="C644">
            <v>400</v>
          </cell>
        </row>
        <row r="645">
          <cell r="B645" t="str">
            <v>K3-00006198</v>
          </cell>
          <cell r="C645">
            <v>618</v>
          </cell>
        </row>
        <row r="646">
          <cell r="B646" t="str">
            <v>K3-00006517</v>
          </cell>
          <cell r="C646">
            <v>120</v>
          </cell>
        </row>
        <row r="647">
          <cell r="B647" t="str">
            <v>K3-00006518</v>
          </cell>
          <cell r="C647">
            <v>1780</v>
          </cell>
        </row>
        <row r="648">
          <cell r="B648" t="str">
            <v>03-30024068</v>
          </cell>
          <cell r="C648">
            <v>550</v>
          </cell>
        </row>
        <row r="649">
          <cell r="B649" t="str">
            <v>03-30024067</v>
          </cell>
          <cell r="C649">
            <v>122</v>
          </cell>
        </row>
        <row r="650">
          <cell r="B650" t="str">
            <v>03-30024072</v>
          </cell>
          <cell r="C650">
            <v>257</v>
          </cell>
        </row>
        <row r="651">
          <cell r="B651" t="str">
            <v>03-00007570</v>
          </cell>
          <cell r="C651">
            <v>2782</v>
          </cell>
        </row>
        <row r="652">
          <cell r="B652" t="str">
            <v>K3-00006647</v>
          </cell>
          <cell r="C652">
            <v>741</v>
          </cell>
        </row>
        <row r="653">
          <cell r="B653" t="str">
            <v>K3-00006648</v>
          </cell>
          <cell r="C653">
            <v>100</v>
          </cell>
        </row>
        <row r="654">
          <cell r="B654" t="str">
            <v>03-00012327</v>
          </cell>
          <cell r="C654">
            <v>2108</v>
          </cell>
        </row>
        <row r="655">
          <cell r="B655" t="str">
            <v>03-00012328</v>
          </cell>
          <cell r="C655">
            <v>2059</v>
          </cell>
        </row>
        <row r="656">
          <cell r="B656" t="str">
            <v>C1-00004946</v>
          </cell>
          <cell r="C656">
            <v>40</v>
          </cell>
        </row>
        <row r="657">
          <cell r="B657" t="str">
            <v>03-00002481</v>
          </cell>
          <cell r="C657">
            <v>1312</v>
          </cell>
        </row>
        <row r="658">
          <cell r="B658" t="str">
            <v>K3-00005382</v>
          </cell>
          <cell r="C658">
            <v>400</v>
          </cell>
        </row>
        <row r="659">
          <cell r="B659" t="str">
            <v>00-01929184</v>
          </cell>
          <cell r="C659">
            <v>0.12</v>
          </cell>
        </row>
        <row r="660">
          <cell r="B660" t="str">
            <v>00-01867417</v>
          </cell>
          <cell r="C660">
            <v>1.33</v>
          </cell>
        </row>
        <row r="661">
          <cell r="B661" t="str">
            <v>K3-00002385</v>
          </cell>
          <cell r="C661">
            <v>9</v>
          </cell>
        </row>
        <row r="662">
          <cell r="B662" t="str">
            <v>00-01752658</v>
          </cell>
          <cell r="C662">
            <v>0.2</v>
          </cell>
        </row>
        <row r="663">
          <cell r="B663" t="str">
            <v>00-01752673</v>
          </cell>
          <cell r="C663">
            <v>0.21</v>
          </cell>
        </row>
        <row r="664">
          <cell r="B664" t="str">
            <v>00-01752662</v>
          </cell>
          <cell r="C664">
            <v>0.35199999999999998</v>
          </cell>
        </row>
        <row r="665">
          <cell r="B665" t="str">
            <v>00-01926853</v>
          </cell>
          <cell r="C665">
            <v>0.47699999999999998</v>
          </cell>
        </row>
        <row r="666">
          <cell r="B666" t="str">
            <v>03-00012325</v>
          </cell>
          <cell r="C666">
            <v>964</v>
          </cell>
        </row>
        <row r="667">
          <cell r="B667" t="str">
            <v>Щ00106847</v>
          </cell>
          <cell r="C667">
            <v>85</v>
          </cell>
        </row>
        <row r="668">
          <cell r="B668" t="str">
            <v>00-01752685</v>
          </cell>
          <cell r="C668">
            <v>0.14000000000000001</v>
          </cell>
        </row>
        <row r="669">
          <cell r="B669" t="str">
            <v>K3-00000758</v>
          </cell>
          <cell r="C669">
            <v>200</v>
          </cell>
        </row>
        <row r="670">
          <cell r="B670" t="str">
            <v>K3-00000860</v>
          </cell>
          <cell r="C670">
            <v>22</v>
          </cell>
        </row>
        <row r="671">
          <cell r="B671" t="str">
            <v>K3-00004319</v>
          </cell>
          <cell r="C671">
            <v>150</v>
          </cell>
        </row>
        <row r="672">
          <cell r="B672" t="str">
            <v>03-00011534</v>
          </cell>
          <cell r="C672">
            <v>100</v>
          </cell>
        </row>
        <row r="673">
          <cell r="B673" t="str">
            <v>03-00011535</v>
          </cell>
          <cell r="C673">
            <v>300</v>
          </cell>
        </row>
        <row r="674">
          <cell r="B674" t="str">
            <v>03-00011537</v>
          </cell>
          <cell r="C674">
            <v>250</v>
          </cell>
        </row>
        <row r="675">
          <cell r="B675" t="str">
            <v>03-00011536</v>
          </cell>
          <cell r="C675">
            <v>100</v>
          </cell>
        </row>
        <row r="676">
          <cell r="B676" t="str">
            <v>03-00011538</v>
          </cell>
          <cell r="C676">
            <v>100</v>
          </cell>
        </row>
        <row r="677">
          <cell r="B677" t="str">
            <v>03-00011539</v>
          </cell>
          <cell r="C677">
            <v>500</v>
          </cell>
        </row>
        <row r="678">
          <cell r="B678" t="str">
            <v>03-00011540</v>
          </cell>
          <cell r="C678">
            <v>400</v>
          </cell>
        </row>
        <row r="679">
          <cell r="B679" t="str">
            <v>03-00011542</v>
          </cell>
          <cell r="C679">
            <v>600</v>
          </cell>
        </row>
        <row r="680">
          <cell r="B680" t="str">
            <v>03-00011541</v>
          </cell>
          <cell r="C680">
            <v>400</v>
          </cell>
        </row>
        <row r="681">
          <cell r="B681" t="str">
            <v>03-00011543</v>
          </cell>
          <cell r="C681">
            <v>400</v>
          </cell>
        </row>
        <row r="682">
          <cell r="B682" t="str">
            <v>K3-00001496</v>
          </cell>
          <cell r="C682">
            <v>2</v>
          </cell>
        </row>
        <row r="683">
          <cell r="B683" t="str">
            <v>K3-00001497</v>
          </cell>
          <cell r="C683">
            <v>1</v>
          </cell>
        </row>
        <row r="684">
          <cell r="B684" t="str">
            <v>КА-00007817</v>
          </cell>
          <cell r="C684">
            <v>760</v>
          </cell>
        </row>
        <row r="685">
          <cell r="B685" t="str">
            <v>03-00005910</v>
          </cell>
          <cell r="C685">
            <v>2440</v>
          </cell>
        </row>
        <row r="686">
          <cell r="B686" t="str">
            <v>04-00013653</v>
          </cell>
          <cell r="C686">
            <v>100</v>
          </cell>
        </row>
        <row r="687">
          <cell r="B687" t="str">
            <v>03-30025089</v>
          </cell>
          <cell r="C687">
            <v>250</v>
          </cell>
        </row>
        <row r="688">
          <cell r="B688" t="str">
            <v>03-00001028</v>
          </cell>
          <cell r="C688">
            <v>100</v>
          </cell>
        </row>
        <row r="689">
          <cell r="B689" t="str">
            <v>K3-00000168</v>
          </cell>
          <cell r="C689">
            <v>3</v>
          </cell>
        </row>
        <row r="690">
          <cell r="B690" t="str">
            <v>K3-00002422</v>
          </cell>
          <cell r="C690">
            <v>2</v>
          </cell>
        </row>
        <row r="691">
          <cell r="B691" t="str">
            <v>K3-00002421</v>
          </cell>
          <cell r="C691">
            <v>2</v>
          </cell>
        </row>
        <row r="692">
          <cell r="B692" t="str">
            <v>00-01927530</v>
          </cell>
          <cell r="C692">
            <v>0.82</v>
          </cell>
        </row>
        <row r="693">
          <cell r="B693" t="str">
            <v>K3-00000172</v>
          </cell>
          <cell r="C693">
            <v>10</v>
          </cell>
        </row>
        <row r="694">
          <cell r="B694" t="str">
            <v>03-00002479</v>
          </cell>
          <cell r="C694">
            <v>1245</v>
          </cell>
        </row>
        <row r="695">
          <cell r="B695" t="str">
            <v>K3-00000198</v>
          </cell>
          <cell r="C695">
            <v>250</v>
          </cell>
        </row>
        <row r="696">
          <cell r="B696" t="str">
            <v>K3-00003296</v>
          </cell>
          <cell r="C696">
            <v>16</v>
          </cell>
        </row>
        <row r="697">
          <cell r="B697" t="str">
            <v>K3-00003378</v>
          </cell>
          <cell r="C697">
            <v>20</v>
          </cell>
        </row>
        <row r="698">
          <cell r="B698" t="str">
            <v>Щ00106984</v>
          </cell>
          <cell r="C698">
            <v>50</v>
          </cell>
        </row>
        <row r="699">
          <cell r="B699" t="str">
            <v>03-30031894</v>
          </cell>
          <cell r="C699">
            <v>279</v>
          </cell>
        </row>
        <row r="700">
          <cell r="B700" t="str">
            <v>K3-00002052</v>
          </cell>
          <cell r="C700">
            <v>120</v>
          </cell>
        </row>
        <row r="701">
          <cell r="B701" t="str">
            <v>Щ00106985</v>
          </cell>
          <cell r="C701">
            <v>20</v>
          </cell>
        </row>
        <row r="702">
          <cell r="B702" t="str">
            <v>04-00013654</v>
          </cell>
          <cell r="C702">
            <v>30</v>
          </cell>
        </row>
        <row r="703">
          <cell r="B703" t="str">
            <v>K3-00003375</v>
          </cell>
          <cell r="C703">
            <v>83</v>
          </cell>
        </row>
        <row r="704">
          <cell r="B704" t="str">
            <v>00-01015788</v>
          </cell>
          <cell r="C704">
            <v>148</v>
          </cell>
        </row>
        <row r="705">
          <cell r="B705" t="str">
            <v>K3-00002053</v>
          </cell>
          <cell r="C705">
            <v>140</v>
          </cell>
        </row>
        <row r="706">
          <cell r="B706" t="str">
            <v>00-01874377</v>
          </cell>
          <cell r="C706">
            <v>6</v>
          </cell>
        </row>
        <row r="707">
          <cell r="B707" t="str">
            <v>00-01928622</v>
          </cell>
          <cell r="C707">
            <v>40</v>
          </cell>
        </row>
        <row r="708">
          <cell r="B708" t="str">
            <v>03-00002032</v>
          </cell>
          <cell r="C708">
            <v>12</v>
          </cell>
        </row>
        <row r="709">
          <cell r="B709" t="str">
            <v>K3-00003377</v>
          </cell>
          <cell r="C709">
            <v>30</v>
          </cell>
        </row>
        <row r="710">
          <cell r="B710" t="str">
            <v>C1-00000524</v>
          </cell>
          <cell r="C710">
            <v>15</v>
          </cell>
        </row>
        <row r="711">
          <cell r="B711" t="str">
            <v>03-00006265</v>
          </cell>
          <cell r="C711">
            <v>30</v>
          </cell>
        </row>
        <row r="712">
          <cell r="B712" t="str">
            <v>03-00006279</v>
          </cell>
          <cell r="C712">
            <v>13</v>
          </cell>
        </row>
        <row r="713">
          <cell r="B713" t="str">
            <v>03-00006278</v>
          </cell>
          <cell r="C713">
            <v>15</v>
          </cell>
        </row>
        <row r="714">
          <cell r="B714" t="str">
            <v>03-00006276</v>
          </cell>
          <cell r="C714">
            <v>30</v>
          </cell>
        </row>
        <row r="715">
          <cell r="B715" t="str">
            <v>03-00005757</v>
          </cell>
          <cell r="C715">
            <v>21</v>
          </cell>
        </row>
        <row r="716">
          <cell r="B716" t="str">
            <v>03-00002687</v>
          </cell>
          <cell r="C716">
            <v>4</v>
          </cell>
        </row>
        <row r="717">
          <cell r="B717" t="str">
            <v>03-00002688</v>
          </cell>
          <cell r="C717">
            <v>4</v>
          </cell>
        </row>
        <row r="718">
          <cell r="B718" t="str">
            <v>03-30027719</v>
          </cell>
          <cell r="C718">
            <v>20</v>
          </cell>
        </row>
        <row r="719">
          <cell r="B719" t="str">
            <v>03-30020621</v>
          </cell>
          <cell r="C719">
            <v>427.6</v>
          </cell>
        </row>
        <row r="720">
          <cell r="B720" t="str">
            <v>СпБ00000897</v>
          </cell>
          <cell r="C720">
            <v>2500</v>
          </cell>
        </row>
        <row r="721">
          <cell r="B721" t="str">
            <v>04-00013696</v>
          </cell>
          <cell r="C721">
            <v>310</v>
          </cell>
        </row>
        <row r="722">
          <cell r="B722" t="str">
            <v>K3-00003697</v>
          </cell>
          <cell r="C722">
            <v>30</v>
          </cell>
        </row>
        <row r="723">
          <cell r="B723" t="str">
            <v>03-00002969</v>
          </cell>
          <cell r="C723">
            <v>5</v>
          </cell>
        </row>
        <row r="724">
          <cell r="B724" t="str">
            <v>С7-00017553</v>
          </cell>
          <cell r="C724">
            <v>4</v>
          </cell>
        </row>
        <row r="725">
          <cell r="B725" t="str">
            <v>00-00003374</v>
          </cell>
          <cell r="C725">
            <v>10</v>
          </cell>
        </row>
        <row r="726">
          <cell r="B726" t="str">
            <v>03-30000831</v>
          </cell>
          <cell r="C726">
            <v>2</v>
          </cell>
        </row>
        <row r="727">
          <cell r="B727" t="str">
            <v>ГС-00003197</v>
          </cell>
          <cell r="C727">
            <v>30</v>
          </cell>
        </row>
        <row r="728">
          <cell r="B728" t="str">
            <v>00-01924364</v>
          </cell>
          <cell r="C728">
            <v>1.9E-2</v>
          </cell>
        </row>
        <row r="729">
          <cell r="B729" t="str">
            <v>K3-00006548</v>
          </cell>
          <cell r="C729">
            <v>16</v>
          </cell>
        </row>
        <row r="730">
          <cell r="B730" t="str">
            <v>K3-00006546</v>
          </cell>
          <cell r="C730">
            <v>16</v>
          </cell>
        </row>
        <row r="731">
          <cell r="B731" t="str">
            <v>K3-00004994</v>
          </cell>
          <cell r="C731">
            <v>1</v>
          </cell>
        </row>
        <row r="732">
          <cell r="B732" t="str">
            <v>00-01954824</v>
          </cell>
          <cell r="C732">
            <v>33353</v>
          </cell>
        </row>
        <row r="733">
          <cell r="B733" t="str">
            <v>03-00000346</v>
          </cell>
          <cell r="C733">
            <v>600</v>
          </cell>
        </row>
        <row r="734">
          <cell r="B734" t="str">
            <v>K3-00001089</v>
          </cell>
          <cell r="C734">
            <v>15</v>
          </cell>
        </row>
        <row r="735">
          <cell r="B735" t="str">
            <v>K3-00000415</v>
          </cell>
          <cell r="C735">
            <v>187.21199999999999</v>
          </cell>
        </row>
        <row r="736">
          <cell r="B736" t="str">
            <v>K3-00003499</v>
          </cell>
          <cell r="C736">
            <v>3</v>
          </cell>
        </row>
        <row r="737">
          <cell r="B737" t="str">
            <v>00-01931718</v>
          </cell>
          <cell r="C737">
            <v>10</v>
          </cell>
        </row>
        <row r="738">
          <cell r="B738" t="str">
            <v>00-01931717</v>
          </cell>
          <cell r="C738">
            <v>2</v>
          </cell>
        </row>
        <row r="739">
          <cell r="B739" t="str">
            <v>03-30024075</v>
          </cell>
          <cell r="C739">
            <v>1</v>
          </cell>
        </row>
        <row r="740">
          <cell r="B740" t="str">
            <v>00-00832485</v>
          </cell>
          <cell r="C740">
            <v>1</v>
          </cell>
        </row>
        <row r="741">
          <cell r="B741" t="str">
            <v>00-01927716</v>
          </cell>
          <cell r="C741">
            <v>4</v>
          </cell>
        </row>
        <row r="742">
          <cell r="B742" t="str">
            <v>00-01927715</v>
          </cell>
          <cell r="C742">
            <v>5</v>
          </cell>
        </row>
        <row r="743">
          <cell r="B743" t="str">
            <v>K3-00003284</v>
          </cell>
          <cell r="C743">
            <v>12</v>
          </cell>
        </row>
        <row r="744">
          <cell r="B744" t="str">
            <v>00-01922746</v>
          </cell>
          <cell r="C744">
            <v>1</v>
          </cell>
        </row>
        <row r="745">
          <cell r="B745" t="str">
            <v>C1-00002278</v>
          </cell>
          <cell r="C745">
            <v>3</v>
          </cell>
        </row>
        <row r="746">
          <cell r="B746" t="str">
            <v>03-30026721</v>
          </cell>
          <cell r="C746">
            <v>20</v>
          </cell>
        </row>
        <row r="747">
          <cell r="B747" t="str">
            <v>03-30032148</v>
          </cell>
          <cell r="C747">
            <v>1500</v>
          </cell>
        </row>
        <row r="748">
          <cell r="B748" t="str">
            <v>03-30032149</v>
          </cell>
          <cell r="C748">
            <v>375</v>
          </cell>
        </row>
        <row r="749">
          <cell r="B749" t="str">
            <v>03-00000056</v>
          </cell>
          <cell r="C749">
            <v>1</v>
          </cell>
        </row>
        <row r="750">
          <cell r="B750" t="str">
            <v>Щ00106871</v>
          </cell>
          <cell r="C750">
            <v>5</v>
          </cell>
        </row>
        <row r="751">
          <cell r="B751" t="str">
            <v>03-30025946</v>
          </cell>
          <cell r="C751">
            <v>320</v>
          </cell>
        </row>
        <row r="752">
          <cell r="B752" t="str">
            <v>K3-00003932</v>
          </cell>
          <cell r="C752">
            <v>40</v>
          </cell>
        </row>
        <row r="753">
          <cell r="B753" t="str">
            <v>03-00002935</v>
          </cell>
          <cell r="C753">
            <v>9</v>
          </cell>
        </row>
        <row r="754">
          <cell r="B754" t="str">
            <v>03-30027597</v>
          </cell>
          <cell r="C754">
            <v>30</v>
          </cell>
        </row>
        <row r="755">
          <cell r="B755" t="str">
            <v>03-30027598</v>
          </cell>
          <cell r="C755">
            <v>30</v>
          </cell>
        </row>
        <row r="756">
          <cell r="B756" t="str">
            <v>03-30027596</v>
          </cell>
          <cell r="C756">
            <v>30</v>
          </cell>
        </row>
        <row r="757">
          <cell r="B757" t="str">
            <v>K3-00003374</v>
          </cell>
          <cell r="C757">
            <v>51</v>
          </cell>
        </row>
        <row r="758">
          <cell r="B758" t="str">
            <v>03-30022473</v>
          </cell>
          <cell r="C758">
            <v>68</v>
          </cell>
        </row>
        <row r="759">
          <cell r="B759" t="str">
            <v>03-30031715</v>
          </cell>
          <cell r="C759">
            <v>1</v>
          </cell>
        </row>
        <row r="760">
          <cell r="B760" t="str">
            <v>03-00001151</v>
          </cell>
          <cell r="C760">
            <v>35</v>
          </cell>
        </row>
        <row r="761">
          <cell r="B761" t="str">
            <v>00-01935202</v>
          </cell>
          <cell r="C761">
            <v>1</v>
          </cell>
        </row>
        <row r="762">
          <cell r="B762" t="str">
            <v>00-01939433</v>
          </cell>
          <cell r="C762">
            <v>2</v>
          </cell>
        </row>
        <row r="763">
          <cell r="B763" t="str">
            <v>00-00546703</v>
          </cell>
          <cell r="C763">
            <v>684</v>
          </cell>
        </row>
        <row r="764">
          <cell r="B764" t="str">
            <v>00-01929719</v>
          </cell>
          <cell r="C764">
            <v>1</v>
          </cell>
        </row>
        <row r="765">
          <cell r="B765" t="str">
            <v>00-01929717</v>
          </cell>
          <cell r="C765">
            <v>1</v>
          </cell>
        </row>
        <row r="766">
          <cell r="B766" t="str">
            <v>00-01929718</v>
          </cell>
          <cell r="C766">
            <v>1</v>
          </cell>
        </row>
        <row r="767">
          <cell r="B767" t="str">
            <v>K3-00000209</v>
          </cell>
          <cell r="C767">
            <v>800</v>
          </cell>
        </row>
        <row r="768">
          <cell r="B768" t="str">
            <v>03-30024817</v>
          </cell>
          <cell r="C768">
            <v>6</v>
          </cell>
        </row>
        <row r="769">
          <cell r="B769" t="str">
            <v>03-00009095</v>
          </cell>
          <cell r="C769">
            <v>3</v>
          </cell>
        </row>
        <row r="770">
          <cell r="B770" t="str">
            <v>03-30027722</v>
          </cell>
          <cell r="C770">
            <v>20</v>
          </cell>
        </row>
        <row r="771">
          <cell r="B771" t="str">
            <v>00-00355983</v>
          </cell>
          <cell r="C771">
            <v>1</v>
          </cell>
        </row>
        <row r="772">
          <cell r="B772" t="str">
            <v>00-01940475</v>
          </cell>
          <cell r="C772">
            <v>2</v>
          </cell>
        </row>
        <row r="773">
          <cell r="B773" t="str">
            <v>00-01883693</v>
          </cell>
          <cell r="C773">
            <v>2</v>
          </cell>
        </row>
        <row r="774">
          <cell r="B774" t="str">
            <v>03-30000528</v>
          </cell>
          <cell r="C774">
            <v>100</v>
          </cell>
        </row>
        <row r="775">
          <cell r="B775" t="str">
            <v>00-01930347</v>
          </cell>
          <cell r="C775">
            <v>3</v>
          </cell>
        </row>
        <row r="776">
          <cell r="B776" t="str">
            <v>03-30012063</v>
          </cell>
          <cell r="C776">
            <v>25</v>
          </cell>
        </row>
        <row r="777">
          <cell r="B777" t="str">
            <v>00-01945774</v>
          </cell>
          <cell r="C777">
            <v>2</v>
          </cell>
        </row>
        <row r="778">
          <cell r="B778" t="str">
            <v>03-30027205</v>
          </cell>
          <cell r="C778">
            <v>1</v>
          </cell>
        </row>
        <row r="779">
          <cell r="B779" t="str">
            <v>00-01875189</v>
          </cell>
          <cell r="C779">
            <v>18</v>
          </cell>
        </row>
        <row r="780">
          <cell r="B780" t="str">
            <v>00-01979744</v>
          </cell>
          <cell r="C780">
            <v>17</v>
          </cell>
        </row>
        <row r="781">
          <cell r="B781" t="str">
            <v>03-00005750</v>
          </cell>
          <cell r="C781">
            <v>2</v>
          </cell>
        </row>
        <row r="782">
          <cell r="B782" t="str">
            <v>K3-00002228</v>
          </cell>
          <cell r="C782">
            <v>13</v>
          </cell>
        </row>
        <row r="783">
          <cell r="B783" t="str">
            <v>00-01928777</v>
          </cell>
          <cell r="C783">
            <v>1</v>
          </cell>
        </row>
        <row r="784">
          <cell r="B784" t="str">
            <v>03-00001172</v>
          </cell>
          <cell r="C784">
            <v>202</v>
          </cell>
        </row>
        <row r="785">
          <cell r="B785" t="str">
            <v>03-00003045</v>
          </cell>
          <cell r="C785">
            <v>1</v>
          </cell>
        </row>
        <row r="786">
          <cell r="B786" t="str">
            <v>K3-00006698</v>
          </cell>
          <cell r="C786">
            <v>2</v>
          </cell>
        </row>
        <row r="787">
          <cell r="B787" t="str">
            <v>K3-00006199</v>
          </cell>
          <cell r="C787">
            <v>100</v>
          </cell>
        </row>
        <row r="788">
          <cell r="B788" t="str">
            <v>00-00170459</v>
          </cell>
          <cell r="C788">
            <v>6</v>
          </cell>
        </row>
        <row r="789">
          <cell r="B789" t="str">
            <v>00-01973346</v>
          </cell>
          <cell r="C789">
            <v>10</v>
          </cell>
        </row>
        <row r="790">
          <cell r="B790" t="str">
            <v>00-01933849</v>
          </cell>
          <cell r="C790">
            <v>10</v>
          </cell>
        </row>
        <row r="791">
          <cell r="B791" t="str">
            <v>K3-00006691</v>
          </cell>
          <cell r="C791">
            <v>2</v>
          </cell>
        </row>
        <row r="792">
          <cell r="B792" t="str">
            <v>K3-00006700</v>
          </cell>
          <cell r="C792">
            <v>2</v>
          </cell>
        </row>
        <row r="793">
          <cell r="B793" t="str">
            <v>03-00003455</v>
          </cell>
          <cell r="C793">
            <v>3</v>
          </cell>
        </row>
        <row r="794">
          <cell r="B794" t="str">
            <v>03-00007578</v>
          </cell>
          <cell r="C794">
            <v>9</v>
          </cell>
        </row>
        <row r="795">
          <cell r="B795" t="str">
            <v>03-00003457</v>
          </cell>
          <cell r="C795">
            <v>1</v>
          </cell>
        </row>
        <row r="796">
          <cell r="B796" t="str">
            <v>K3-00000276</v>
          </cell>
          <cell r="C796">
            <v>15</v>
          </cell>
        </row>
        <row r="797">
          <cell r="B797" t="str">
            <v>K3-00000211</v>
          </cell>
          <cell r="C797">
            <v>8</v>
          </cell>
        </row>
        <row r="798">
          <cell r="B798" t="str">
            <v>K3-00001475</v>
          </cell>
          <cell r="C798">
            <v>2</v>
          </cell>
        </row>
        <row r="799">
          <cell r="B799" t="str">
            <v>K3-00001474</v>
          </cell>
          <cell r="C799">
            <v>2</v>
          </cell>
        </row>
        <row r="800">
          <cell r="B800" t="str">
            <v>K3-00000274</v>
          </cell>
          <cell r="C800">
            <v>2</v>
          </cell>
        </row>
        <row r="801">
          <cell r="B801" t="str">
            <v>00-00021294</v>
          </cell>
          <cell r="C801">
            <v>18</v>
          </cell>
        </row>
        <row r="802">
          <cell r="B802" t="str">
            <v>K3-00005406</v>
          </cell>
          <cell r="C802">
            <v>24</v>
          </cell>
        </row>
        <row r="803">
          <cell r="B803" t="str">
            <v>03-30020806</v>
          </cell>
          <cell r="C803">
            <v>2</v>
          </cell>
        </row>
        <row r="804">
          <cell r="B804" t="str">
            <v>K3-00006194</v>
          </cell>
          <cell r="C804">
            <v>4</v>
          </cell>
        </row>
        <row r="805">
          <cell r="B805" t="str">
            <v>С1-00004383</v>
          </cell>
          <cell r="C805">
            <v>80</v>
          </cell>
        </row>
        <row r="806">
          <cell r="B806" t="str">
            <v>K3-00003847</v>
          </cell>
          <cell r="C806">
            <v>18</v>
          </cell>
        </row>
        <row r="807">
          <cell r="B807" t="str">
            <v>00-01933742</v>
          </cell>
          <cell r="C807">
            <v>12</v>
          </cell>
        </row>
        <row r="808">
          <cell r="B808" t="str">
            <v>00-01933744</v>
          </cell>
          <cell r="C808">
            <v>23</v>
          </cell>
        </row>
        <row r="809">
          <cell r="B809" t="str">
            <v>С1-00004482</v>
          </cell>
          <cell r="C809">
            <v>220</v>
          </cell>
        </row>
        <row r="810">
          <cell r="B810" t="str">
            <v>00-01931819</v>
          </cell>
          <cell r="C810">
            <v>40</v>
          </cell>
        </row>
        <row r="811">
          <cell r="B811" t="str">
            <v>03-00009962</v>
          </cell>
          <cell r="C811">
            <v>4</v>
          </cell>
        </row>
        <row r="812">
          <cell r="B812" t="str">
            <v>00-01935654</v>
          </cell>
          <cell r="C812">
            <v>7</v>
          </cell>
        </row>
        <row r="813">
          <cell r="B813" t="str">
            <v>00-01935655</v>
          </cell>
          <cell r="C813">
            <v>1</v>
          </cell>
        </row>
        <row r="814">
          <cell r="B814" t="str">
            <v>00-01935656</v>
          </cell>
          <cell r="C814">
            <v>3</v>
          </cell>
        </row>
        <row r="815">
          <cell r="B815" t="str">
            <v>00-01935657</v>
          </cell>
          <cell r="C815">
            <v>4</v>
          </cell>
        </row>
        <row r="816">
          <cell r="B816" t="str">
            <v>00-01935658</v>
          </cell>
          <cell r="C816">
            <v>5</v>
          </cell>
        </row>
        <row r="817">
          <cell r="B817" t="str">
            <v>00-01935653</v>
          </cell>
          <cell r="C817">
            <v>4</v>
          </cell>
        </row>
        <row r="818">
          <cell r="B818" t="str">
            <v>00-01962595</v>
          </cell>
          <cell r="C818">
            <v>600</v>
          </cell>
        </row>
        <row r="819">
          <cell r="B819" t="str">
            <v>00-01958650</v>
          </cell>
          <cell r="C819">
            <v>8</v>
          </cell>
        </row>
        <row r="820">
          <cell r="B820" t="str">
            <v>00-01969219</v>
          </cell>
          <cell r="C820">
            <v>14</v>
          </cell>
        </row>
        <row r="821">
          <cell r="B821" t="str">
            <v>00-01928089</v>
          </cell>
          <cell r="C821">
            <v>5</v>
          </cell>
        </row>
        <row r="822">
          <cell r="B822" t="str">
            <v>00-01972914</v>
          </cell>
          <cell r="C822">
            <v>9</v>
          </cell>
        </row>
        <row r="823">
          <cell r="B823" t="str">
            <v>00-01972915</v>
          </cell>
          <cell r="C823">
            <v>12</v>
          </cell>
        </row>
        <row r="824">
          <cell r="B824" t="str">
            <v>00-01001339</v>
          </cell>
          <cell r="C824">
            <v>10</v>
          </cell>
        </row>
        <row r="825">
          <cell r="B825" t="str">
            <v>03-30025912</v>
          </cell>
          <cell r="C825">
            <v>10</v>
          </cell>
        </row>
        <row r="826">
          <cell r="B826" t="str">
            <v>03-30025277</v>
          </cell>
          <cell r="C826">
            <v>98</v>
          </cell>
        </row>
        <row r="827">
          <cell r="B827" t="str">
            <v>K3-00003371</v>
          </cell>
          <cell r="C827">
            <v>21</v>
          </cell>
        </row>
        <row r="828">
          <cell r="B828" t="str">
            <v>00-00965890</v>
          </cell>
          <cell r="C828">
            <v>2</v>
          </cell>
        </row>
        <row r="829">
          <cell r="B829" t="str">
            <v>C1-00000520</v>
          </cell>
          <cell r="C829">
            <v>171</v>
          </cell>
        </row>
        <row r="830">
          <cell r="B830" t="str">
            <v>03-00012329</v>
          </cell>
          <cell r="C830">
            <v>1</v>
          </cell>
        </row>
        <row r="831">
          <cell r="B831" t="str">
            <v>K3-00002015</v>
          </cell>
          <cell r="C831">
            <v>6</v>
          </cell>
        </row>
        <row r="832">
          <cell r="B832" t="str">
            <v>K3-00002012</v>
          </cell>
          <cell r="C832">
            <v>21</v>
          </cell>
        </row>
        <row r="833">
          <cell r="B833" t="str">
            <v>04-00014119</v>
          </cell>
          <cell r="C833">
            <v>8</v>
          </cell>
        </row>
        <row r="834">
          <cell r="B834" t="str">
            <v>00-01971545</v>
          </cell>
          <cell r="C834">
            <v>1</v>
          </cell>
        </row>
        <row r="835">
          <cell r="B835" t="str">
            <v>КА-00041191</v>
          </cell>
          <cell r="C835">
            <v>1</v>
          </cell>
        </row>
        <row r="836">
          <cell r="B836" t="str">
            <v>00-01933458</v>
          </cell>
          <cell r="C836">
            <v>46</v>
          </cell>
        </row>
        <row r="837">
          <cell r="B837" t="str">
            <v>Щ00106875</v>
          </cell>
          <cell r="C837">
            <v>20</v>
          </cell>
        </row>
        <row r="838">
          <cell r="B838" t="str">
            <v>00-01931078</v>
          </cell>
          <cell r="C838">
            <v>8</v>
          </cell>
        </row>
        <row r="839">
          <cell r="B839" t="str">
            <v>Щ00106997</v>
          </cell>
          <cell r="C839">
            <v>4</v>
          </cell>
        </row>
        <row r="840">
          <cell r="B840" t="str">
            <v>03-00001304</v>
          </cell>
          <cell r="C840">
            <v>7</v>
          </cell>
        </row>
        <row r="841">
          <cell r="B841" t="str">
            <v>03-00004856</v>
          </cell>
          <cell r="C841">
            <v>10</v>
          </cell>
        </row>
        <row r="842">
          <cell r="B842" t="str">
            <v>00-01933293</v>
          </cell>
          <cell r="C842">
            <v>1</v>
          </cell>
        </row>
        <row r="843">
          <cell r="B843" t="str">
            <v>00-00072433</v>
          </cell>
          <cell r="C843">
            <v>21</v>
          </cell>
        </row>
        <row r="844">
          <cell r="B844" t="str">
            <v>03-30019277</v>
          </cell>
          <cell r="C844">
            <v>2</v>
          </cell>
        </row>
        <row r="845">
          <cell r="B845" t="str">
            <v>03-00008070</v>
          </cell>
          <cell r="C845">
            <v>8</v>
          </cell>
        </row>
        <row r="846">
          <cell r="B846" t="str">
            <v>03-30026593</v>
          </cell>
          <cell r="C846">
            <v>1</v>
          </cell>
        </row>
        <row r="847">
          <cell r="B847" t="str">
            <v>03-00009682</v>
          </cell>
          <cell r="C847">
            <v>6</v>
          </cell>
        </row>
        <row r="848">
          <cell r="B848" t="str">
            <v>00-01943036</v>
          </cell>
          <cell r="C848">
            <v>1</v>
          </cell>
        </row>
        <row r="849">
          <cell r="B849" t="str">
            <v>03-00003043</v>
          </cell>
          <cell r="C849">
            <v>10</v>
          </cell>
        </row>
        <row r="850">
          <cell r="B850" t="str">
            <v>03-00003032</v>
          </cell>
          <cell r="C850">
            <v>2</v>
          </cell>
        </row>
        <row r="851">
          <cell r="B851" t="str">
            <v>Щ00107017</v>
          </cell>
          <cell r="C851">
            <v>2</v>
          </cell>
        </row>
        <row r="852">
          <cell r="B852" t="str">
            <v>03-00002271</v>
          </cell>
          <cell r="C852">
            <v>1</v>
          </cell>
        </row>
        <row r="853">
          <cell r="B853" t="str">
            <v>Щ00106919</v>
          </cell>
          <cell r="C853">
            <v>20</v>
          </cell>
        </row>
        <row r="854">
          <cell r="B854" t="str">
            <v>Щ00106877</v>
          </cell>
          <cell r="C854">
            <v>20</v>
          </cell>
        </row>
        <row r="855">
          <cell r="B855" t="str">
            <v>03-00003684</v>
          </cell>
          <cell r="C855">
            <v>3</v>
          </cell>
        </row>
        <row r="856">
          <cell r="B856" t="str">
            <v>03-00008068</v>
          </cell>
          <cell r="C856">
            <v>16</v>
          </cell>
        </row>
        <row r="857">
          <cell r="B857" t="str">
            <v>03-00008069</v>
          </cell>
          <cell r="C857">
            <v>4</v>
          </cell>
        </row>
        <row r="858">
          <cell r="B858" t="str">
            <v>03-00000172</v>
          </cell>
          <cell r="C858">
            <v>2</v>
          </cell>
        </row>
        <row r="859">
          <cell r="B859" t="str">
            <v>03-00000229</v>
          </cell>
          <cell r="C859">
            <v>5</v>
          </cell>
        </row>
        <row r="860">
          <cell r="B860" t="str">
            <v>Щ00106934</v>
          </cell>
          <cell r="C860">
            <v>2</v>
          </cell>
        </row>
        <row r="861">
          <cell r="B861" t="str">
            <v>K3-00004338</v>
          </cell>
          <cell r="C861">
            <v>2</v>
          </cell>
        </row>
        <row r="862">
          <cell r="B862" t="str">
            <v>K3-00004337</v>
          </cell>
          <cell r="C862">
            <v>2</v>
          </cell>
        </row>
        <row r="863">
          <cell r="B863" t="str">
            <v>K3-00001125</v>
          </cell>
          <cell r="C863">
            <v>19.2</v>
          </cell>
        </row>
        <row r="864">
          <cell r="B864" t="str">
            <v>K3-00000467</v>
          </cell>
          <cell r="C864">
            <v>7</v>
          </cell>
        </row>
        <row r="865">
          <cell r="B865" t="str">
            <v>K3-00003451</v>
          </cell>
          <cell r="C865">
            <v>2</v>
          </cell>
        </row>
        <row r="866">
          <cell r="B866" t="str">
            <v>K3-00003453</v>
          </cell>
          <cell r="C866">
            <v>2</v>
          </cell>
        </row>
        <row r="867">
          <cell r="B867" t="str">
            <v>00-01933628</v>
          </cell>
          <cell r="C867">
            <v>1</v>
          </cell>
        </row>
        <row r="868">
          <cell r="B868" t="str">
            <v>K3-00003452</v>
          </cell>
          <cell r="C868">
            <v>2</v>
          </cell>
        </row>
        <row r="869">
          <cell r="B869" t="str">
            <v>00-01930363</v>
          </cell>
          <cell r="C869">
            <v>1</v>
          </cell>
        </row>
        <row r="870">
          <cell r="B870" t="str">
            <v>00-00596875</v>
          </cell>
          <cell r="C870">
            <v>3</v>
          </cell>
        </row>
        <row r="871">
          <cell r="B871" t="str">
            <v>00-01752276</v>
          </cell>
          <cell r="C871">
            <v>1.0999999999999999E-2</v>
          </cell>
        </row>
        <row r="872">
          <cell r="B872" t="str">
            <v>K3-00001084</v>
          </cell>
          <cell r="C872">
            <v>0.37</v>
          </cell>
        </row>
        <row r="873">
          <cell r="B873" t="str">
            <v>K3-00001085</v>
          </cell>
          <cell r="C873">
            <v>0.48899999999999999</v>
          </cell>
        </row>
        <row r="874">
          <cell r="B874" t="str">
            <v>03-00009521</v>
          </cell>
          <cell r="C874">
            <v>4.2999999999999997E-2</v>
          </cell>
        </row>
        <row r="875">
          <cell r="B875" t="str">
            <v>03-00005549</v>
          </cell>
          <cell r="C875">
            <v>5.5E-2</v>
          </cell>
        </row>
        <row r="876">
          <cell r="B876" t="str">
            <v>00-01752280</v>
          </cell>
          <cell r="C876">
            <v>2.5999999999999999E-2</v>
          </cell>
        </row>
        <row r="877">
          <cell r="B877" t="str">
            <v>00-01863529</v>
          </cell>
          <cell r="C877">
            <v>0.18</v>
          </cell>
        </row>
        <row r="878">
          <cell r="B878" t="str">
            <v>K3-00001086</v>
          </cell>
          <cell r="C878">
            <v>0.435</v>
          </cell>
        </row>
        <row r="879">
          <cell r="B879" t="str">
            <v>03-30022236</v>
          </cell>
          <cell r="C879">
            <v>0.28999999999999998</v>
          </cell>
        </row>
        <row r="880">
          <cell r="B880" t="str">
            <v>03-00002690</v>
          </cell>
          <cell r="C880">
            <v>0.46</v>
          </cell>
        </row>
        <row r="881">
          <cell r="B881" t="str">
            <v>00-01752282</v>
          </cell>
          <cell r="C881">
            <v>6.0000000000000001E-3</v>
          </cell>
        </row>
        <row r="882">
          <cell r="B882" t="str">
            <v>00-01752284</v>
          </cell>
          <cell r="C882">
            <v>0.42799999999999999</v>
          </cell>
        </row>
        <row r="883">
          <cell r="B883" t="str">
            <v>03-30025604</v>
          </cell>
          <cell r="C883">
            <v>0.35099999999999998</v>
          </cell>
        </row>
        <row r="884">
          <cell r="B884" t="str">
            <v>00-01752285</v>
          </cell>
          <cell r="C884">
            <v>1.907</v>
          </cell>
        </row>
        <row r="885">
          <cell r="B885" t="str">
            <v>00-01935578</v>
          </cell>
          <cell r="C885">
            <v>9.6000000000000002E-2</v>
          </cell>
        </row>
        <row r="886">
          <cell r="B886" t="str">
            <v>03-30022238</v>
          </cell>
          <cell r="C886">
            <v>0.13400000000000001</v>
          </cell>
        </row>
        <row r="887">
          <cell r="B887" t="str">
            <v>00-01752286</v>
          </cell>
          <cell r="C887">
            <v>0.53200000000000003</v>
          </cell>
        </row>
        <row r="888">
          <cell r="B888" t="str">
            <v>K3-00001072</v>
          </cell>
          <cell r="C888">
            <v>8.9999999999999993E-3</v>
          </cell>
        </row>
        <row r="889">
          <cell r="B889" t="str">
            <v>00-01752287</v>
          </cell>
          <cell r="C889">
            <v>0.05</v>
          </cell>
        </row>
        <row r="890">
          <cell r="B890" t="str">
            <v>K3-00001075</v>
          </cell>
          <cell r="C890">
            <v>0.11799999999999999</v>
          </cell>
        </row>
        <row r="891">
          <cell r="B891" t="str">
            <v>03-00000734</v>
          </cell>
          <cell r="C891">
            <v>7.5999999999999998E-2</v>
          </cell>
        </row>
        <row r="892">
          <cell r="B892" t="str">
            <v>00-01752288</v>
          </cell>
          <cell r="C892">
            <v>0.48599999999999999</v>
          </cell>
        </row>
        <row r="893">
          <cell r="B893" t="str">
            <v>03-30022239</v>
          </cell>
          <cell r="C893">
            <v>0.47499999999999998</v>
          </cell>
        </row>
        <row r="894">
          <cell r="B894" t="str">
            <v>03-30021099</v>
          </cell>
          <cell r="C894">
            <v>0.18</v>
          </cell>
        </row>
        <row r="895">
          <cell r="B895" t="str">
            <v>03-30026300</v>
          </cell>
          <cell r="C895">
            <v>0.72499999999999998</v>
          </cell>
        </row>
        <row r="896">
          <cell r="B896" t="str">
            <v>00-01752289</v>
          </cell>
          <cell r="C896">
            <v>3.1E-2</v>
          </cell>
        </row>
        <row r="897">
          <cell r="B897" t="str">
            <v>00-01945894</v>
          </cell>
          <cell r="C897">
            <v>1E-3</v>
          </cell>
        </row>
        <row r="898">
          <cell r="B898" t="str">
            <v>03-30021100</v>
          </cell>
          <cell r="C898">
            <v>0.185</v>
          </cell>
        </row>
        <row r="899">
          <cell r="B899" t="str">
            <v>00-01752290</v>
          </cell>
          <cell r="C899">
            <v>2.6339999999999999</v>
          </cell>
        </row>
        <row r="900">
          <cell r="B900" t="str">
            <v>03-30021101</v>
          </cell>
          <cell r="C900">
            <v>1.365</v>
          </cell>
        </row>
        <row r="901">
          <cell r="B901" t="str">
            <v>00-01752291</v>
          </cell>
          <cell r="C901">
            <v>0.31</v>
          </cell>
        </row>
        <row r="902">
          <cell r="B902" t="str">
            <v>03-30024615</v>
          </cell>
          <cell r="C902">
            <v>1.425</v>
          </cell>
        </row>
        <row r="903">
          <cell r="B903" t="str">
            <v>K3-00001079</v>
          </cell>
          <cell r="C903">
            <v>0.28499999999999998</v>
          </cell>
        </row>
        <row r="904">
          <cell r="B904" t="str">
            <v>03-30024616</v>
          </cell>
          <cell r="C904">
            <v>1.4850000000000001</v>
          </cell>
        </row>
        <row r="905">
          <cell r="B905" t="str">
            <v>03-30022557</v>
          </cell>
          <cell r="C905">
            <v>4.5999999999999999E-2</v>
          </cell>
        </row>
        <row r="906">
          <cell r="B906" t="str">
            <v>00-01752292</v>
          </cell>
          <cell r="C906">
            <v>0.02</v>
          </cell>
        </row>
        <row r="907">
          <cell r="B907" t="str">
            <v>K3-00001080</v>
          </cell>
          <cell r="C907">
            <v>0.41199999999999998</v>
          </cell>
        </row>
        <row r="908">
          <cell r="B908" t="str">
            <v>03-30024618</v>
          </cell>
          <cell r="C908">
            <v>0.97</v>
          </cell>
        </row>
        <row r="909">
          <cell r="B909" t="str">
            <v>K3-00001081</v>
          </cell>
          <cell r="C909">
            <v>9.5000000000000001E-2</v>
          </cell>
        </row>
        <row r="910">
          <cell r="B910" t="str">
            <v>K3-00001083</v>
          </cell>
          <cell r="C910">
            <v>0.38200000000000001</v>
          </cell>
        </row>
        <row r="911">
          <cell r="B911" t="str">
            <v>03-30027389</v>
          </cell>
          <cell r="C911">
            <v>3</v>
          </cell>
        </row>
        <row r="912">
          <cell r="B912" t="str">
            <v>03-30021102</v>
          </cell>
          <cell r="C912">
            <v>1.6E-2</v>
          </cell>
        </row>
        <row r="913">
          <cell r="B913" t="str">
            <v>03-30021103</v>
          </cell>
          <cell r="C913">
            <v>2.8000000000000001E-2</v>
          </cell>
        </row>
        <row r="914">
          <cell r="B914" t="str">
            <v>C1-00004607</v>
          </cell>
          <cell r="C914">
            <v>4131</v>
          </cell>
        </row>
        <row r="915">
          <cell r="B915" t="str">
            <v>03-00001726</v>
          </cell>
          <cell r="C915">
            <v>134</v>
          </cell>
        </row>
        <row r="916">
          <cell r="B916" t="str">
            <v>03-00004880</v>
          </cell>
          <cell r="C916">
            <v>7070</v>
          </cell>
        </row>
        <row r="917">
          <cell r="B917" t="str">
            <v>C1-00003734</v>
          </cell>
          <cell r="C917">
            <v>14</v>
          </cell>
        </row>
        <row r="918">
          <cell r="B918" t="str">
            <v>C1-00003732</v>
          </cell>
          <cell r="C918">
            <v>67</v>
          </cell>
        </row>
        <row r="919">
          <cell r="B919" t="str">
            <v>03-30024612</v>
          </cell>
          <cell r="C919">
            <v>0.214</v>
          </cell>
        </row>
        <row r="920">
          <cell r="B920" t="str">
            <v>03-30024613</v>
          </cell>
          <cell r="C920">
            <v>0.32</v>
          </cell>
        </row>
        <row r="921">
          <cell r="B921" t="str">
            <v>03-00000583</v>
          </cell>
          <cell r="C921">
            <v>93</v>
          </cell>
        </row>
        <row r="922">
          <cell r="B922" t="str">
            <v>C1-00003729</v>
          </cell>
          <cell r="C922">
            <v>432</v>
          </cell>
        </row>
        <row r="923">
          <cell r="B923" t="str">
            <v>K3-00004943</v>
          </cell>
          <cell r="C923">
            <v>83</v>
          </cell>
        </row>
        <row r="924">
          <cell r="B924" t="str">
            <v>03-30018260</v>
          </cell>
          <cell r="C924">
            <v>1</v>
          </cell>
        </row>
        <row r="925">
          <cell r="B925" t="str">
            <v>C1-00003731</v>
          </cell>
          <cell r="C925">
            <v>4174</v>
          </cell>
        </row>
        <row r="926">
          <cell r="B926" t="str">
            <v>00-01937595</v>
          </cell>
          <cell r="C926">
            <v>9</v>
          </cell>
        </row>
        <row r="927">
          <cell r="B927" t="str">
            <v>00-01927953</v>
          </cell>
          <cell r="C927">
            <v>377</v>
          </cell>
        </row>
        <row r="928">
          <cell r="B928" t="str">
            <v>03-00007345</v>
          </cell>
          <cell r="C928">
            <v>20</v>
          </cell>
        </row>
        <row r="929">
          <cell r="B929" t="str">
            <v>03-30007257</v>
          </cell>
          <cell r="C929">
            <v>30</v>
          </cell>
        </row>
        <row r="930">
          <cell r="B930" t="str">
            <v>00-01928627</v>
          </cell>
          <cell r="C930">
            <v>89</v>
          </cell>
        </row>
        <row r="931">
          <cell r="B931" t="str">
            <v>00-01945159</v>
          </cell>
          <cell r="C931">
            <v>57</v>
          </cell>
        </row>
        <row r="932">
          <cell r="B932" t="str">
            <v>00-01866210</v>
          </cell>
          <cell r="C932">
            <v>3.4729999999999999</v>
          </cell>
        </row>
        <row r="933">
          <cell r="B933" t="str">
            <v>00-01945160</v>
          </cell>
          <cell r="C933">
            <v>10</v>
          </cell>
        </row>
        <row r="934">
          <cell r="B934" t="str">
            <v>00-01945161</v>
          </cell>
          <cell r="C934">
            <v>10</v>
          </cell>
        </row>
        <row r="935">
          <cell r="B935" t="str">
            <v>00-01866206</v>
          </cell>
          <cell r="C935">
            <v>12</v>
          </cell>
        </row>
        <row r="936">
          <cell r="B936" t="str">
            <v>03-00006401</v>
          </cell>
          <cell r="C936">
            <v>28</v>
          </cell>
        </row>
        <row r="937">
          <cell r="B937" t="str">
            <v>03-00006402</v>
          </cell>
          <cell r="C937">
            <v>4</v>
          </cell>
        </row>
        <row r="938">
          <cell r="B938" t="str">
            <v>K3-00000220</v>
          </cell>
          <cell r="C938">
            <v>789</v>
          </cell>
        </row>
        <row r="939">
          <cell r="B939" t="str">
            <v>K3-00003948</v>
          </cell>
          <cell r="C939">
            <v>65</v>
          </cell>
        </row>
        <row r="940">
          <cell r="B940" t="str">
            <v>00-01937838</v>
          </cell>
          <cell r="C940">
            <v>1151</v>
          </cell>
        </row>
        <row r="941">
          <cell r="B941" t="str">
            <v>03-30032607</v>
          </cell>
          <cell r="C941">
            <v>30</v>
          </cell>
        </row>
        <row r="942">
          <cell r="B942" t="str">
            <v>03-00000401</v>
          </cell>
          <cell r="C942">
            <v>8</v>
          </cell>
        </row>
        <row r="943">
          <cell r="B943" t="str">
            <v>КА-00000301</v>
          </cell>
          <cell r="C943">
            <v>45</v>
          </cell>
        </row>
        <row r="944">
          <cell r="B944" t="str">
            <v>03-00012330</v>
          </cell>
          <cell r="C944">
            <v>191</v>
          </cell>
        </row>
        <row r="945">
          <cell r="B945" t="str">
            <v>K3-00006650</v>
          </cell>
          <cell r="C945">
            <v>120</v>
          </cell>
        </row>
        <row r="946">
          <cell r="B946" t="str">
            <v>03-00012331</v>
          </cell>
          <cell r="C946">
            <v>5</v>
          </cell>
        </row>
        <row r="947">
          <cell r="B947" t="str">
            <v>03-00003950</v>
          </cell>
          <cell r="C947">
            <v>761</v>
          </cell>
        </row>
        <row r="948">
          <cell r="B948" t="str">
            <v>03-00007602</v>
          </cell>
          <cell r="C948">
            <v>200</v>
          </cell>
        </row>
        <row r="949">
          <cell r="B949" t="str">
            <v>K3-00002014</v>
          </cell>
          <cell r="C949">
            <v>36</v>
          </cell>
        </row>
        <row r="950">
          <cell r="B950" t="str">
            <v>K3-00003390</v>
          </cell>
          <cell r="C950">
            <v>25</v>
          </cell>
        </row>
        <row r="951">
          <cell r="B951" t="str">
            <v>03-00012332</v>
          </cell>
          <cell r="C951">
            <v>50</v>
          </cell>
        </row>
        <row r="952">
          <cell r="B952" t="str">
            <v>K3-00006651</v>
          </cell>
          <cell r="C952">
            <v>214</v>
          </cell>
        </row>
        <row r="953">
          <cell r="B953" t="str">
            <v>K3-00001955</v>
          </cell>
          <cell r="C953">
            <v>28</v>
          </cell>
        </row>
        <row r="954">
          <cell r="B954" t="str">
            <v>03-00007576</v>
          </cell>
          <cell r="C954">
            <v>30</v>
          </cell>
        </row>
        <row r="955">
          <cell r="B955" t="str">
            <v>00-01948324</v>
          </cell>
          <cell r="C955">
            <v>0.08</v>
          </cell>
        </row>
        <row r="956">
          <cell r="B956" t="str">
            <v>03-30024797</v>
          </cell>
          <cell r="C956">
            <v>51</v>
          </cell>
        </row>
        <row r="957">
          <cell r="B957" t="str">
            <v>00-01950916</v>
          </cell>
          <cell r="C957">
            <v>47</v>
          </cell>
        </row>
        <row r="958">
          <cell r="B958" t="str">
            <v>00-01969544</v>
          </cell>
          <cell r="C958">
            <v>550</v>
          </cell>
        </row>
        <row r="959">
          <cell r="B959" t="str">
            <v>00-01928778</v>
          </cell>
          <cell r="C959">
            <v>2</v>
          </cell>
        </row>
        <row r="960">
          <cell r="B960" t="str">
            <v>00-01929003</v>
          </cell>
          <cell r="C960">
            <v>11</v>
          </cell>
        </row>
        <row r="961">
          <cell r="B961" t="str">
            <v>00-01929022</v>
          </cell>
          <cell r="C961">
            <v>4</v>
          </cell>
        </row>
        <row r="962">
          <cell r="B962" t="str">
            <v>03-00001365</v>
          </cell>
          <cell r="C962">
            <v>2</v>
          </cell>
        </row>
        <row r="963">
          <cell r="B963" t="str">
            <v>00-00543384</v>
          </cell>
          <cell r="C963">
            <v>8</v>
          </cell>
        </row>
        <row r="964">
          <cell r="B964" t="str">
            <v>K3-00000242</v>
          </cell>
          <cell r="C964">
            <v>182</v>
          </cell>
        </row>
        <row r="965">
          <cell r="B965" t="str">
            <v>03-00003869</v>
          </cell>
          <cell r="C965">
            <v>171</v>
          </cell>
        </row>
        <row r="966">
          <cell r="B966" t="str">
            <v>K3-00003153</v>
          </cell>
          <cell r="C966">
            <v>45</v>
          </cell>
        </row>
        <row r="967">
          <cell r="B967" t="str">
            <v>K3-00000277</v>
          </cell>
          <cell r="C967">
            <v>63</v>
          </cell>
        </row>
        <row r="968">
          <cell r="B968" t="str">
            <v>00-01928784</v>
          </cell>
          <cell r="C968">
            <v>1</v>
          </cell>
        </row>
        <row r="969">
          <cell r="B969" t="str">
            <v>03-00008558</v>
          </cell>
          <cell r="C969">
            <v>107</v>
          </cell>
        </row>
        <row r="970">
          <cell r="B970" t="str">
            <v>K3-00003868</v>
          </cell>
          <cell r="C970">
            <v>110</v>
          </cell>
        </row>
        <row r="971">
          <cell r="B971" t="str">
            <v>03-30025841</v>
          </cell>
          <cell r="C971">
            <v>4</v>
          </cell>
        </row>
        <row r="972">
          <cell r="B972" t="str">
            <v>C1-00000857</v>
          </cell>
          <cell r="C972">
            <v>136.19999999999999</v>
          </cell>
        </row>
        <row r="973">
          <cell r="B973" t="str">
            <v>C1-00000858</v>
          </cell>
          <cell r="C973">
            <v>8</v>
          </cell>
        </row>
        <row r="974">
          <cell r="B974" t="str">
            <v>C1-00004248</v>
          </cell>
          <cell r="C974">
            <v>100</v>
          </cell>
        </row>
        <row r="975">
          <cell r="B975" t="str">
            <v>K3-00000108</v>
          </cell>
          <cell r="C975">
            <v>400</v>
          </cell>
        </row>
        <row r="976">
          <cell r="B976" t="str">
            <v>03-00011073</v>
          </cell>
          <cell r="C976">
            <v>1</v>
          </cell>
        </row>
        <row r="977">
          <cell r="B977" t="str">
            <v>00-01943308</v>
          </cell>
          <cell r="C977">
            <v>1.5</v>
          </cell>
        </row>
        <row r="978">
          <cell r="B978" t="str">
            <v>03-00003037</v>
          </cell>
          <cell r="C978">
            <v>11</v>
          </cell>
        </row>
        <row r="979">
          <cell r="B979" t="str">
            <v>03-30032287</v>
          </cell>
          <cell r="C979">
            <v>9</v>
          </cell>
        </row>
        <row r="980">
          <cell r="B980" t="str">
            <v>Щ00106914</v>
          </cell>
          <cell r="C980">
            <v>20</v>
          </cell>
        </row>
        <row r="981">
          <cell r="B981" t="str">
            <v>C1-00000119</v>
          </cell>
          <cell r="C981">
            <v>2</v>
          </cell>
        </row>
        <row r="982">
          <cell r="B982" t="str">
            <v>K3-00003458</v>
          </cell>
          <cell r="C982">
            <v>14</v>
          </cell>
        </row>
        <row r="983">
          <cell r="B983" t="str">
            <v>03-30032233</v>
          </cell>
          <cell r="C983">
            <v>210</v>
          </cell>
        </row>
        <row r="984">
          <cell r="B984" t="str">
            <v>03-30005674</v>
          </cell>
          <cell r="C984">
            <v>3</v>
          </cell>
        </row>
        <row r="985">
          <cell r="B985" t="str">
            <v>03-30018784</v>
          </cell>
          <cell r="C985">
            <v>2</v>
          </cell>
        </row>
        <row r="986">
          <cell r="B986" t="str">
            <v>03-30025267</v>
          </cell>
          <cell r="C986">
            <v>1</v>
          </cell>
        </row>
        <row r="987">
          <cell r="B987" t="str">
            <v>00-01961487</v>
          </cell>
          <cell r="C987">
            <v>1</v>
          </cell>
        </row>
        <row r="988">
          <cell r="B988" t="str">
            <v>Щ00106955</v>
          </cell>
          <cell r="C988">
            <v>28.5</v>
          </cell>
        </row>
        <row r="989">
          <cell r="B989" t="str">
            <v>03-00000068</v>
          </cell>
          <cell r="C989">
            <v>3.25</v>
          </cell>
        </row>
        <row r="990">
          <cell r="B990" t="str">
            <v>C1-00002276</v>
          </cell>
          <cell r="C990">
            <v>19</v>
          </cell>
        </row>
        <row r="991">
          <cell r="B991" t="str">
            <v>C1-00002277</v>
          </cell>
          <cell r="C991">
            <v>41.5</v>
          </cell>
        </row>
        <row r="992">
          <cell r="B992" t="str">
            <v>K3-00003314</v>
          </cell>
          <cell r="C992">
            <v>24</v>
          </cell>
        </row>
        <row r="993">
          <cell r="B993" t="str">
            <v>03-30017137</v>
          </cell>
          <cell r="C993">
            <v>0.47299999999999998</v>
          </cell>
        </row>
        <row r="994">
          <cell r="B994" t="str">
            <v>03-30026710</v>
          </cell>
          <cell r="C994">
            <v>1.34</v>
          </cell>
        </row>
        <row r="995">
          <cell r="B995" t="str">
            <v>00-02000858</v>
          </cell>
          <cell r="C995">
            <v>0.03</v>
          </cell>
        </row>
        <row r="996">
          <cell r="B996" t="str">
            <v>03-00003833</v>
          </cell>
          <cell r="C996">
            <v>0.32800000000000001</v>
          </cell>
        </row>
        <row r="997">
          <cell r="B997" t="str">
            <v>00-01752359</v>
          </cell>
          <cell r="C997">
            <v>2.528</v>
          </cell>
        </row>
        <row r="998">
          <cell r="B998" t="str">
            <v>00-01886824</v>
          </cell>
          <cell r="C998">
            <v>0.26500000000000001</v>
          </cell>
        </row>
        <row r="999">
          <cell r="B999" t="str">
            <v>00-01752358</v>
          </cell>
          <cell r="C999">
            <v>0.81599999999999995</v>
          </cell>
        </row>
        <row r="1000">
          <cell r="B1000" t="str">
            <v>С1-00004439</v>
          </cell>
          <cell r="C1000">
            <v>0.67</v>
          </cell>
        </row>
        <row r="1001">
          <cell r="B1001" t="str">
            <v>03-30015345</v>
          </cell>
          <cell r="C1001">
            <v>0.35199999999999998</v>
          </cell>
        </row>
        <row r="1002">
          <cell r="B1002" t="str">
            <v>03-00008085</v>
          </cell>
          <cell r="C1002">
            <v>32</v>
          </cell>
        </row>
        <row r="1003">
          <cell r="B1003" t="str">
            <v>00-01752366</v>
          </cell>
          <cell r="C1003">
            <v>0.154</v>
          </cell>
        </row>
        <row r="1004">
          <cell r="B1004" t="str">
            <v>00-01963247</v>
          </cell>
          <cell r="C1004">
            <v>0.56299999999999994</v>
          </cell>
        </row>
        <row r="1005">
          <cell r="B1005" t="str">
            <v>00-01752365</v>
          </cell>
          <cell r="C1005">
            <v>0.40100000000000002</v>
          </cell>
        </row>
        <row r="1006">
          <cell r="B1006" t="str">
            <v>03-00005215</v>
          </cell>
          <cell r="C1006">
            <v>1.7000000000000001E-2</v>
          </cell>
        </row>
        <row r="1007">
          <cell r="B1007" t="str">
            <v>00-01752368</v>
          </cell>
          <cell r="C1007">
            <v>3.077</v>
          </cell>
        </row>
        <row r="1008">
          <cell r="B1008" t="str">
            <v>03-30023018</v>
          </cell>
          <cell r="C1008">
            <v>2</v>
          </cell>
        </row>
        <row r="1009">
          <cell r="B1009" t="str">
            <v>03-30026405</v>
          </cell>
          <cell r="C1009">
            <v>0.43</v>
          </cell>
        </row>
        <row r="1010">
          <cell r="B1010" t="str">
            <v>00-01752371</v>
          </cell>
          <cell r="C1010">
            <v>12.817</v>
          </cell>
        </row>
        <row r="1011">
          <cell r="B1011" t="str">
            <v>03-00005216</v>
          </cell>
          <cell r="C1011">
            <v>1.1000000000000001</v>
          </cell>
        </row>
        <row r="1012">
          <cell r="B1012" t="str">
            <v>03-00005218</v>
          </cell>
          <cell r="C1012">
            <v>0.36399999999999999</v>
          </cell>
        </row>
        <row r="1013">
          <cell r="B1013" t="str">
            <v>00-01924726</v>
          </cell>
          <cell r="C1013">
            <v>1.7849999999999999</v>
          </cell>
        </row>
        <row r="1014">
          <cell r="B1014" t="str">
            <v>03-30019368</v>
          </cell>
          <cell r="C1014">
            <v>1.78</v>
          </cell>
        </row>
        <row r="1015">
          <cell r="B1015" t="str">
            <v>03-00003824</v>
          </cell>
          <cell r="C1015">
            <v>4.7E-2</v>
          </cell>
        </row>
        <row r="1016">
          <cell r="B1016" t="str">
            <v>03-30024771</v>
          </cell>
          <cell r="C1016">
            <v>1.58</v>
          </cell>
        </row>
        <row r="1017">
          <cell r="B1017" t="str">
            <v>03-30024763</v>
          </cell>
          <cell r="C1017">
            <v>7.4999999999999997E-2</v>
          </cell>
        </row>
        <row r="1018">
          <cell r="B1018" t="str">
            <v>00-01962475</v>
          </cell>
          <cell r="C1018">
            <v>0.379</v>
          </cell>
        </row>
        <row r="1019">
          <cell r="B1019" t="str">
            <v>03-00003825</v>
          </cell>
          <cell r="C1019">
            <v>2.4E-2</v>
          </cell>
        </row>
        <row r="1020">
          <cell r="B1020" t="str">
            <v>00-01886828</v>
          </cell>
          <cell r="C1020">
            <v>3.5999999999999997E-2</v>
          </cell>
        </row>
        <row r="1021">
          <cell r="B1021" t="str">
            <v>00-01752377</v>
          </cell>
          <cell r="C1021">
            <v>0.377</v>
          </cell>
        </row>
        <row r="1022">
          <cell r="B1022" t="str">
            <v>00-01973675</v>
          </cell>
          <cell r="C1022">
            <v>1.95</v>
          </cell>
        </row>
        <row r="1023">
          <cell r="B1023" t="str">
            <v>03-00003805</v>
          </cell>
          <cell r="C1023">
            <v>4.0709999999999997</v>
          </cell>
        </row>
        <row r="1024">
          <cell r="B1024" t="str">
            <v>03-00000947</v>
          </cell>
          <cell r="C1024">
            <v>9.3279999999999994</v>
          </cell>
        </row>
        <row r="1025">
          <cell r="B1025" t="str">
            <v>00-01752382</v>
          </cell>
          <cell r="C1025">
            <v>11.926</v>
          </cell>
        </row>
        <row r="1026">
          <cell r="B1026" t="str">
            <v>03-00005492</v>
          </cell>
          <cell r="C1026">
            <v>9.6379999999999999</v>
          </cell>
        </row>
        <row r="1027">
          <cell r="B1027" t="str">
            <v>00-01752387</v>
          </cell>
          <cell r="C1027">
            <v>1.4999999999999999E-2</v>
          </cell>
        </row>
        <row r="1028">
          <cell r="B1028" t="str">
            <v>00-01752385</v>
          </cell>
          <cell r="C1028">
            <v>7.6999999999999999E-2</v>
          </cell>
        </row>
        <row r="1029">
          <cell r="B1029" t="str">
            <v>03-00006394</v>
          </cell>
          <cell r="C1029">
            <v>876.93</v>
          </cell>
        </row>
        <row r="1030">
          <cell r="B1030" t="str">
            <v>03-30020463</v>
          </cell>
          <cell r="C1030">
            <v>3</v>
          </cell>
        </row>
        <row r="1031">
          <cell r="B1031" t="str">
            <v>K3-00003420</v>
          </cell>
          <cell r="C1031">
            <v>6</v>
          </cell>
        </row>
        <row r="1032">
          <cell r="B1032" t="str">
            <v>03-00007700</v>
          </cell>
          <cell r="C1032">
            <v>11.24</v>
          </cell>
        </row>
        <row r="1033">
          <cell r="B1033" t="str">
            <v>00-01752294</v>
          </cell>
          <cell r="C1033">
            <v>0.95</v>
          </cell>
        </row>
        <row r="1034">
          <cell r="B1034" t="str">
            <v>00-01752389</v>
          </cell>
          <cell r="C1034">
            <v>0.54</v>
          </cell>
        </row>
        <row r="1035">
          <cell r="B1035" t="str">
            <v>00-01752391</v>
          </cell>
          <cell r="C1035">
            <v>0.41499999999999998</v>
          </cell>
        </row>
        <row r="1036">
          <cell r="B1036" t="str">
            <v>00-01752392</v>
          </cell>
          <cell r="C1036">
            <v>0.98</v>
          </cell>
        </row>
        <row r="1037">
          <cell r="B1037" t="str">
            <v>03-30017171</v>
          </cell>
          <cell r="C1037">
            <v>0.16</v>
          </cell>
        </row>
        <row r="1038">
          <cell r="B1038" t="str">
            <v>00-01752399</v>
          </cell>
          <cell r="C1038">
            <v>8.0000000000000002E-3</v>
          </cell>
        </row>
        <row r="1039">
          <cell r="B1039" t="str">
            <v>00-01752394</v>
          </cell>
          <cell r="C1039">
            <v>1.1120000000000001</v>
          </cell>
        </row>
        <row r="1040">
          <cell r="B1040" t="str">
            <v>C1-00002296</v>
          </cell>
          <cell r="C1040">
            <v>2.37</v>
          </cell>
        </row>
        <row r="1041">
          <cell r="B1041" t="str">
            <v>03-00006392</v>
          </cell>
          <cell r="C1041">
            <v>15.904</v>
          </cell>
        </row>
        <row r="1042">
          <cell r="B1042" t="str">
            <v>03-00006389</v>
          </cell>
          <cell r="C1042">
            <v>0.106</v>
          </cell>
        </row>
        <row r="1043">
          <cell r="B1043" t="str">
            <v>03-00002816</v>
          </cell>
          <cell r="C1043">
            <v>0.184</v>
          </cell>
        </row>
        <row r="1044">
          <cell r="B1044" t="str">
            <v>03-00000808</v>
          </cell>
          <cell r="C1044">
            <v>0.23</v>
          </cell>
        </row>
        <row r="1045">
          <cell r="B1045" t="str">
            <v>03-00006335</v>
          </cell>
          <cell r="C1045">
            <v>0.28000000000000003</v>
          </cell>
        </row>
        <row r="1046">
          <cell r="B1046" t="str">
            <v>03-00006388</v>
          </cell>
          <cell r="C1046">
            <v>0.02</v>
          </cell>
        </row>
        <row r="1047">
          <cell r="B1047" t="str">
            <v>03-00009511</v>
          </cell>
          <cell r="C1047">
            <v>0.13200000000000001</v>
          </cell>
        </row>
        <row r="1048">
          <cell r="B1048" t="str">
            <v>03-00000809</v>
          </cell>
          <cell r="C1048">
            <v>7.6040000000000001</v>
          </cell>
        </row>
        <row r="1049">
          <cell r="B1049" t="str">
            <v>03-00009512</v>
          </cell>
          <cell r="C1049">
            <v>0.93</v>
          </cell>
        </row>
        <row r="1050">
          <cell r="B1050" t="str">
            <v>03-00006785</v>
          </cell>
          <cell r="C1050">
            <v>0.36</v>
          </cell>
        </row>
        <row r="1051">
          <cell r="B1051" t="str">
            <v>03-30017266</v>
          </cell>
          <cell r="C1051">
            <v>0.124</v>
          </cell>
        </row>
        <row r="1052">
          <cell r="B1052" t="str">
            <v>03-30022240</v>
          </cell>
          <cell r="C1052">
            <v>0.85799999999999998</v>
          </cell>
        </row>
        <row r="1053">
          <cell r="B1053" t="str">
            <v>03-30025130</v>
          </cell>
          <cell r="C1053">
            <v>4.0030000000000001</v>
          </cell>
        </row>
        <row r="1054">
          <cell r="B1054" t="str">
            <v>03-00000498</v>
          </cell>
          <cell r="C1054">
            <v>1.44</v>
          </cell>
        </row>
        <row r="1055">
          <cell r="B1055" t="str">
            <v>03-30017270</v>
          </cell>
          <cell r="C1055">
            <v>1.1040000000000001</v>
          </cell>
        </row>
        <row r="1056">
          <cell r="B1056" t="str">
            <v>00-01937213</v>
          </cell>
          <cell r="C1056">
            <v>1577.28</v>
          </cell>
        </row>
        <row r="1057">
          <cell r="B1057" t="str">
            <v>03-00003804</v>
          </cell>
          <cell r="C1057">
            <v>0.57299999999999995</v>
          </cell>
        </row>
        <row r="1058">
          <cell r="B1058" t="str">
            <v>03-30025145</v>
          </cell>
          <cell r="C1058">
            <v>4.8520000000000003</v>
          </cell>
        </row>
        <row r="1059">
          <cell r="B1059" t="str">
            <v>00-01866230</v>
          </cell>
          <cell r="C1059">
            <v>0.219</v>
          </cell>
        </row>
        <row r="1060">
          <cell r="B1060" t="str">
            <v>00-00182877</v>
          </cell>
          <cell r="C1060">
            <v>150.203</v>
          </cell>
        </row>
        <row r="1061">
          <cell r="B1061" t="str">
            <v>03-00002898</v>
          </cell>
          <cell r="C1061">
            <v>3.53</v>
          </cell>
        </row>
        <row r="1062">
          <cell r="B1062" t="str">
            <v>03-00012434</v>
          </cell>
          <cell r="C1062">
            <v>0.32600000000000001</v>
          </cell>
        </row>
        <row r="1063">
          <cell r="B1063" t="str">
            <v>00-01993659</v>
          </cell>
          <cell r="C1063">
            <v>10</v>
          </cell>
        </row>
        <row r="1064">
          <cell r="B1064" t="str">
            <v>03-00005752</v>
          </cell>
          <cell r="C1064">
            <v>1</v>
          </cell>
        </row>
        <row r="1065">
          <cell r="B1065" t="str">
            <v>00-01927954</v>
          </cell>
          <cell r="C1065">
            <v>546</v>
          </cell>
        </row>
        <row r="1066">
          <cell r="B1066" t="str">
            <v>00-01931643</v>
          </cell>
          <cell r="C1066">
            <v>15</v>
          </cell>
        </row>
        <row r="1067">
          <cell r="B1067" t="str">
            <v>00-01874299</v>
          </cell>
          <cell r="C1067">
            <v>12</v>
          </cell>
        </row>
        <row r="1068">
          <cell r="B1068" t="str">
            <v>00-01945163</v>
          </cell>
          <cell r="C1068">
            <v>89</v>
          </cell>
        </row>
        <row r="1069">
          <cell r="B1069" t="str">
            <v>00-01945162</v>
          </cell>
          <cell r="C1069">
            <v>57</v>
          </cell>
        </row>
        <row r="1070">
          <cell r="B1070" t="str">
            <v>03-30022100</v>
          </cell>
          <cell r="C1070">
            <v>40</v>
          </cell>
        </row>
        <row r="1071">
          <cell r="B1071" t="str">
            <v>00-01945164</v>
          </cell>
          <cell r="C1071">
            <v>10</v>
          </cell>
        </row>
        <row r="1072">
          <cell r="B1072" t="str">
            <v>00-01945165</v>
          </cell>
          <cell r="C1072">
            <v>10</v>
          </cell>
        </row>
        <row r="1073">
          <cell r="B1073" t="str">
            <v>03-30004613</v>
          </cell>
          <cell r="C1073">
            <v>3</v>
          </cell>
        </row>
        <row r="1074">
          <cell r="B1074" t="str">
            <v>03-00000526</v>
          </cell>
          <cell r="C1074">
            <v>3</v>
          </cell>
        </row>
        <row r="1075">
          <cell r="B1075" t="str">
            <v>03-00005957</v>
          </cell>
          <cell r="C1075">
            <v>40</v>
          </cell>
        </row>
        <row r="1076">
          <cell r="B1076" t="str">
            <v>00-01930328</v>
          </cell>
          <cell r="C1076">
            <v>2</v>
          </cell>
        </row>
        <row r="1077">
          <cell r="B1077" t="str">
            <v>00-01927883</v>
          </cell>
          <cell r="C1077">
            <v>2</v>
          </cell>
        </row>
        <row r="1078">
          <cell r="B1078" t="str">
            <v>С1-00004429</v>
          </cell>
          <cell r="C1078">
            <v>8</v>
          </cell>
        </row>
        <row r="1079">
          <cell r="B1079" t="str">
            <v>K3-00001653</v>
          </cell>
          <cell r="C1079">
            <v>5</v>
          </cell>
        </row>
        <row r="1080">
          <cell r="B1080" t="str">
            <v>00-00546171</v>
          </cell>
          <cell r="C1080">
            <v>2</v>
          </cell>
        </row>
        <row r="1081">
          <cell r="B1081" t="str">
            <v>00-00545945</v>
          </cell>
          <cell r="C1081">
            <v>343</v>
          </cell>
        </row>
        <row r="1082">
          <cell r="B1082" t="str">
            <v>00-00545760</v>
          </cell>
          <cell r="C1082">
            <v>2</v>
          </cell>
        </row>
        <row r="1083">
          <cell r="B1083" t="str">
            <v>00-00545804</v>
          </cell>
          <cell r="C1083">
            <v>96</v>
          </cell>
        </row>
        <row r="1084">
          <cell r="B1084" t="str">
            <v>00-00546180</v>
          </cell>
          <cell r="C1084">
            <v>63</v>
          </cell>
        </row>
        <row r="1085">
          <cell r="B1085" t="str">
            <v>00-01754020</v>
          </cell>
          <cell r="C1085">
            <v>20</v>
          </cell>
        </row>
        <row r="1086">
          <cell r="B1086" t="str">
            <v>00-01754017</v>
          </cell>
          <cell r="C1086">
            <v>354</v>
          </cell>
        </row>
        <row r="1087">
          <cell r="B1087" t="str">
            <v>00-01754018</v>
          </cell>
          <cell r="C1087">
            <v>9</v>
          </cell>
        </row>
        <row r="1088">
          <cell r="B1088" t="str">
            <v>03-00000390</v>
          </cell>
          <cell r="C1088">
            <v>29</v>
          </cell>
        </row>
        <row r="1089">
          <cell r="B1089" t="str">
            <v>03-00000433</v>
          </cell>
          <cell r="C1089">
            <v>7</v>
          </cell>
        </row>
        <row r="1090">
          <cell r="B1090" t="str">
            <v>03-00002629</v>
          </cell>
          <cell r="C1090">
            <v>6</v>
          </cell>
        </row>
        <row r="1091">
          <cell r="B1091" t="str">
            <v>K3-00006155</v>
          </cell>
          <cell r="C1091">
            <v>5</v>
          </cell>
        </row>
        <row r="1092">
          <cell r="B1092" t="str">
            <v>00-01928291</v>
          </cell>
          <cell r="C1092">
            <v>97</v>
          </cell>
        </row>
        <row r="1093">
          <cell r="B1093" t="str">
            <v>00-01927777</v>
          </cell>
          <cell r="C1093">
            <v>42</v>
          </cell>
        </row>
        <row r="1094">
          <cell r="B1094" t="str">
            <v>03-00002046</v>
          </cell>
          <cell r="C1094">
            <v>2</v>
          </cell>
        </row>
        <row r="1095">
          <cell r="B1095" t="str">
            <v>00-01927779</v>
          </cell>
          <cell r="C1095">
            <v>5</v>
          </cell>
        </row>
        <row r="1096">
          <cell r="B1096" t="str">
            <v>00-01928293</v>
          </cell>
          <cell r="C1096">
            <v>8</v>
          </cell>
        </row>
        <row r="1097">
          <cell r="B1097" t="str">
            <v>С7-00013041</v>
          </cell>
          <cell r="C1097">
            <v>352</v>
          </cell>
        </row>
        <row r="1098">
          <cell r="B1098" t="str">
            <v>K3-00002546</v>
          </cell>
          <cell r="C1098">
            <v>84</v>
          </cell>
        </row>
        <row r="1099">
          <cell r="B1099" t="str">
            <v>K3-00001539</v>
          </cell>
          <cell r="C1099">
            <v>4</v>
          </cell>
        </row>
        <row r="1100">
          <cell r="B1100" t="str">
            <v>С7-00009733</v>
          </cell>
          <cell r="C1100">
            <v>345</v>
          </cell>
        </row>
        <row r="1101">
          <cell r="B1101" t="str">
            <v>00-01928736</v>
          </cell>
          <cell r="C1101">
            <v>6698.1959999999999</v>
          </cell>
        </row>
        <row r="1102">
          <cell r="B1102" t="str">
            <v>00-01965039</v>
          </cell>
          <cell r="C1102">
            <v>15</v>
          </cell>
        </row>
        <row r="1103">
          <cell r="B1103" t="str">
            <v>00-01929454</v>
          </cell>
          <cell r="C1103">
            <v>2.75</v>
          </cell>
        </row>
        <row r="1104">
          <cell r="B1104" t="str">
            <v>00-00021753</v>
          </cell>
          <cell r="C1104">
            <v>2850</v>
          </cell>
        </row>
        <row r="1105">
          <cell r="B1105" t="str">
            <v>00-01883329</v>
          </cell>
          <cell r="C1105">
            <v>10350</v>
          </cell>
        </row>
        <row r="1106">
          <cell r="B1106" t="str">
            <v>K3-00002310</v>
          </cell>
          <cell r="C1106">
            <v>6900</v>
          </cell>
        </row>
        <row r="1107">
          <cell r="B1107" t="str">
            <v>03-30032150</v>
          </cell>
          <cell r="C1107">
            <v>2501</v>
          </cell>
        </row>
        <row r="1108">
          <cell r="B1108" t="str">
            <v>00-01926293</v>
          </cell>
          <cell r="C1108">
            <v>2180</v>
          </cell>
        </row>
        <row r="1109">
          <cell r="B1109" t="str">
            <v>С1-00003549</v>
          </cell>
          <cell r="C1109">
            <v>1</v>
          </cell>
        </row>
        <row r="1110">
          <cell r="B1110" t="str">
            <v>Щ00106848</v>
          </cell>
          <cell r="C1110">
            <v>3</v>
          </cell>
        </row>
        <row r="1111">
          <cell r="B1111" t="str">
            <v>00-01756788</v>
          </cell>
          <cell r="C1111">
            <v>1</v>
          </cell>
        </row>
        <row r="1112">
          <cell r="B1112" t="str">
            <v>00-01997578</v>
          </cell>
          <cell r="C1112">
            <v>930</v>
          </cell>
        </row>
        <row r="1113">
          <cell r="B1113" t="str">
            <v>00-01023031</v>
          </cell>
          <cell r="C1113">
            <v>7</v>
          </cell>
        </row>
        <row r="1114">
          <cell r="B1114" t="str">
            <v>00-01927867</v>
          </cell>
          <cell r="C1114">
            <v>25</v>
          </cell>
        </row>
        <row r="1115">
          <cell r="B1115" t="str">
            <v>КА-00041068</v>
          </cell>
          <cell r="C1115">
            <v>2</v>
          </cell>
        </row>
        <row r="1116">
          <cell r="B1116" t="str">
            <v>K3-00004050</v>
          </cell>
          <cell r="C1116">
            <v>22.513000000000002</v>
          </cell>
        </row>
        <row r="1117">
          <cell r="B1117" t="str">
            <v>03-00003865</v>
          </cell>
          <cell r="C1117">
            <v>647</v>
          </cell>
        </row>
        <row r="1118">
          <cell r="B1118" t="str">
            <v>K3-00000977</v>
          </cell>
          <cell r="C1118">
            <v>30</v>
          </cell>
        </row>
        <row r="1119">
          <cell r="B1119" t="str">
            <v>03-00001349</v>
          </cell>
          <cell r="C1119">
            <v>460</v>
          </cell>
        </row>
        <row r="1120">
          <cell r="B1120" t="str">
            <v>03-00001352</v>
          </cell>
          <cell r="C1120">
            <v>210</v>
          </cell>
        </row>
        <row r="1121">
          <cell r="B1121" t="str">
            <v>03-00001353</v>
          </cell>
          <cell r="C1121">
            <v>100</v>
          </cell>
        </row>
        <row r="1122">
          <cell r="B1122" t="str">
            <v>K3-00002246</v>
          </cell>
          <cell r="C1122">
            <v>108</v>
          </cell>
        </row>
        <row r="1123">
          <cell r="B1123" t="str">
            <v>00-01928785</v>
          </cell>
          <cell r="C1123">
            <v>4</v>
          </cell>
        </row>
        <row r="1124">
          <cell r="B1124" t="str">
            <v>K3-00002248</v>
          </cell>
          <cell r="C1124">
            <v>1300</v>
          </cell>
        </row>
        <row r="1125">
          <cell r="B1125" t="str">
            <v>K3-00002247</v>
          </cell>
          <cell r="C1125">
            <v>1380</v>
          </cell>
        </row>
        <row r="1126">
          <cell r="B1126" t="str">
            <v>00-01935255</v>
          </cell>
          <cell r="C1126">
            <v>50</v>
          </cell>
        </row>
        <row r="1127">
          <cell r="B1127" t="str">
            <v>00-01874369</v>
          </cell>
          <cell r="C1127">
            <v>6800</v>
          </cell>
        </row>
        <row r="1128">
          <cell r="B1128" t="str">
            <v>00-01935241</v>
          </cell>
          <cell r="C1128">
            <v>175</v>
          </cell>
        </row>
        <row r="1129">
          <cell r="B1129" t="str">
            <v>00-01928797</v>
          </cell>
          <cell r="C1129">
            <v>1050</v>
          </cell>
        </row>
        <row r="1130">
          <cell r="B1130" t="str">
            <v>00-01874374</v>
          </cell>
          <cell r="C1130">
            <v>250</v>
          </cell>
        </row>
        <row r="1131">
          <cell r="B1131" t="str">
            <v>K3-00002561</v>
          </cell>
          <cell r="C1131">
            <v>6</v>
          </cell>
        </row>
        <row r="1132">
          <cell r="B1132" t="str">
            <v>03-00001402</v>
          </cell>
          <cell r="C1132">
            <v>30</v>
          </cell>
        </row>
        <row r="1133">
          <cell r="B1133" t="str">
            <v>K3-00003279</v>
          </cell>
          <cell r="C1133">
            <v>5</v>
          </cell>
        </row>
        <row r="1134">
          <cell r="B1134" t="str">
            <v>K3-00006149</v>
          </cell>
          <cell r="C1134">
            <v>30</v>
          </cell>
        </row>
        <row r="1135">
          <cell r="B1135" t="str">
            <v>03-00007573</v>
          </cell>
          <cell r="C1135">
            <v>30</v>
          </cell>
        </row>
        <row r="1136">
          <cell r="B1136" t="str">
            <v>00-01936015</v>
          </cell>
          <cell r="C1136">
            <v>70</v>
          </cell>
        </row>
        <row r="1137">
          <cell r="B1137" t="str">
            <v>00-01931646</v>
          </cell>
          <cell r="C1137">
            <v>152</v>
          </cell>
        </row>
        <row r="1138">
          <cell r="B1138" t="str">
            <v>00-01931698</v>
          </cell>
          <cell r="C1138">
            <v>102</v>
          </cell>
        </row>
        <row r="1139">
          <cell r="B1139" t="str">
            <v>03-30020739</v>
          </cell>
          <cell r="C1139">
            <v>2</v>
          </cell>
        </row>
        <row r="1140">
          <cell r="B1140" t="str">
            <v>00-01964753</v>
          </cell>
          <cell r="C1140">
            <v>30</v>
          </cell>
        </row>
        <row r="1141">
          <cell r="B1141" t="str">
            <v>00-01964769</v>
          </cell>
          <cell r="C1141">
            <v>24</v>
          </cell>
        </row>
        <row r="1142">
          <cell r="B1142" t="str">
            <v>03-30018761</v>
          </cell>
          <cell r="C1142">
            <v>8</v>
          </cell>
        </row>
        <row r="1143">
          <cell r="B1143" t="str">
            <v>00-01964772</v>
          </cell>
          <cell r="C1143">
            <v>3</v>
          </cell>
        </row>
        <row r="1144">
          <cell r="B1144" t="str">
            <v>00-01943070</v>
          </cell>
          <cell r="C1144">
            <v>2</v>
          </cell>
        </row>
        <row r="1145">
          <cell r="B1145" t="str">
            <v>00-01977958</v>
          </cell>
          <cell r="C1145">
            <v>6</v>
          </cell>
        </row>
        <row r="1146">
          <cell r="B1146" t="str">
            <v>00-01977959</v>
          </cell>
          <cell r="C1146">
            <v>6</v>
          </cell>
        </row>
        <row r="1147">
          <cell r="B1147" t="str">
            <v>00-01977960</v>
          </cell>
          <cell r="C1147">
            <v>10</v>
          </cell>
        </row>
        <row r="1148">
          <cell r="B1148" t="str">
            <v>00-01977961</v>
          </cell>
          <cell r="C1148">
            <v>3</v>
          </cell>
        </row>
        <row r="1149">
          <cell r="B1149" t="str">
            <v>00-01977962</v>
          </cell>
          <cell r="C1149">
            <v>8</v>
          </cell>
        </row>
        <row r="1150">
          <cell r="B1150" t="str">
            <v>00-01927581</v>
          </cell>
          <cell r="C1150">
            <v>4</v>
          </cell>
        </row>
        <row r="1151">
          <cell r="B1151" t="str">
            <v>03-00000646</v>
          </cell>
          <cell r="C1151">
            <v>3</v>
          </cell>
        </row>
        <row r="1152">
          <cell r="B1152" t="str">
            <v>03-30020564</v>
          </cell>
          <cell r="C1152">
            <v>4</v>
          </cell>
        </row>
        <row r="1153">
          <cell r="B1153" t="str">
            <v>03-00004926</v>
          </cell>
          <cell r="C1153">
            <v>65</v>
          </cell>
        </row>
        <row r="1154">
          <cell r="B1154" t="str">
            <v>03-00004927</v>
          </cell>
          <cell r="C1154">
            <v>67</v>
          </cell>
        </row>
        <row r="1155">
          <cell r="B1155" t="str">
            <v>03-00004928</v>
          </cell>
          <cell r="C1155">
            <v>30</v>
          </cell>
        </row>
        <row r="1156">
          <cell r="B1156" t="str">
            <v>K3-00003759</v>
          </cell>
          <cell r="C1156">
            <v>70</v>
          </cell>
        </row>
        <row r="1157">
          <cell r="B1157" t="str">
            <v>03-30020597</v>
          </cell>
          <cell r="C1157">
            <v>97</v>
          </cell>
        </row>
        <row r="1158">
          <cell r="B1158" t="str">
            <v>03-30020598</v>
          </cell>
          <cell r="C1158">
            <v>100</v>
          </cell>
        </row>
        <row r="1159">
          <cell r="B1159" t="str">
            <v>03-30020596</v>
          </cell>
          <cell r="C1159">
            <v>95</v>
          </cell>
        </row>
        <row r="1160">
          <cell r="B1160" t="str">
            <v>03-30000430</v>
          </cell>
          <cell r="C1160">
            <v>97</v>
          </cell>
        </row>
        <row r="1161">
          <cell r="B1161" t="str">
            <v>Щ00106998</v>
          </cell>
          <cell r="C1161">
            <v>2</v>
          </cell>
        </row>
        <row r="1162">
          <cell r="B1162" t="str">
            <v>00-01970683</v>
          </cell>
          <cell r="C1162">
            <v>2</v>
          </cell>
        </row>
        <row r="1163">
          <cell r="B1163" t="str">
            <v>00-01927960</v>
          </cell>
          <cell r="C1163">
            <v>2</v>
          </cell>
        </row>
        <row r="1164">
          <cell r="B1164" t="str">
            <v>03-30018835</v>
          </cell>
          <cell r="C1164">
            <v>1</v>
          </cell>
        </row>
        <row r="1165">
          <cell r="B1165" t="str">
            <v>Щ00106915</v>
          </cell>
          <cell r="C1165">
            <v>20</v>
          </cell>
        </row>
        <row r="1166">
          <cell r="B1166" t="str">
            <v>00-01940945</v>
          </cell>
          <cell r="C1166">
            <v>2</v>
          </cell>
        </row>
        <row r="1167">
          <cell r="B1167" t="str">
            <v>00-00047513</v>
          </cell>
          <cell r="C1167">
            <v>9</v>
          </cell>
        </row>
        <row r="1168">
          <cell r="B1168" t="str">
            <v>03-00003035</v>
          </cell>
          <cell r="C1168">
            <v>4</v>
          </cell>
        </row>
        <row r="1169">
          <cell r="B1169" t="str">
            <v>00-01933629</v>
          </cell>
          <cell r="C1169">
            <v>62</v>
          </cell>
        </row>
        <row r="1170">
          <cell r="B1170" t="str">
            <v>00-01933630</v>
          </cell>
          <cell r="C1170">
            <v>100</v>
          </cell>
        </row>
        <row r="1171">
          <cell r="B1171" t="str">
            <v>Щ00106920</v>
          </cell>
          <cell r="C1171">
            <v>22</v>
          </cell>
        </row>
        <row r="1172">
          <cell r="B1172" t="str">
            <v>03-00002241</v>
          </cell>
          <cell r="C1172">
            <v>25</v>
          </cell>
        </row>
        <row r="1173">
          <cell r="B1173" t="str">
            <v>03-00002068</v>
          </cell>
          <cell r="C1173">
            <v>2</v>
          </cell>
        </row>
        <row r="1174">
          <cell r="B1174" t="str">
            <v>03-00011532</v>
          </cell>
          <cell r="C1174">
            <v>2</v>
          </cell>
        </row>
        <row r="1175">
          <cell r="B1175" t="str">
            <v>03-00000253</v>
          </cell>
          <cell r="C1175">
            <v>8</v>
          </cell>
        </row>
        <row r="1176">
          <cell r="B1176" t="str">
            <v>K3-00003522</v>
          </cell>
          <cell r="C1176">
            <v>4</v>
          </cell>
        </row>
        <row r="1177">
          <cell r="B1177" t="str">
            <v>00-01928588</v>
          </cell>
          <cell r="C1177">
            <v>10</v>
          </cell>
        </row>
        <row r="1178">
          <cell r="B1178" t="str">
            <v>00-01931706</v>
          </cell>
          <cell r="C1178">
            <v>121</v>
          </cell>
        </row>
        <row r="1179">
          <cell r="B1179" t="str">
            <v>03-30027714</v>
          </cell>
          <cell r="C1179">
            <v>100</v>
          </cell>
        </row>
        <row r="1180">
          <cell r="B1180" t="str">
            <v>03-30027715</v>
          </cell>
          <cell r="C1180">
            <v>600</v>
          </cell>
        </row>
        <row r="1181">
          <cell r="B1181" t="str">
            <v>03-30027716</v>
          </cell>
          <cell r="C1181">
            <v>600</v>
          </cell>
        </row>
        <row r="1182">
          <cell r="B1182" t="str">
            <v>K3-00003864</v>
          </cell>
          <cell r="C1182">
            <v>46</v>
          </cell>
        </row>
        <row r="1183">
          <cell r="B1183" t="str">
            <v>K3-00003863</v>
          </cell>
          <cell r="C1183">
            <v>110</v>
          </cell>
        </row>
        <row r="1184">
          <cell r="B1184" t="str">
            <v>03-00003940</v>
          </cell>
          <cell r="C1184">
            <v>160</v>
          </cell>
        </row>
        <row r="1185">
          <cell r="B1185" t="str">
            <v>03-00003913</v>
          </cell>
          <cell r="C1185">
            <v>2331</v>
          </cell>
        </row>
        <row r="1186">
          <cell r="B1186" t="str">
            <v>03-00003926</v>
          </cell>
          <cell r="C1186">
            <v>475</v>
          </cell>
        </row>
        <row r="1187">
          <cell r="B1187" t="str">
            <v>K3-00003300</v>
          </cell>
          <cell r="C1187">
            <v>170</v>
          </cell>
        </row>
        <row r="1188">
          <cell r="B1188" t="str">
            <v>03-00006397</v>
          </cell>
          <cell r="C1188">
            <v>100</v>
          </cell>
        </row>
        <row r="1189">
          <cell r="B1189" t="str">
            <v>03-00003918</v>
          </cell>
          <cell r="C1189">
            <v>191</v>
          </cell>
        </row>
        <row r="1190">
          <cell r="B1190" t="str">
            <v>03-00000642</v>
          </cell>
          <cell r="C1190">
            <v>11</v>
          </cell>
        </row>
        <row r="1191">
          <cell r="B1191" t="str">
            <v>03-00007596</v>
          </cell>
          <cell r="C1191">
            <v>50</v>
          </cell>
        </row>
        <row r="1192">
          <cell r="B1192" t="str">
            <v>C1-00004928</v>
          </cell>
          <cell r="C1192">
            <v>80</v>
          </cell>
        </row>
        <row r="1193">
          <cell r="B1193" t="str">
            <v>00-01868542</v>
          </cell>
          <cell r="C1193">
            <v>4</v>
          </cell>
        </row>
        <row r="1194">
          <cell r="B1194" t="str">
            <v>03-30017159</v>
          </cell>
          <cell r="C1194">
            <v>500</v>
          </cell>
        </row>
        <row r="1195">
          <cell r="B1195" t="str">
            <v>03-00003935</v>
          </cell>
          <cell r="C1195">
            <v>40</v>
          </cell>
        </row>
        <row r="1196">
          <cell r="B1196" t="str">
            <v>03-30025523</v>
          </cell>
          <cell r="C1196">
            <v>980</v>
          </cell>
        </row>
        <row r="1197">
          <cell r="B1197" t="str">
            <v>K3-00006482</v>
          </cell>
          <cell r="C1197">
            <v>58</v>
          </cell>
        </row>
        <row r="1198">
          <cell r="B1198" t="str">
            <v>K3-00005892</v>
          </cell>
          <cell r="C1198">
            <v>601</v>
          </cell>
        </row>
        <row r="1199">
          <cell r="B1199" t="str">
            <v>03-00012448</v>
          </cell>
          <cell r="C1199">
            <v>100</v>
          </cell>
        </row>
        <row r="1200">
          <cell r="B1200" t="str">
            <v>K3-00005893</v>
          </cell>
          <cell r="C1200">
            <v>735</v>
          </cell>
        </row>
        <row r="1201">
          <cell r="B1201" t="str">
            <v>Щ00106958</v>
          </cell>
          <cell r="C1201">
            <v>25</v>
          </cell>
        </row>
        <row r="1202">
          <cell r="B1202" t="str">
            <v>Щ00106863</v>
          </cell>
          <cell r="C1202">
            <v>15</v>
          </cell>
        </row>
        <row r="1203">
          <cell r="B1203" t="str">
            <v>03-00000343</v>
          </cell>
          <cell r="C1203">
            <v>4</v>
          </cell>
        </row>
        <row r="1204">
          <cell r="B1204" t="str">
            <v>Щ00106879</v>
          </cell>
          <cell r="C1204">
            <v>50</v>
          </cell>
        </row>
        <row r="1205">
          <cell r="B1205" t="str">
            <v>03-00000065</v>
          </cell>
          <cell r="C1205">
            <v>4</v>
          </cell>
        </row>
        <row r="1206">
          <cell r="B1206" t="str">
            <v>03-00003028</v>
          </cell>
          <cell r="C1206">
            <v>7</v>
          </cell>
        </row>
        <row r="1207">
          <cell r="B1207" t="str">
            <v>03-00003029</v>
          </cell>
          <cell r="C1207">
            <v>17</v>
          </cell>
        </row>
        <row r="1208">
          <cell r="B1208" t="str">
            <v>03-30000373</v>
          </cell>
          <cell r="C1208">
            <v>100</v>
          </cell>
        </row>
        <row r="1209">
          <cell r="B1209" t="str">
            <v>03-30000372</v>
          </cell>
          <cell r="C1209">
            <v>100</v>
          </cell>
        </row>
        <row r="1210">
          <cell r="B1210" t="str">
            <v>Щ00106918</v>
          </cell>
          <cell r="C1210">
            <v>40</v>
          </cell>
        </row>
        <row r="1211">
          <cell r="B1211" t="str">
            <v>Щ00106917</v>
          </cell>
          <cell r="C1211">
            <v>20</v>
          </cell>
        </row>
        <row r="1212">
          <cell r="B1212" t="str">
            <v>C1-00004926</v>
          </cell>
          <cell r="C1212">
            <v>600</v>
          </cell>
        </row>
        <row r="1213">
          <cell r="B1213" t="str">
            <v>КА-00013445</v>
          </cell>
          <cell r="C1213">
            <v>25</v>
          </cell>
        </row>
        <row r="1214">
          <cell r="B1214" t="str">
            <v>Щ00107007</v>
          </cell>
          <cell r="C1214">
            <v>10</v>
          </cell>
        </row>
        <row r="1215">
          <cell r="B1215" t="str">
            <v>03-00000055</v>
          </cell>
          <cell r="C1215">
            <v>2</v>
          </cell>
        </row>
        <row r="1216">
          <cell r="B1216" t="str">
            <v>Щ00106888</v>
          </cell>
          <cell r="C1216">
            <v>10</v>
          </cell>
        </row>
        <row r="1217">
          <cell r="B1217" t="str">
            <v>C1-00003099</v>
          </cell>
          <cell r="C1217">
            <v>120</v>
          </cell>
        </row>
        <row r="1218">
          <cell r="B1218" t="str">
            <v>00-01977100</v>
          </cell>
          <cell r="C1218">
            <v>3</v>
          </cell>
        </row>
        <row r="1219">
          <cell r="B1219" t="str">
            <v>00-01976081</v>
          </cell>
          <cell r="C1219">
            <v>1</v>
          </cell>
        </row>
        <row r="1220">
          <cell r="B1220" t="str">
            <v>00-01968167</v>
          </cell>
          <cell r="C1220">
            <v>8.5999999999999993E-2</v>
          </cell>
        </row>
        <row r="1221">
          <cell r="B1221" t="str">
            <v>00-01968168</v>
          </cell>
          <cell r="C1221">
            <v>8.5999999999999993E-2</v>
          </cell>
        </row>
        <row r="1222">
          <cell r="B1222" t="str">
            <v>00-01969286</v>
          </cell>
          <cell r="C1222">
            <v>5</v>
          </cell>
        </row>
        <row r="1223">
          <cell r="B1223" t="str">
            <v>00-01968178</v>
          </cell>
          <cell r="C1223">
            <v>1</v>
          </cell>
        </row>
        <row r="1224">
          <cell r="B1224" t="str">
            <v>03-30025705</v>
          </cell>
          <cell r="C1224">
            <v>2</v>
          </cell>
        </row>
        <row r="1225">
          <cell r="B1225" t="str">
            <v>00-01961537</v>
          </cell>
          <cell r="C1225">
            <v>8</v>
          </cell>
        </row>
        <row r="1226">
          <cell r="B1226" t="str">
            <v>00-01961488</v>
          </cell>
          <cell r="C1226">
            <v>2</v>
          </cell>
        </row>
        <row r="1227">
          <cell r="B1227" t="str">
            <v>00-01969276</v>
          </cell>
          <cell r="C1227">
            <v>1</v>
          </cell>
        </row>
        <row r="1228">
          <cell r="B1228" t="str">
            <v>03-30018801</v>
          </cell>
          <cell r="C1228">
            <v>1</v>
          </cell>
        </row>
        <row r="1229">
          <cell r="B1229" t="str">
            <v>00-01752720</v>
          </cell>
          <cell r="C1229">
            <v>8</v>
          </cell>
        </row>
        <row r="1230">
          <cell r="B1230" t="str">
            <v>03-30006154</v>
          </cell>
          <cell r="C1230">
            <v>4</v>
          </cell>
        </row>
        <row r="1231">
          <cell r="B1231" t="str">
            <v>00-01968172</v>
          </cell>
          <cell r="C1231">
            <v>1</v>
          </cell>
        </row>
        <row r="1232">
          <cell r="B1232" t="str">
            <v>00-01752722</v>
          </cell>
          <cell r="C1232">
            <v>2</v>
          </cell>
        </row>
        <row r="1233">
          <cell r="B1233" t="str">
            <v>00-01752724</v>
          </cell>
          <cell r="C1233">
            <v>4</v>
          </cell>
        </row>
        <row r="1234">
          <cell r="B1234" t="str">
            <v>00-01940848</v>
          </cell>
          <cell r="C1234">
            <v>10.333</v>
          </cell>
        </row>
        <row r="1235">
          <cell r="B1235" t="str">
            <v>03-30005193</v>
          </cell>
          <cell r="C1235">
            <v>58</v>
          </cell>
        </row>
        <row r="1236">
          <cell r="B1236" t="str">
            <v>K3-00001904</v>
          </cell>
          <cell r="C1236">
            <v>3</v>
          </cell>
        </row>
        <row r="1237">
          <cell r="B1237" t="str">
            <v>K3-00003834</v>
          </cell>
          <cell r="C1237">
            <v>2</v>
          </cell>
        </row>
        <row r="1238">
          <cell r="B1238" t="str">
            <v>03-00002051</v>
          </cell>
          <cell r="C1238">
            <v>4</v>
          </cell>
        </row>
        <row r="1239">
          <cell r="B1239" t="str">
            <v>03-30024651</v>
          </cell>
          <cell r="C1239">
            <v>8</v>
          </cell>
        </row>
        <row r="1240">
          <cell r="B1240" t="str">
            <v>03-30024650</v>
          </cell>
          <cell r="C1240">
            <v>30</v>
          </cell>
        </row>
        <row r="1241">
          <cell r="B1241" t="str">
            <v>03-00001375</v>
          </cell>
          <cell r="C1241">
            <v>10</v>
          </cell>
        </row>
        <row r="1242">
          <cell r="B1242" t="str">
            <v>Щ00106874</v>
          </cell>
          <cell r="C1242">
            <v>60</v>
          </cell>
        </row>
        <row r="1243">
          <cell r="B1243" t="str">
            <v>00-01926933</v>
          </cell>
          <cell r="C1243">
            <v>24</v>
          </cell>
        </row>
        <row r="1244">
          <cell r="B1244" t="str">
            <v>00-01929803</v>
          </cell>
          <cell r="C1244">
            <v>12</v>
          </cell>
        </row>
        <row r="1245">
          <cell r="B1245" t="str">
            <v>00-01929805</v>
          </cell>
          <cell r="C1245">
            <v>2</v>
          </cell>
        </row>
        <row r="1246">
          <cell r="B1246" t="str">
            <v>00-01929806</v>
          </cell>
          <cell r="C1246">
            <v>10</v>
          </cell>
        </row>
        <row r="1247">
          <cell r="B1247" t="str">
            <v>00-00468654</v>
          </cell>
          <cell r="C1247">
            <v>36</v>
          </cell>
        </row>
        <row r="1248">
          <cell r="B1248" t="str">
            <v>00-01929809</v>
          </cell>
          <cell r="C1248">
            <v>3</v>
          </cell>
        </row>
        <row r="1249">
          <cell r="B1249" t="str">
            <v>00-01933794</v>
          </cell>
          <cell r="C1249">
            <v>1</v>
          </cell>
        </row>
        <row r="1250">
          <cell r="B1250" t="str">
            <v>00-01933793</v>
          </cell>
          <cell r="C1250">
            <v>85</v>
          </cell>
        </row>
        <row r="1251">
          <cell r="B1251" t="str">
            <v>K3-00001391</v>
          </cell>
          <cell r="C1251">
            <v>50</v>
          </cell>
        </row>
        <row r="1252">
          <cell r="B1252" t="str">
            <v>03-30024506</v>
          </cell>
          <cell r="C1252">
            <v>2</v>
          </cell>
        </row>
        <row r="1253">
          <cell r="B1253" t="str">
            <v>03-30031350</v>
          </cell>
          <cell r="C1253">
            <v>40</v>
          </cell>
        </row>
        <row r="1254">
          <cell r="B1254" t="str">
            <v>K3-00006569</v>
          </cell>
          <cell r="C1254">
            <v>39</v>
          </cell>
        </row>
        <row r="1255">
          <cell r="B1255" t="str">
            <v>С1-00004428</v>
          </cell>
          <cell r="C1255">
            <v>8</v>
          </cell>
        </row>
        <row r="1256">
          <cell r="B1256" t="str">
            <v>03-30025726</v>
          </cell>
          <cell r="C1256">
            <v>10.571</v>
          </cell>
        </row>
        <row r="1257">
          <cell r="B1257" t="str">
            <v>03-00000564</v>
          </cell>
          <cell r="C1257">
            <v>1.6</v>
          </cell>
        </row>
        <row r="1258">
          <cell r="B1258" t="str">
            <v>C1-00003920</v>
          </cell>
          <cell r="C1258">
            <v>1</v>
          </cell>
        </row>
        <row r="1259">
          <cell r="B1259" t="str">
            <v>K3-00001913</v>
          </cell>
          <cell r="C1259">
            <v>3</v>
          </cell>
        </row>
        <row r="1260">
          <cell r="B1260" t="str">
            <v>K3-00003844</v>
          </cell>
          <cell r="C1260">
            <v>5</v>
          </cell>
        </row>
        <row r="1261">
          <cell r="B1261" t="str">
            <v>03-00004754</v>
          </cell>
          <cell r="C1261">
            <v>5</v>
          </cell>
        </row>
        <row r="1262">
          <cell r="B1262" t="str">
            <v>K3-00004208</v>
          </cell>
          <cell r="C1262">
            <v>38</v>
          </cell>
        </row>
        <row r="1263">
          <cell r="B1263" t="str">
            <v>K3-00004160</v>
          </cell>
          <cell r="C1263">
            <v>5</v>
          </cell>
        </row>
        <row r="1264">
          <cell r="B1264" t="str">
            <v>K3-00004506</v>
          </cell>
          <cell r="C1264">
            <v>15</v>
          </cell>
        </row>
        <row r="1265">
          <cell r="B1265" t="str">
            <v>C1-00004902</v>
          </cell>
          <cell r="C1265">
            <v>20</v>
          </cell>
        </row>
        <row r="1266">
          <cell r="B1266" t="str">
            <v>00-01935538</v>
          </cell>
          <cell r="C1266">
            <v>6</v>
          </cell>
        </row>
        <row r="1267">
          <cell r="B1267" t="str">
            <v>03-00005845</v>
          </cell>
          <cell r="C1267">
            <v>27</v>
          </cell>
        </row>
        <row r="1268">
          <cell r="B1268" t="str">
            <v>C1-00004905</v>
          </cell>
          <cell r="C1268">
            <v>3</v>
          </cell>
        </row>
        <row r="1269">
          <cell r="B1269" t="str">
            <v>C1-00004901</v>
          </cell>
          <cell r="C1269">
            <v>50</v>
          </cell>
        </row>
        <row r="1270">
          <cell r="B1270" t="str">
            <v>03-00000352</v>
          </cell>
          <cell r="C1270">
            <v>5</v>
          </cell>
        </row>
        <row r="1271">
          <cell r="B1271" t="str">
            <v>03-00000351</v>
          </cell>
          <cell r="C1271">
            <v>12</v>
          </cell>
        </row>
        <row r="1272">
          <cell r="B1272" t="str">
            <v>00-01935425</v>
          </cell>
          <cell r="C1272">
            <v>9</v>
          </cell>
        </row>
        <row r="1273">
          <cell r="B1273" t="str">
            <v>00-01935426</v>
          </cell>
          <cell r="C1273">
            <v>2</v>
          </cell>
        </row>
        <row r="1274">
          <cell r="B1274" t="str">
            <v>00-00424463</v>
          </cell>
          <cell r="C1274">
            <v>2</v>
          </cell>
        </row>
        <row r="1275">
          <cell r="B1275" t="str">
            <v>00-00424363</v>
          </cell>
          <cell r="C1275">
            <v>3</v>
          </cell>
        </row>
        <row r="1276">
          <cell r="B1276" t="str">
            <v>00-01935537</v>
          </cell>
          <cell r="C1276">
            <v>20</v>
          </cell>
        </row>
        <row r="1277">
          <cell r="B1277" t="str">
            <v>00-01926550</v>
          </cell>
          <cell r="C1277">
            <v>30</v>
          </cell>
        </row>
        <row r="1278">
          <cell r="B1278" t="str">
            <v>00-01935430</v>
          </cell>
          <cell r="C1278">
            <v>144</v>
          </cell>
        </row>
        <row r="1279">
          <cell r="B1279" t="str">
            <v>00-01935429</v>
          </cell>
          <cell r="C1279">
            <v>5</v>
          </cell>
        </row>
        <row r="1280">
          <cell r="B1280" t="str">
            <v>00-01935431</v>
          </cell>
          <cell r="C1280">
            <v>4</v>
          </cell>
        </row>
        <row r="1281">
          <cell r="B1281" t="str">
            <v>00-01868826</v>
          </cell>
          <cell r="C1281">
            <v>5</v>
          </cell>
        </row>
        <row r="1282">
          <cell r="B1282" t="str">
            <v>00-01934447</v>
          </cell>
          <cell r="C1282">
            <v>17</v>
          </cell>
        </row>
        <row r="1283">
          <cell r="B1283" t="str">
            <v>00-01935769</v>
          </cell>
          <cell r="C1283">
            <v>6</v>
          </cell>
        </row>
        <row r="1284">
          <cell r="B1284" t="str">
            <v>00-01934457</v>
          </cell>
          <cell r="C1284">
            <v>5</v>
          </cell>
        </row>
        <row r="1285">
          <cell r="B1285" t="str">
            <v>00-00424437</v>
          </cell>
          <cell r="C1285">
            <v>4</v>
          </cell>
        </row>
        <row r="1286">
          <cell r="B1286" t="str">
            <v>00-00424325</v>
          </cell>
          <cell r="C1286">
            <v>8</v>
          </cell>
        </row>
        <row r="1287">
          <cell r="B1287" t="str">
            <v>00-01930329</v>
          </cell>
          <cell r="C1287">
            <v>106</v>
          </cell>
        </row>
        <row r="1288">
          <cell r="B1288" t="str">
            <v>00-00424401</v>
          </cell>
          <cell r="C1288">
            <v>221</v>
          </cell>
        </row>
        <row r="1289">
          <cell r="B1289" t="str">
            <v>00-00424449</v>
          </cell>
          <cell r="C1289">
            <v>122</v>
          </cell>
        </row>
        <row r="1290">
          <cell r="B1290" t="str">
            <v>K3-00004267</v>
          </cell>
          <cell r="C1290">
            <v>20</v>
          </cell>
        </row>
        <row r="1291">
          <cell r="B1291" t="str">
            <v>00-01938950</v>
          </cell>
          <cell r="C1291">
            <v>3</v>
          </cell>
        </row>
        <row r="1292">
          <cell r="B1292" t="str">
            <v>С1-00004473</v>
          </cell>
          <cell r="C1292">
            <v>1</v>
          </cell>
        </row>
        <row r="1293">
          <cell r="B1293" t="str">
            <v>00-01930330</v>
          </cell>
          <cell r="C1293">
            <v>10</v>
          </cell>
        </row>
        <row r="1294">
          <cell r="B1294" t="str">
            <v>00-01752531</v>
          </cell>
          <cell r="C1294">
            <v>1</v>
          </cell>
        </row>
        <row r="1295">
          <cell r="B1295" t="str">
            <v>00000001531</v>
          </cell>
          <cell r="C1295">
            <v>62</v>
          </cell>
        </row>
        <row r="1296">
          <cell r="B1296" t="str">
            <v>00-01752524</v>
          </cell>
          <cell r="C1296">
            <v>4</v>
          </cell>
        </row>
        <row r="1297">
          <cell r="B1297">
            <v>1537</v>
          </cell>
          <cell r="C1297">
            <v>21</v>
          </cell>
        </row>
        <row r="1298">
          <cell r="B1298" t="str">
            <v>00000001538</v>
          </cell>
          <cell r="C1298">
            <v>22</v>
          </cell>
        </row>
        <row r="1299">
          <cell r="B1299" t="str">
            <v>00-01924453</v>
          </cell>
          <cell r="C1299">
            <v>7</v>
          </cell>
        </row>
        <row r="1300">
          <cell r="B1300" t="str">
            <v>00-01927726</v>
          </cell>
          <cell r="C1300">
            <v>4</v>
          </cell>
        </row>
        <row r="1301">
          <cell r="B1301" t="str">
            <v>00-01927721</v>
          </cell>
          <cell r="C1301">
            <v>4</v>
          </cell>
        </row>
        <row r="1302">
          <cell r="B1302" t="str">
            <v>00-01927731</v>
          </cell>
          <cell r="C1302">
            <v>4</v>
          </cell>
        </row>
        <row r="1303">
          <cell r="B1303" t="str">
            <v>00-01752527</v>
          </cell>
          <cell r="C1303">
            <v>6</v>
          </cell>
        </row>
        <row r="1304">
          <cell r="B1304" t="str">
            <v>00-01752528</v>
          </cell>
          <cell r="C1304">
            <v>89</v>
          </cell>
        </row>
        <row r="1305">
          <cell r="B1305" t="str">
            <v>00-01932433</v>
          </cell>
          <cell r="C1305">
            <v>3</v>
          </cell>
        </row>
        <row r="1306">
          <cell r="B1306" t="str">
            <v>00-01927734</v>
          </cell>
          <cell r="C1306">
            <v>4</v>
          </cell>
        </row>
        <row r="1307">
          <cell r="B1307" t="str">
            <v>00-01924459</v>
          </cell>
          <cell r="C1307">
            <v>16</v>
          </cell>
        </row>
        <row r="1308">
          <cell r="B1308" t="str">
            <v>00-01924460</v>
          </cell>
          <cell r="C1308">
            <v>4</v>
          </cell>
        </row>
        <row r="1309">
          <cell r="B1309" t="str">
            <v>03-30001450</v>
          </cell>
          <cell r="C1309">
            <v>16</v>
          </cell>
        </row>
        <row r="1310">
          <cell r="B1310" t="str">
            <v>03-30024853</v>
          </cell>
          <cell r="C1310">
            <v>8</v>
          </cell>
        </row>
        <row r="1311">
          <cell r="B1311" t="str">
            <v>00-00424293</v>
          </cell>
          <cell r="C1311">
            <v>59</v>
          </cell>
        </row>
        <row r="1312">
          <cell r="B1312" t="str">
            <v>K3-00006405</v>
          </cell>
          <cell r="C1312">
            <v>64</v>
          </cell>
        </row>
        <row r="1313">
          <cell r="B1313" t="str">
            <v>00-00424483</v>
          </cell>
          <cell r="C1313">
            <v>36</v>
          </cell>
        </row>
        <row r="1314">
          <cell r="B1314" t="str">
            <v>00-00424317</v>
          </cell>
          <cell r="C1314">
            <v>1</v>
          </cell>
        </row>
        <row r="1315">
          <cell r="B1315" t="str">
            <v>Щ00106903</v>
          </cell>
          <cell r="C1315">
            <v>89</v>
          </cell>
        </row>
        <row r="1316">
          <cell r="B1316" t="str">
            <v>Щ00106902</v>
          </cell>
          <cell r="C1316">
            <v>95</v>
          </cell>
        </row>
        <row r="1317">
          <cell r="B1317" t="str">
            <v>00-01933631</v>
          </cell>
          <cell r="C1317">
            <v>40</v>
          </cell>
        </row>
        <row r="1318">
          <cell r="B1318" t="str">
            <v>00-01933632</v>
          </cell>
          <cell r="C1318">
            <v>21</v>
          </cell>
        </row>
        <row r="1319">
          <cell r="B1319" t="str">
            <v>Щ00106904</v>
          </cell>
          <cell r="C1319">
            <v>20</v>
          </cell>
        </row>
        <row r="1320">
          <cell r="B1320" t="str">
            <v>00-01759883</v>
          </cell>
          <cell r="C1320">
            <v>5</v>
          </cell>
        </row>
        <row r="1321">
          <cell r="B1321" t="str">
            <v>00-01940076</v>
          </cell>
          <cell r="C1321">
            <v>27</v>
          </cell>
        </row>
        <row r="1322">
          <cell r="B1322" t="str">
            <v>00-01935434</v>
          </cell>
          <cell r="C1322">
            <v>104</v>
          </cell>
        </row>
        <row r="1323">
          <cell r="B1323" t="str">
            <v>00-01935435</v>
          </cell>
          <cell r="C1323">
            <v>3</v>
          </cell>
        </row>
        <row r="1324">
          <cell r="B1324" t="str">
            <v>00-01935436</v>
          </cell>
          <cell r="C1324">
            <v>2</v>
          </cell>
        </row>
        <row r="1325">
          <cell r="B1325" t="str">
            <v>00-01935437</v>
          </cell>
          <cell r="C1325">
            <v>22</v>
          </cell>
        </row>
        <row r="1326">
          <cell r="B1326" t="str">
            <v>00-01922744</v>
          </cell>
          <cell r="C1326">
            <v>2</v>
          </cell>
        </row>
        <row r="1327">
          <cell r="B1327" t="str">
            <v>K3-00006626</v>
          </cell>
          <cell r="C1327">
            <v>-55.24</v>
          </cell>
        </row>
        <row r="1328">
          <cell r="B1328" t="str">
            <v>K3-00006627</v>
          </cell>
          <cell r="C1328">
            <v>2119.2649999999999</v>
          </cell>
        </row>
        <row r="1329">
          <cell r="B1329" t="str">
            <v>03-00001452</v>
          </cell>
          <cell r="C1329">
            <v>13</v>
          </cell>
        </row>
        <row r="1330">
          <cell r="B1330" t="str">
            <v>Щ00106956</v>
          </cell>
          <cell r="C1330">
            <v>44</v>
          </cell>
        </row>
        <row r="1331">
          <cell r="B1331" t="str">
            <v>С1-00004518</v>
          </cell>
          <cell r="C1331">
            <v>25</v>
          </cell>
        </row>
        <row r="1332">
          <cell r="B1332" t="str">
            <v>С1-00004527</v>
          </cell>
          <cell r="C1332">
            <v>25</v>
          </cell>
        </row>
        <row r="1333">
          <cell r="B1333" t="str">
            <v>K3-00002724</v>
          </cell>
          <cell r="C1333">
            <v>127</v>
          </cell>
        </row>
        <row r="1334">
          <cell r="B1334" t="str">
            <v>K3-00002723</v>
          </cell>
          <cell r="C1334">
            <v>236</v>
          </cell>
        </row>
        <row r="1335">
          <cell r="B1335" t="str">
            <v>K3-00002535</v>
          </cell>
          <cell r="C1335">
            <v>205</v>
          </cell>
        </row>
        <row r="1336">
          <cell r="B1336" t="str">
            <v>03-00004612</v>
          </cell>
          <cell r="C1336">
            <v>2</v>
          </cell>
        </row>
        <row r="1337">
          <cell r="B1337" t="str">
            <v>С1-00004394</v>
          </cell>
          <cell r="C1337">
            <v>29</v>
          </cell>
        </row>
        <row r="1338">
          <cell r="B1338" t="str">
            <v>С1-00004395</v>
          </cell>
          <cell r="C1338">
            <v>28</v>
          </cell>
        </row>
        <row r="1339">
          <cell r="B1339" t="str">
            <v>СЕ000000000000000000537</v>
          </cell>
          <cell r="C1339">
            <v>30</v>
          </cell>
        </row>
        <row r="1340">
          <cell r="B1340" t="str">
            <v>ГС-000898</v>
          </cell>
          <cell r="C1340">
            <v>1</v>
          </cell>
        </row>
        <row r="1341">
          <cell r="B1341" t="str">
            <v>С1-00004396</v>
          </cell>
          <cell r="C1341">
            <v>29</v>
          </cell>
        </row>
        <row r="1342">
          <cell r="B1342" t="str">
            <v>С1-00004397</v>
          </cell>
          <cell r="C1342">
            <v>2</v>
          </cell>
        </row>
        <row r="1343">
          <cell r="B1343" t="str">
            <v>K3-00001560</v>
          </cell>
          <cell r="C1343">
            <v>1</v>
          </cell>
        </row>
        <row r="1344">
          <cell r="B1344" t="str">
            <v>00-01928781</v>
          </cell>
          <cell r="C1344">
            <v>1</v>
          </cell>
        </row>
        <row r="1345">
          <cell r="B1345" t="str">
            <v>03-00012303</v>
          </cell>
          <cell r="C1345">
            <v>1</v>
          </cell>
        </row>
        <row r="1346">
          <cell r="B1346" t="str">
            <v>K3-00001992</v>
          </cell>
          <cell r="C1346">
            <v>76</v>
          </cell>
        </row>
        <row r="1347">
          <cell r="B1347" t="str">
            <v>K3-00001938</v>
          </cell>
          <cell r="C1347">
            <v>4500</v>
          </cell>
        </row>
        <row r="1348">
          <cell r="B1348" t="str">
            <v>СпБ00010574</v>
          </cell>
          <cell r="C1348">
            <v>1</v>
          </cell>
        </row>
        <row r="1349">
          <cell r="B1349" t="str">
            <v>00-00168738</v>
          </cell>
          <cell r="C1349">
            <v>12</v>
          </cell>
        </row>
        <row r="1350">
          <cell r="B1350" t="str">
            <v>00-00168805</v>
          </cell>
          <cell r="C1350">
            <v>1</v>
          </cell>
        </row>
        <row r="1351">
          <cell r="B1351" t="str">
            <v>00-00169049</v>
          </cell>
          <cell r="C1351">
            <v>6</v>
          </cell>
        </row>
        <row r="1352">
          <cell r="B1352" t="str">
            <v>00-00168702</v>
          </cell>
          <cell r="C1352">
            <v>26</v>
          </cell>
        </row>
        <row r="1353">
          <cell r="B1353" t="str">
            <v>03-30014263</v>
          </cell>
          <cell r="C1353">
            <v>4</v>
          </cell>
        </row>
        <row r="1354">
          <cell r="B1354" t="str">
            <v>03-30014264</v>
          </cell>
          <cell r="C1354">
            <v>2</v>
          </cell>
        </row>
        <row r="1355">
          <cell r="B1355" t="str">
            <v>03-30018844</v>
          </cell>
          <cell r="C1355">
            <v>1</v>
          </cell>
        </row>
        <row r="1356">
          <cell r="B1356" t="str">
            <v>K3-00003028</v>
          </cell>
          <cell r="C1356">
            <v>24</v>
          </cell>
        </row>
        <row r="1357">
          <cell r="B1357" t="str">
            <v>K3-00002544</v>
          </cell>
          <cell r="C1357">
            <v>9</v>
          </cell>
        </row>
        <row r="1358">
          <cell r="B1358" t="str">
            <v>Щ00106976</v>
          </cell>
          <cell r="C1358">
            <v>34</v>
          </cell>
        </row>
        <row r="1359">
          <cell r="B1359" t="str">
            <v>Щ00106853</v>
          </cell>
          <cell r="C1359">
            <v>19</v>
          </cell>
        </row>
        <row r="1360">
          <cell r="B1360" t="str">
            <v>03-00000226</v>
          </cell>
          <cell r="C1360">
            <v>196</v>
          </cell>
        </row>
        <row r="1361">
          <cell r="B1361" t="str">
            <v>Щ00106890</v>
          </cell>
          <cell r="C1361">
            <v>2</v>
          </cell>
        </row>
        <row r="1362">
          <cell r="B1362" t="str">
            <v>С1-00004432</v>
          </cell>
          <cell r="C1362">
            <v>1</v>
          </cell>
        </row>
        <row r="1363">
          <cell r="B1363" t="str">
            <v>K3-00006170</v>
          </cell>
          <cell r="C1363">
            <v>8</v>
          </cell>
        </row>
        <row r="1364">
          <cell r="B1364" t="str">
            <v>K3-00006158</v>
          </cell>
          <cell r="C1364">
            <v>12</v>
          </cell>
        </row>
        <row r="1365">
          <cell r="B1365" t="str">
            <v>K3-00006195</v>
          </cell>
          <cell r="C1365">
            <v>84</v>
          </cell>
        </row>
        <row r="1366">
          <cell r="B1366" t="str">
            <v>K3-00006512</v>
          </cell>
          <cell r="C1366">
            <v>128</v>
          </cell>
        </row>
        <row r="1367">
          <cell r="B1367" t="str">
            <v>K3-00006508</v>
          </cell>
          <cell r="C1367">
            <v>30</v>
          </cell>
        </row>
        <row r="1368">
          <cell r="B1368" t="str">
            <v>С1-00004422</v>
          </cell>
          <cell r="C1368">
            <v>5</v>
          </cell>
        </row>
        <row r="1369">
          <cell r="B1369" t="str">
            <v>K3-00006507</v>
          </cell>
          <cell r="C1369">
            <v>20</v>
          </cell>
        </row>
        <row r="1370">
          <cell r="B1370" t="str">
            <v>00-01940940</v>
          </cell>
          <cell r="C1370">
            <v>2</v>
          </cell>
        </row>
        <row r="1371">
          <cell r="B1371" t="str">
            <v>Щ00107083</v>
          </cell>
          <cell r="C1371">
            <v>2</v>
          </cell>
        </row>
        <row r="1372">
          <cell r="B1372" t="str">
            <v>03-30028955</v>
          </cell>
          <cell r="C1372">
            <v>1</v>
          </cell>
        </row>
        <row r="1373">
          <cell r="B1373" t="str">
            <v>03-30030052</v>
          </cell>
          <cell r="C1373">
            <v>1</v>
          </cell>
        </row>
        <row r="1374">
          <cell r="B1374" t="str">
            <v>03-30028957</v>
          </cell>
          <cell r="C1374">
            <v>1</v>
          </cell>
        </row>
        <row r="1375">
          <cell r="B1375" t="str">
            <v>Щ00107035</v>
          </cell>
          <cell r="C1375">
            <v>2</v>
          </cell>
        </row>
        <row r="1376">
          <cell r="B1376" t="str">
            <v>00-01935438</v>
          </cell>
          <cell r="C1376">
            <v>1</v>
          </cell>
        </row>
        <row r="1377">
          <cell r="B1377" t="str">
            <v>00-01926232</v>
          </cell>
          <cell r="C1377">
            <v>2</v>
          </cell>
        </row>
        <row r="1378">
          <cell r="B1378" t="str">
            <v>00-01935439</v>
          </cell>
          <cell r="C1378">
            <v>4</v>
          </cell>
        </row>
        <row r="1379">
          <cell r="B1379" t="str">
            <v>00-01927815</v>
          </cell>
          <cell r="C1379">
            <v>2</v>
          </cell>
        </row>
        <row r="1380">
          <cell r="B1380" t="str">
            <v>00-01935770</v>
          </cell>
          <cell r="C1380">
            <v>3</v>
          </cell>
        </row>
        <row r="1381">
          <cell r="B1381" t="str">
            <v>00-01935539</v>
          </cell>
          <cell r="C1381">
            <v>14</v>
          </cell>
        </row>
        <row r="1382">
          <cell r="B1382" t="str">
            <v>00-01935441</v>
          </cell>
          <cell r="C1382">
            <v>9</v>
          </cell>
        </row>
        <row r="1383">
          <cell r="B1383" t="str">
            <v>00-01935440</v>
          </cell>
          <cell r="C1383">
            <v>5</v>
          </cell>
        </row>
        <row r="1384">
          <cell r="B1384" t="str">
            <v>00-01935443</v>
          </cell>
          <cell r="C1384">
            <v>2</v>
          </cell>
        </row>
        <row r="1385">
          <cell r="B1385" t="str">
            <v>00-01935442</v>
          </cell>
          <cell r="C1385">
            <v>1</v>
          </cell>
        </row>
        <row r="1386">
          <cell r="B1386" t="str">
            <v>00-01935444</v>
          </cell>
          <cell r="C1386">
            <v>19</v>
          </cell>
        </row>
        <row r="1387">
          <cell r="B1387" t="str">
            <v>00-01935446</v>
          </cell>
          <cell r="C1387">
            <v>7</v>
          </cell>
        </row>
        <row r="1388">
          <cell r="B1388" t="str">
            <v>00-01935445</v>
          </cell>
          <cell r="C1388">
            <v>4</v>
          </cell>
        </row>
        <row r="1389">
          <cell r="B1389" t="str">
            <v>00-01935447</v>
          </cell>
          <cell r="C1389">
            <v>4</v>
          </cell>
        </row>
        <row r="1390">
          <cell r="B1390" t="str">
            <v>00-01937166</v>
          </cell>
          <cell r="C1390">
            <v>1</v>
          </cell>
        </row>
        <row r="1391">
          <cell r="B1391" t="str">
            <v>00-01935449</v>
          </cell>
          <cell r="C1391">
            <v>1</v>
          </cell>
        </row>
        <row r="1392">
          <cell r="B1392" t="str">
            <v>00-01935448</v>
          </cell>
          <cell r="C1392">
            <v>1</v>
          </cell>
        </row>
        <row r="1393">
          <cell r="B1393" t="str">
            <v>00-01928633</v>
          </cell>
          <cell r="C1393">
            <v>4</v>
          </cell>
        </row>
        <row r="1394">
          <cell r="B1394" t="str">
            <v>00-00429287</v>
          </cell>
          <cell r="C1394">
            <v>6</v>
          </cell>
        </row>
        <row r="1395">
          <cell r="B1395" t="str">
            <v>00-01927793</v>
          </cell>
          <cell r="C1395">
            <v>17</v>
          </cell>
        </row>
        <row r="1396">
          <cell r="B1396" t="str">
            <v>00-01927753</v>
          </cell>
          <cell r="C1396">
            <v>2</v>
          </cell>
        </row>
        <row r="1397">
          <cell r="B1397" t="str">
            <v>00-01927735</v>
          </cell>
          <cell r="C1397">
            <v>2</v>
          </cell>
        </row>
        <row r="1398">
          <cell r="B1398" t="str">
            <v>03-30025517</v>
          </cell>
          <cell r="C1398">
            <v>1</v>
          </cell>
        </row>
        <row r="1399">
          <cell r="B1399" t="str">
            <v>00-01926228</v>
          </cell>
          <cell r="C1399">
            <v>1</v>
          </cell>
        </row>
        <row r="1400">
          <cell r="B1400" t="str">
            <v>00-01927736</v>
          </cell>
          <cell r="C1400">
            <v>98</v>
          </cell>
        </row>
        <row r="1401">
          <cell r="B1401" t="str">
            <v>00-01952343</v>
          </cell>
          <cell r="C1401">
            <v>5</v>
          </cell>
        </row>
        <row r="1402">
          <cell r="B1402" t="str">
            <v>00-01927738</v>
          </cell>
          <cell r="C1402">
            <v>2</v>
          </cell>
        </row>
        <row r="1403">
          <cell r="B1403" t="str">
            <v>00-01935559</v>
          </cell>
          <cell r="C1403">
            <v>1</v>
          </cell>
        </row>
        <row r="1404">
          <cell r="B1404" t="str">
            <v>03-30018686</v>
          </cell>
          <cell r="C1404">
            <v>2</v>
          </cell>
        </row>
        <row r="1405">
          <cell r="B1405" t="str">
            <v>00-01935540</v>
          </cell>
          <cell r="C1405">
            <v>3</v>
          </cell>
        </row>
        <row r="1406">
          <cell r="B1406" t="str">
            <v>00-01935450</v>
          </cell>
          <cell r="C1406">
            <v>4</v>
          </cell>
        </row>
        <row r="1407">
          <cell r="B1407" t="str">
            <v>00-01935541</v>
          </cell>
          <cell r="C1407">
            <v>3</v>
          </cell>
        </row>
        <row r="1408">
          <cell r="B1408" t="str">
            <v>00-01935451</v>
          </cell>
          <cell r="C1408">
            <v>4</v>
          </cell>
        </row>
        <row r="1409">
          <cell r="B1409" t="str">
            <v>00-01935454</v>
          </cell>
          <cell r="C1409">
            <v>1</v>
          </cell>
        </row>
        <row r="1410">
          <cell r="B1410" t="str">
            <v>00-01935452</v>
          </cell>
          <cell r="C1410">
            <v>2</v>
          </cell>
        </row>
        <row r="1411">
          <cell r="B1411" t="str">
            <v>00-01935453</v>
          </cell>
          <cell r="C1411">
            <v>1</v>
          </cell>
        </row>
        <row r="1412">
          <cell r="B1412" t="str">
            <v>Щ00106911</v>
          </cell>
          <cell r="C1412">
            <v>50</v>
          </cell>
        </row>
        <row r="1413">
          <cell r="B1413" t="str">
            <v>Щ00106999</v>
          </cell>
          <cell r="C1413">
            <v>6</v>
          </cell>
        </row>
        <row r="1414">
          <cell r="B1414" t="str">
            <v>03-00003044</v>
          </cell>
          <cell r="C1414">
            <v>4</v>
          </cell>
        </row>
        <row r="1415">
          <cell r="B1415" t="str">
            <v>K3-00006699</v>
          </cell>
          <cell r="C1415">
            <v>2</v>
          </cell>
        </row>
        <row r="1416">
          <cell r="B1416" t="str">
            <v>03-00003031</v>
          </cell>
          <cell r="C1416">
            <v>22</v>
          </cell>
        </row>
        <row r="1417">
          <cell r="B1417" t="str">
            <v>K3-00002043</v>
          </cell>
          <cell r="C1417">
            <v>40</v>
          </cell>
        </row>
        <row r="1418">
          <cell r="B1418" t="str">
            <v>Щ00107018</v>
          </cell>
          <cell r="C1418">
            <v>4</v>
          </cell>
        </row>
        <row r="1419">
          <cell r="B1419" t="str">
            <v>С1-00004509</v>
          </cell>
          <cell r="C1419">
            <v>5</v>
          </cell>
        </row>
        <row r="1420">
          <cell r="B1420" t="str">
            <v>C1-00004896</v>
          </cell>
          <cell r="C1420">
            <v>1</v>
          </cell>
        </row>
        <row r="1421">
          <cell r="B1421" t="str">
            <v>03-00006268</v>
          </cell>
          <cell r="C1421">
            <v>15</v>
          </cell>
        </row>
        <row r="1422">
          <cell r="B1422" t="str">
            <v>03-00006275</v>
          </cell>
          <cell r="C1422">
            <v>18</v>
          </cell>
        </row>
        <row r="1423">
          <cell r="B1423" t="str">
            <v>03-00006263</v>
          </cell>
          <cell r="C1423">
            <v>18</v>
          </cell>
        </row>
        <row r="1424">
          <cell r="B1424" t="str">
            <v>K3-00000718</v>
          </cell>
          <cell r="C1424">
            <v>189</v>
          </cell>
        </row>
        <row r="1425">
          <cell r="B1425" t="str">
            <v>00-00692022</v>
          </cell>
          <cell r="C1425">
            <v>181.69</v>
          </cell>
        </row>
        <row r="1426">
          <cell r="B1426" t="str">
            <v>03-30031971</v>
          </cell>
          <cell r="C1426">
            <v>20</v>
          </cell>
        </row>
        <row r="1427">
          <cell r="B1427" t="str">
            <v>00-01977966</v>
          </cell>
          <cell r="C1427">
            <v>8</v>
          </cell>
        </row>
        <row r="1428">
          <cell r="B1428" t="str">
            <v>03-30032173</v>
          </cell>
          <cell r="C1428">
            <v>10</v>
          </cell>
        </row>
        <row r="1429">
          <cell r="B1429" t="str">
            <v>00-01939904</v>
          </cell>
          <cell r="C1429">
            <v>15</v>
          </cell>
        </row>
        <row r="1430">
          <cell r="B1430" t="str">
            <v>03-00009012</v>
          </cell>
          <cell r="C1430">
            <v>1</v>
          </cell>
        </row>
        <row r="1431">
          <cell r="B1431" t="str">
            <v>03-00007960</v>
          </cell>
          <cell r="C1431">
            <v>400</v>
          </cell>
        </row>
        <row r="1432">
          <cell r="B1432" t="str">
            <v>00-01944339</v>
          </cell>
          <cell r="C1432">
            <v>24</v>
          </cell>
        </row>
        <row r="1433">
          <cell r="B1433" t="str">
            <v>00-01973661</v>
          </cell>
          <cell r="C1433">
            <v>7</v>
          </cell>
        </row>
        <row r="1434">
          <cell r="B1434" t="str">
            <v>00-01955597</v>
          </cell>
          <cell r="C1434">
            <v>26</v>
          </cell>
        </row>
        <row r="1435">
          <cell r="B1435" t="str">
            <v>С1-00004423</v>
          </cell>
          <cell r="C1435">
            <v>5</v>
          </cell>
        </row>
        <row r="1436">
          <cell r="B1436" t="str">
            <v>С1-00004424</v>
          </cell>
          <cell r="C1436">
            <v>5</v>
          </cell>
        </row>
        <row r="1437">
          <cell r="B1437" t="str">
            <v>00-02068152</v>
          </cell>
          <cell r="C1437">
            <v>108</v>
          </cell>
        </row>
        <row r="1438">
          <cell r="B1438" t="str">
            <v>00-02068161</v>
          </cell>
          <cell r="C1438">
            <v>16</v>
          </cell>
        </row>
        <row r="1439">
          <cell r="B1439" t="str">
            <v>00-02068153</v>
          </cell>
          <cell r="C1439">
            <v>16</v>
          </cell>
        </row>
        <row r="1440">
          <cell r="B1440" t="str">
            <v>00-02068154</v>
          </cell>
          <cell r="C1440">
            <v>32</v>
          </cell>
        </row>
        <row r="1441">
          <cell r="B1441" t="str">
            <v>00-02068155</v>
          </cell>
          <cell r="C1441">
            <v>20</v>
          </cell>
        </row>
        <row r="1442">
          <cell r="B1442" t="str">
            <v>00-02068156</v>
          </cell>
          <cell r="C1442">
            <v>64</v>
          </cell>
        </row>
        <row r="1443">
          <cell r="B1443" t="str">
            <v>00-02068157</v>
          </cell>
          <cell r="C1443">
            <v>16</v>
          </cell>
        </row>
        <row r="1444">
          <cell r="B1444" t="str">
            <v>00-02068158</v>
          </cell>
          <cell r="C1444">
            <v>96</v>
          </cell>
        </row>
        <row r="1445">
          <cell r="B1445" t="str">
            <v>00-02068159</v>
          </cell>
          <cell r="C1445">
            <v>36</v>
          </cell>
        </row>
        <row r="1446">
          <cell r="B1446" t="str">
            <v>00-02068160</v>
          </cell>
          <cell r="C1446">
            <v>56</v>
          </cell>
        </row>
        <row r="1447">
          <cell r="B1447" t="str">
            <v>04-00015023</v>
          </cell>
          <cell r="C1447">
            <v>1</v>
          </cell>
        </row>
        <row r="1448">
          <cell r="B1448" t="str">
            <v>K3-00002548</v>
          </cell>
          <cell r="C1448">
            <v>200</v>
          </cell>
        </row>
        <row r="1449">
          <cell r="B1449" t="str">
            <v>Щ00106868</v>
          </cell>
          <cell r="C1449">
            <v>6</v>
          </cell>
        </row>
        <row r="1450">
          <cell r="B1450" t="str">
            <v>K3-00000894</v>
          </cell>
          <cell r="C1450">
            <v>100</v>
          </cell>
        </row>
        <row r="1451">
          <cell r="B1451" t="str">
            <v>03-30020888</v>
          </cell>
          <cell r="C1451">
            <v>599.79999999999995</v>
          </cell>
        </row>
        <row r="1452">
          <cell r="B1452" t="str">
            <v>03-00003437</v>
          </cell>
          <cell r="C1452">
            <v>1</v>
          </cell>
        </row>
        <row r="1453">
          <cell r="B1453" t="str">
            <v>03-30020890</v>
          </cell>
          <cell r="C1453">
            <v>600</v>
          </cell>
        </row>
        <row r="1454">
          <cell r="B1454" t="str">
            <v>03-00000176</v>
          </cell>
          <cell r="C1454">
            <v>100</v>
          </cell>
        </row>
        <row r="1455">
          <cell r="B1455" t="str">
            <v>03-30032234</v>
          </cell>
          <cell r="C1455">
            <v>1200</v>
          </cell>
        </row>
        <row r="1456">
          <cell r="B1456" t="str">
            <v>КА-00018648</v>
          </cell>
          <cell r="C1456">
            <v>16</v>
          </cell>
        </row>
        <row r="1457">
          <cell r="B1457" t="str">
            <v>K3-00002496</v>
          </cell>
          <cell r="C1457">
            <v>415</v>
          </cell>
        </row>
        <row r="1458">
          <cell r="B1458" t="str">
            <v>Щ00107023</v>
          </cell>
          <cell r="C1458">
            <v>47</v>
          </cell>
        </row>
        <row r="1459">
          <cell r="B1459" t="str">
            <v>C1-00002279</v>
          </cell>
          <cell r="C1459">
            <v>28</v>
          </cell>
        </row>
        <row r="1460">
          <cell r="B1460" t="str">
            <v>Щ00107096</v>
          </cell>
          <cell r="C1460">
            <v>17</v>
          </cell>
        </row>
        <row r="1461">
          <cell r="B1461" t="str">
            <v>Щ00107092</v>
          </cell>
          <cell r="C1461">
            <v>30</v>
          </cell>
        </row>
        <row r="1462">
          <cell r="B1462" t="str">
            <v>K3-00004903</v>
          </cell>
          <cell r="C1462">
            <v>2</v>
          </cell>
        </row>
        <row r="1463">
          <cell r="B1463" t="str">
            <v>Щ00107095</v>
          </cell>
          <cell r="C1463">
            <v>16</v>
          </cell>
        </row>
        <row r="1464">
          <cell r="B1464" t="str">
            <v>00-01969907</v>
          </cell>
          <cell r="C1464">
            <v>1</v>
          </cell>
        </row>
        <row r="1465">
          <cell r="B1465" t="str">
            <v>00-01959029</v>
          </cell>
          <cell r="C1465">
            <v>2</v>
          </cell>
        </row>
        <row r="1466">
          <cell r="B1466" t="str">
            <v>00-01926947</v>
          </cell>
          <cell r="C1466">
            <v>1</v>
          </cell>
        </row>
        <row r="1467">
          <cell r="B1467" t="str">
            <v>K3-00003836</v>
          </cell>
          <cell r="C1467">
            <v>200</v>
          </cell>
        </row>
        <row r="1468">
          <cell r="B1468" t="str">
            <v>00-00056204</v>
          </cell>
          <cell r="C1468">
            <v>265</v>
          </cell>
        </row>
        <row r="1469">
          <cell r="B1469" t="str">
            <v>00-01937954</v>
          </cell>
          <cell r="C1469">
            <v>37.81</v>
          </cell>
        </row>
        <row r="1470">
          <cell r="B1470" t="str">
            <v>00-01874339</v>
          </cell>
          <cell r="C1470">
            <v>9.7149999999999999</v>
          </cell>
        </row>
        <row r="1471">
          <cell r="B1471" t="str">
            <v>03-00008471</v>
          </cell>
          <cell r="C1471">
            <v>2</v>
          </cell>
        </row>
        <row r="1472">
          <cell r="B1472" t="str">
            <v>00-01952258</v>
          </cell>
          <cell r="C1472">
            <v>7</v>
          </cell>
        </row>
        <row r="1473">
          <cell r="B1473" t="str">
            <v>00-01952259</v>
          </cell>
          <cell r="C1473">
            <v>24</v>
          </cell>
        </row>
        <row r="1474">
          <cell r="B1474" t="str">
            <v>K3-00003435</v>
          </cell>
          <cell r="C1474">
            <v>607</v>
          </cell>
        </row>
        <row r="1475">
          <cell r="B1475" t="str">
            <v>00-01996769</v>
          </cell>
          <cell r="C1475">
            <v>1.6020000000000001</v>
          </cell>
        </row>
        <row r="1476">
          <cell r="B1476" t="str">
            <v>00-01967543</v>
          </cell>
          <cell r="C1476">
            <v>11.507999999999999</v>
          </cell>
        </row>
        <row r="1477">
          <cell r="B1477" t="str">
            <v>03-30005874</v>
          </cell>
          <cell r="C1477">
            <v>4</v>
          </cell>
        </row>
        <row r="1478">
          <cell r="B1478" t="str">
            <v>00-02021310</v>
          </cell>
          <cell r="C1478">
            <v>1</v>
          </cell>
        </row>
        <row r="1479">
          <cell r="B1479" t="str">
            <v>03-00003027</v>
          </cell>
          <cell r="C1479">
            <v>1</v>
          </cell>
        </row>
        <row r="1480">
          <cell r="B1480" t="str">
            <v>Щ00106912</v>
          </cell>
          <cell r="C1480">
            <v>70</v>
          </cell>
        </row>
        <row r="1481">
          <cell r="B1481" t="str">
            <v>Щ00106913</v>
          </cell>
          <cell r="C1481">
            <v>100</v>
          </cell>
        </row>
        <row r="1482">
          <cell r="B1482" t="str">
            <v>03-00003026</v>
          </cell>
          <cell r="C1482">
            <v>4</v>
          </cell>
        </row>
        <row r="1483">
          <cell r="B1483" t="str">
            <v>03-00000228</v>
          </cell>
          <cell r="C1483">
            <v>14</v>
          </cell>
        </row>
        <row r="1484">
          <cell r="B1484" t="str">
            <v>00-00352642</v>
          </cell>
          <cell r="C1484">
            <v>98</v>
          </cell>
        </row>
        <row r="1485">
          <cell r="B1485" t="str">
            <v>00-00352154</v>
          </cell>
          <cell r="C1485">
            <v>98</v>
          </cell>
        </row>
        <row r="1486">
          <cell r="B1486" t="str">
            <v>00-01926572</v>
          </cell>
          <cell r="C1486">
            <v>600</v>
          </cell>
        </row>
        <row r="1487">
          <cell r="B1487" t="str">
            <v>00-01866234</v>
          </cell>
          <cell r="C1487">
            <v>9122</v>
          </cell>
        </row>
        <row r="1488">
          <cell r="B1488" t="str">
            <v>00-01866235</v>
          </cell>
          <cell r="C1488">
            <v>34</v>
          </cell>
        </row>
        <row r="1489">
          <cell r="B1489" t="str">
            <v>00-01866236</v>
          </cell>
          <cell r="C1489">
            <v>1072</v>
          </cell>
        </row>
        <row r="1490">
          <cell r="B1490" t="str">
            <v>00-01866237</v>
          </cell>
          <cell r="C1490">
            <v>3950</v>
          </cell>
        </row>
        <row r="1491">
          <cell r="B1491" t="str">
            <v>00-01866238</v>
          </cell>
          <cell r="C1491">
            <v>5375</v>
          </cell>
        </row>
        <row r="1492">
          <cell r="B1492" t="str">
            <v>00-01866241</v>
          </cell>
          <cell r="C1492">
            <v>25</v>
          </cell>
        </row>
        <row r="1493">
          <cell r="B1493" t="str">
            <v>00-00350672</v>
          </cell>
          <cell r="C1493">
            <v>2910.087</v>
          </cell>
        </row>
        <row r="1494">
          <cell r="B1494" t="str">
            <v>03-00002503</v>
          </cell>
          <cell r="C1494">
            <v>25</v>
          </cell>
        </row>
        <row r="1495">
          <cell r="B1495" t="str">
            <v>03-00007526</v>
          </cell>
          <cell r="C1495">
            <v>1200</v>
          </cell>
        </row>
        <row r="1496">
          <cell r="B1496" t="str">
            <v>С1-00002878</v>
          </cell>
          <cell r="C1496">
            <v>450</v>
          </cell>
        </row>
        <row r="1497">
          <cell r="B1497" t="str">
            <v>00-01874583</v>
          </cell>
          <cell r="C1497">
            <v>456</v>
          </cell>
        </row>
        <row r="1498">
          <cell r="B1498" t="str">
            <v>00-01927941</v>
          </cell>
          <cell r="C1498">
            <v>335</v>
          </cell>
        </row>
        <row r="1499">
          <cell r="B1499" t="str">
            <v>00-01752637</v>
          </cell>
          <cell r="C1499">
            <v>0.55700000000000005</v>
          </cell>
        </row>
        <row r="1500">
          <cell r="B1500" t="str">
            <v>03-30028858</v>
          </cell>
          <cell r="C1500">
            <v>0.35499999999999998</v>
          </cell>
        </row>
        <row r="1501">
          <cell r="B1501" t="str">
            <v>03-30025607</v>
          </cell>
          <cell r="C1501">
            <v>1.323</v>
          </cell>
        </row>
        <row r="1502">
          <cell r="B1502" t="str">
            <v>03-00006386</v>
          </cell>
          <cell r="C1502">
            <v>0.35599999999999998</v>
          </cell>
        </row>
        <row r="1503">
          <cell r="B1503" t="str">
            <v>00-00646888</v>
          </cell>
          <cell r="C1503">
            <v>0.53100000000000003</v>
          </cell>
        </row>
        <row r="1504">
          <cell r="B1504" t="str">
            <v>00-01866248</v>
          </cell>
          <cell r="C1504">
            <v>7.6999999999999999E-2</v>
          </cell>
        </row>
        <row r="1505">
          <cell r="B1505" t="str">
            <v>00-01752640</v>
          </cell>
          <cell r="C1505">
            <v>6.0000000000000001E-3</v>
          </cell>
        </row>
        <row r="1506">
          <cell r="B1506" t="str">
            <v>00-01752690</v>
          </cell>
          <cell r="C1506">
            <v>5.7000000000000002E-2</v>
          </cell>
        </row>
        <row r="1507">
          <cell r="B1507" t="str">
            <v>00-01752642</v>
          </cell>
          <cell r="C1507">
            <v>3.4340000000000002</v>
          </cell>
        </row>
        <row r="1508">
          <cell r="B1508" t="str">
            <v>00-01752636</v>
          </cell>
          <cell r="C1508">
            <v>1.147</v>
          </cell>
        </row>
        <row r="1509">
          <cell r="B1509" t="str">
            <v>03-00006390</v>
          </cell>
          <cell r="C1509">
            <v>0.127</v>
          </cell>
        </row>
        <row r="1510">
          <cell r="B1510" t="str">
            <v>00-01973371</v>
          </cell>
          <cell r="C1510">
            <v>0.48499999999999999</v>
          </cell>
        </row>
        <row r="1511">
          <cell r="B1511" t="str">
            <v>00-01945966</v>
          </cell>
          <cell r="C1511">
            <v>30</v>
          </cell>
        </row>
        <row r="1512">
          <cell r="B1512" t="str">
            <v>03-00000224</v>
          </cell>
          <cell r="C1512">
            <v>30</v>
          </cell>
        </row>
        <row r="1513">
          <cell r="B1513" t="str">
            <v>03-00001099</v>
          </cell>
          <cell r="C1513">
            <v>1</v>
          </cell>
        </row>
        <row r="1514">
          <cell r="B1514" t="str">
            <v>00-00023009</v>
          </cell>
          <cell r="C1514">
            <v>59472</v>
          </cell>
        </row>
        <row r="1515">
          <cell r="B1515" t="str">
            <v>00-01874595</v>
          </cell>
          <cell r="C1515">
            <v>11424</v>
          </cell>
        </row>
        <row r="1516">
          <cell r="B1516" t="str">
            <v>00-00023168</v>
          </cell>
          <cell r="C1516">
            <v>1452.4</v>
          </cell>
        </row>
        <row r="1517">
          <cell r="B1517" t="str">
            <v>00-00023128</v>
          </cell>
          <cell r="C1517">
            <v>106304.47199999999</v>
          </cell>
        </row>
        <row r="1518">
          <cell r="B1518" t="str">
            <v>00-00023084</v>
          </cell>
          <cell r="C1518">
            <v>1720</v>
          </cell>
        </row>
        <row r="1519">
          <cell r="B1519" t="str">
            <v>00-01752440</v>
          </cell>
          <cell r="C1519">
            <v>44.16</v>
          </cell>
        </row>
        <row r="1520">
          <cell r="B1520" t="str">
            <v>С1-00004517</v>
          </cell>
          <cell r="C1520">
            <v>3</v>
          </cell>
        </row>
        <row r="1521">
          <cell r="B1521" t="str">
            <v>03-00000070</v>
          </cell>
          <cell r="C1521">
            <v>1</v>
          </cell>
        </row>
        <row r="1522">
          <cell r="B1522" t="str">
            <v>03-00000069</v>
          </cell>
          <cell r="C1522">
            <v>5</v>
          </cell>
        </row>
        <row r="1523">
          <cell r="B1523" t="str">
            <v>K3-00005437</v>
          </cell>
          <cell r="C1523">
            <v>15</v>
          </cell>
        </row>
        <row r="1524">
          <cell r="B1524" t="str">
            <v>Щ0000107045</v>
          </cell>
          <cell r="C1524">
            <v>599.37599999999998</v>
          </cell>
        </row>
        <row r="1525">
          <cell r="B1525" t="str">
            <v>00-01863526</v>
          </cell>
          <cell r="C1525">
            <v>93.441999999999993</v>
          </cell>
        </row>
        <row r="1526">
          <cell r="B1526" t="str">
            <v>С1-00004427</v>
          </cell>
          <cell r="C1526">
            <v>2</v>
          </cell>
        </row>
        <row r="1527">
          <cell r="B1527" t="str">
            <v>K3-00006567</v>
          </cell>
          <cell r="C1527">
            <v>18</v>
          </cell>
        </row>
        <row r="1528">
          <cell r="B1528" t="str">
            <v>K3-00006568</v>
          </cell>
          <cell r="C1528">
            <v>14</v>
          </cell>
        </row>
        <row r="1529">
          <cell r="B1529" t="str">
            <v>С1-00004430</v>
          </cell>
          <cell r="C1529">
            <v>2</v>
          </cell>
        </row>
        <row r="1530">
          <cell r="B1530" t="str">
            <v>С1-00004431</v>
          </cell>
          <cell r="C1530">
            <v>5</v>
          </cell>
        </row>
        <row r="1531">
          <cell r="B1531" t="str">
            <v>00-00950771</v>
          </cell>
          <cell r="C1531">
            <v>3</v>
          </cell>
        </row>
        <row r="1532">
          <cell r="B1532" t="str">
            <v>00-01978395</v>
          </cell>
          <cell r="C1532">
            <v>2</v>
          </cell>
        </row>
        <row r="1533">
          <cell r="B1533" t="str">
            <v>K3-00006087</v>
          </cell>
          <cell r="C1533">
            <v>10</v>
          </cell>
        </row>
        <row r="1534">
          <cell r="B1534" t="str">
            <v>C1-00003950</v>
          </cell>
          <cell r="C1534">
            <v>5</v>
          </cell>
        </row>
        <row r="1535">
          <cell r="B1535" t="str">
            <v>C1-00003946</v>
          </cell>
          <cell r="C1535">
            <v>10</v>
          </cell>
        </row>
        <row r="1536">
          <cell r="B1536" t="str">
            <v>C1-00003947</v>
          </cell>
          <cell r="C1536">
            <v>10</v>
          </cell>
        </row>
        <row r="1537">
          <cell r="B1537" t="str">
            <v>03-30015431</v>
          </cell>
          <cell r="C1537">
            <v>15</v>
          </cell>
        </row>
        <row r="1538">
          <cell r="B1538" t="str">
            <v>03-30015434</v>
          </cell>
          <cell r="C1538">
            <v>5</v>
          </cell>
        </row>
        <row r="1539">
          <cell r="B1539" t="str">
            <v>03-30015433</v>
          </cell>
          <cell r="C1539">
            <v>20</v>
          </cell>
        </row>
        <row r="1540">
          <cell r="B1540" t="str">
            <v>03-30015430</v>
          </cell>
          <cell r="C1540">
            <v>20</v>
          </cell>
        </row>
        <row r="1541">
          <cell r="B1541" t="str">
            <v>K3-00004959</v>
          </cell>
          <cell r="C1541">
            <v>5</v>
          </cell>
        </row>
        <row r="1542">
          <cell r="B1542" t="str">
            <v>00-01940946</v>
          </cell>
          <cell r="C1542">
            <v>2</v>
          </cell>
        </row>
        <row r="1543">
          <cell r="B1543" t="str">
            <v>03-00003478</v>
          </cell>
          <cell r="C1543">
            <v>2</v>
          </cell>
        </row>
        <row r="1544">
          <cell r="B1544" t="str">
            <v>03-30019778</v>
          </cell>
          <cell r="C1544">
            <v>1120</v>
          </cell>
        </row>
        <row r="1545">
          <cell r="B1545" t="str">
            <v>C1-00004683</v>
          </cell>
          <cell r="C1545">
            <v>1</v>
          </cell>
        </row>
        <row r="1546">
          <cell r="B1546" t="str">
            <v>03-00009011</v>
          </cell>
          <cell r="C1546">
            <v>1</v>
          </cell>
        </row>
        <row r="1547">
          <cell r="B1547" t="str">
            <v>K3-00005817</v>
          </cell>
          <cell r="C1547">
            <v>1</v>
          </cell>
        </row>
        <row r="1548">
          <cell r="B1548" t="str">
            <v>КА-00014826</v>
          </cell>
          <cell r="C1548">
            <v>9.6359999999999992</v>
          </cell>
        </row>
        <row r="1549">
          <cell r="B1549" t="str">
            <v>04-00015355</v>
          </cell>
          <cell r="C1549">
            <v>96</v>
          </cell>
        </row>
        <row r="1550">
          <cell r="B1550" t="str">
            <v>04-00013067</v>
          </cell>
          <cell r="C1550">
            <v>1</v>
          </cell>
        </row>
        <row r="1551">
          <cell r="B1551" t="str">
            <v>03-00000820</v>
          </cell>
          <cell r="C1551">
            <v>650</v>
          </cell>
        </row>
        <row r="1552">
          <cell r="B1552" t="str">
            <v>03-30004215</v>
          </cell>
          <cell r="C1552">
            <v>500</v>
          </cell>
        </row>
        <row r="1553">
          <cell r="B1553" t="str">
            <v>K3-00005393</v>
          </cell>
          <cell r="C1553">
            <v>70</v>
          </cell>
        </row>
        <row r="1554">
          <cell r="B1554" t="str">
            <v>K3-00005392</v>
          </cell>
          <cell r="C1554">
            <v>1620</v>
          </cell>
        </row>
        <row r="1555">
          <cell r="B1555" t="str">
            <v>00-01939905</v>
          </cell>
          <cell r="C1555">
            <v>3.5999999999999997E-2</v>
          </cell>
        </row>
        <row r="1556">
          <cell r="B1556" t="str">
            <v>03-00003877</v>
          </cell>
          <cell r="C1556">
            <v>300</v>
          </cell>
        </row>
        <row r="1557">
          <cell r="B1557" t="str">
            <v>K3-00001318</v>
          </cell>
          <cell r="C1557">
            <v>50</v>
          </cell>
        </row>
        <row r="1558">
          <cell r="B1558" t="str">
            <v>00-01927549</v>
          </cell>
          <cell r="C1558">
            <v>0.03</v>
          </cell>
        </row>
        <row r="1559">
          <cell r="B1559" t="str">
            <v>03-00004986</v>
          </cell>
          <cell r="C1559">
            <v>2</v>
          </cell>
        </row>
        <row r="1560">
          <cell r="B1560" t="str">
            <v>00-01927120</v>
          </cell>
          <cell r="C1560">
            <v>0.4</v>
          </cell>
        </row>
        <row r="1561">
          <cell r="B1561" t="str">
            <v>00-01927123</v>
          </cell>
          <cell r="C1561">
            <v>0.4</v>
          </cell>
        </row>
        <row r="1562">
          <cell r="B1562" t="str">
            <v>00-01927550</v>
          </cell>
          <cell r="C1562">
            <v>0.67500000000000004</v>
          </cell>
        </row>
        <row r="1563">
          <cell r="B1563" t="str">
            <v>00-01927551</v>
          </cell>
          <cell r="C1563">
            <v>0.16800000000000001</v>
          </cell>
        </row>
        <row r="1564">
          <cell r="B1564" t="str">
            <v>00-01927552</v>
          </cell>
          <cell r="C1564">
            <v>9.2999999999999999E-2</v>
          </cell>
        </row>
        <row r="1565">
          <cell r="B1565" t="str">
            <v>K3-00006515</v>
          </cell>
          <cell r="C1565">
            <v>20</v>
          </cell>
        </row>
        <row r="1566">
          <cell r="B1566" t="str">
            <v>С1-00004455</v>
          </cell>
          <cell r="C1566">
            <v>100</v>
          </cell>
        </row>
        <row r="1567">
          <cell r="B1567" t="str">
            <v>00-01823373</v>
          </cell>
          <cell r="C1567">
            <v>4769.5860000000002</v>
          </cell>
        </row>
        <row r="1568">
          <cell r="B1568" t="str">
            <v>03-00002484</v>
          </cell>
          <cell r="C1568">
            <v>980</v>
          </cell>
        </row>
        <row r="1569">
          <cell r="B1569" t="str">
            <v>03-00000727</v>
          </cell>
          <cell r="C1569">
            <v>2606</v>
          </cell>
        </row>
        <row r="1570">
          <cell r="B1570" t="str">
            <v>00-01025594</v>
          </cell>
          <cell r="C1570">
            <v>87</v>
          </cell>
        </row>
        <row r="1571">
          <cell r="B1571" t="str">
            <v>00-01025618</v>
          </cell>
          <cell r="C1571">
            <v>71</v>
          </cell>
        </row>
        <row r="1572">
          <cell r="B1572" t="str">
            <v>C1-00003717</v>
          </cell>
          <cell r="C1572">
            <v>1</v>
          </cell>
        </row>
        <row r="1573">
          <cell r="B1573" t="str">
            <v>03-30033185</v>
          </cell>
          <cell r="C1573">
            <v>15.2</v>
          </cell>
        </row>
        <row r="1574">
          <cell r="B1574" t="str">
            <v>00-00401663</v>
          </cell>
          <cell r="C1574">
            <v>469</v>
          </cell>
        </row>
        <row r="1575">
          <cell r="B1575" t="str">
            <v>00-00402224</v>
          </cell>
          <cell r="C1575">
            <v>758</v>
          </cell>
        </row>
        <row r="1576">
          <cell r="B1576" t="str">
            <v>03-30028637</v>
          </cell>
          <cell r="C1576">
            <v>40</v>
          </cell>
        </row>
        <row r="1577">
          <cell r="B1577" t="str">
            <v>03-30027727</v>
          </cell>
          <cell r="C1577">
            <v>200</v>
          </cell>
        </row>
        <row r="1578">
          <cell r="B1578" t="str">
            <v>03-30024757</v>
          </cell>
          <cell r="C1578">
            <v>0.23200000000000001</v>
          </cell>
        </row>
        <row r="1579">
          <cell r="B1579" t="str">
            <v>03-30024764</v>
          </cell>
          <cell r="C1579">
            <v>1.7450000000000001</v>
          </cell>
        </row>
        <row r="1580">
          <cell r="B1580" t="str">
            <v>03-30024770</v>
          </cell>
          <cell r="C1580">
            <v>0.1</v>
          </cell>
        </row>
        <row r="1581">
          <cell r="B1581" t="str">
            <v>03-30024975</v>
          </cell>
          <cell r="C1581">
            <v>0.1</v>
          </cell>
        </row>
        <row r="1582">
          <cell r="B1582" t="str">
            <v>K3-00005939</v>
          </cell>
          <cell r="C1582">
            <v>480</v>
          </cell>
        </row>
        <row r="1583">
          <cell r="B1583" t="str">
            <v>03-30020892</v>
          </cell>
          <cell r="C1583">
            <v>3320</v>
          </cell>
        </row>
        <row r="1584">
          <cell r="B1584" t="str">
            <v>K3-00006207</v>
          </cell>
          <cell r="C1584">
            <v>171</v>
          </cell>
        </row>
        <row r="1585">
          <cell r="B1585" t="str">
            <v>C1-00000525</v>
          </cell>
          <cell r="C1585">
            <v>570</v>
          </cell>
        </row>
        <row r="1586">
          <cell r="B1586" t="str">
            <v>03-00002184</v>
          </cell>
          <cell r="C1586">
            <v>99.9</v>
          </cell>
        </row>
        <row r="1587">
          <cell r="B1587" t="str">
            <v>03-00009516</v>
          </cell>
          <cell r="C1587">
            <v>0.188</v>
          </cell>
        </row>
        <row r="1588">
          <cell r="B1588" t="str">
            <v>K3-00000858</v>
          </cell>
          <cell r="C1588">
            <v>3</v>
          </cell>
        </row>
        <row r="1589">
          <cell r="B1589" t="str">
            <v>K3-00001440</v>
          </cell>
          <cell r="C1589">
            <v>10</v>
          </cell>
        </row>
        <row r="1590">
          <cell r="B1590" t="str">
            <v>03-30027704</v>
          </cell>
          <cell r="C1590">
            <v>36</v>
          </cell>
        </row>
        <row r="1591">
          <cell r="B1591" t="str">
            <v>00-00977026</v>
          </cell>
          <cell r="C1591">
            <v>12</v>
          </cell>
        </row>
        <row r="1592">
          <cell r="B1592" t="str">
            <v>K3-00000760</v>
          </cell>
          <cell r="C1592">
            <v>282</v>
          </cell>
        </row>
        <row r="1593">
          <cell r="B1593" t="str">
            <v>C1-00004687</v>
          </cell>
          <cell r="C1593">
            <v>3</v>
          </cell>
        </row>
        <row r="1594">
          <cell r="B1594" t="str">
            <v>K3-00000243</v>
          </cell>
          <cell r="C1594">
            <v>2</v>
          </cell>
        </row>
        <row r="1595">
          <cell r="B1595" t="str">
            <v>03-00001029</v>
          </cell>
          <cell r="C1595">
            <v>128</v>
          </cell>
        </row>
        <row r="1596">
          <cell r="B1596" t="str">
            <v>03-30027594</v>
          </cell>
          <cell r="C1596">
            <v>6</v>
          </cell>
        </row>
        <row r="1597">
          <cell r="B1597" t="str">
            <v>03-30027595</v>
          </cell>
          <cell r="C1597">
            <v>137</v>
          </cell>
        </row>
        <row r="1598">
          <cell r="B1598" t="str">
            <v>K3-00004450</v>
          </cell>
          <cell r="C1598">
            <v>77</v>
          </cell>
        </row>
        <row r="1599">
          <cell r="B1599" t="str">
            <v>C1-00000522</v>
          </cell>
          <cell r="C1599">
            <v>15</v>
          </cell>
        </row>
        <row r="1600">
          <cell r="B1600" t="str">
            <v>K3-00001314</v>
          </cell>
          <cell r="C1600">
            <v>10</v>
          </cell>
        </row>
        <row r="1601">
          <cell r="B1601" t="str">
            <v>00-01969330</v>
          </cell>
          <cell r="C1601">
            <v>10</v>
          </cell>
        </row>
        <row r="1602">
          <cell r="B1602" t="str">
            <v>K3-00001311</v>
          </cell>
          <cell r="C1602">
            <v>10</v>
          </cell>
        </row>
        <row r="1603">
          <cell r="B1603" t="str">
            <v>K3-00003415</v>
          </cell>
          <cell r="C1603">
            <v>10</v>
          </cell>
        </row>
        <row r="1604">
          <cell r="B1604" t="str">
            <v>03-30029094</v>
          </cell>
          <cell r="C1604">
            <v>2</v>
          </cell>
        </row>
        <row r="1605">
          <cell r="B1605" t="str">
            <v>03-30029095</v>
          </cell>
          <cell r="C1605">
            <v>40</v>
          </cell>
        </row>
        <row r="1606">
          <cell r="B1606" t="str">
            <v>03-30029096</v>
          </cell>
          <cell r="C1606">
            <v>40</v>
          </cell>
        </row>
        <row r="1607">
          <cell r="B1607" t="str">
            <v>K3-00005277</v>
          </cell>
          <cell r="C1607">
            <v>1383.31</v>
          </cell>
        </row>
        <row r="1608">
          <cell r="B1608" t="str">
            <v>C1-00002281</v>
          </cell>
          <cell r="C1608">
            <v>10</v>
          </cell>
        </row>
        <row r="1609">
          <cell r="B1609" t="str">
            <v>C1-00003992</v>
          </cell>
          <cell r="C1609">
            <v>11</v>
          </cell>
        </row>
        <row r="1610">
          <cell r="B1610" t="str">
            <v>00-01968516</v>
          </cell>
          <cell r="C1610">
            <v>2</v>
          </cell>
        </row>
        <row r="1611">
          <cell r="B1611" t="str">
            <v>00-01937602</v>
          </cell>
          <cell r="C1611">
            <v>4</v>
          </cell>
        </row>
        <row r="1612">
          <cell r="B1612" t="str">
            <v>00-01958202</v>
          </cell>
          <cell r="C1612">
            <v>0.28199999999999997</v>
          </cell>
        </row>
        <row r="1613">
          <cell r="B1613" t="str">
            <v>03-30024775</v>
          </cell>
          <cell r="C1613">
            <v>0.17699999999999999</v>
          </cell>
        </row>
        <row r="1614">
          <cell r="B1614" t="str">
            <v>03-30024766</v>
          </cell>
          <cell r="C1614">
            <v>1.8839999999999999</v>
          </cell>
        </row>
        <row r="1615">
          <cell r="B1615" t="str">
            <v>03-30024774</v>
          </cell>
          <cell r="C1615">
            <v>2.597</v>
          </cell>
        </row>
        <row r="1616">
          <cell r="B1616" t="str">
            <v>03-30024765</v>
          </cell>
          <cell r="C1616">
            <v>0.247</v>
          </cell>
        </row>
        <row r="1617">
          <cell r="B1617" t="str">
            <v>00-01752327</v>
          </cell>
          <cell r="C1617">
            <v>0.248</v>
          </cell>
        </row>
        <row r="1618">
          <cell r="B1618" t="str">
            <v>00-01752335</v>
          </cell>
          <cell r="C1618">
            <v>0.40799999999999997</v>
          </cell>
        </row>
        <row r="1619">
          <cell r="B1619" t="str">
            <v>00-01752340</v>
          </cell>
          <cell r="C1619">
            <v>0.34</v>
          </cell>
        </row>
        <row r="1620">
          <cell r="B1620" t="str">
            <v>00-01752338</v>
          </cell>
          <cell r="C1620">
            <v>2.9540000000000002</v>
          </cell>
        </row>
        <row r="1621">
          <cell r="B1621" t="str">
            <v>00-01752341</v>
          </cell>
          <cell r="C1621">
            <v>0.13600000000000001</v>
          </cell>
        </row>
        <row r="1622">
          <cell r="B1622" t="str">
            <v>03-00011015</v>
          </cell>
          <cell r="C1622">
            <v>0.438</v>
          </cell>
        </row>
        <row r="1623">
          <cell r="B1623" t="str">
            <v>00-01752342</v>
          </cell>
          <cell r="C1623">
            <v>12.278</v>
          </cell>
        </row>
        <row r="1624">
          <cell r="B1624" t="str">
            <v>00-01958186</v>
          </cell>
          <cell r="C1624">
            <v>0.47599999999999998</v>
          </cell>
        </row>
        <row r="1625">
          <cell r="B1625" t="str">
            <v>00-01958185</v>
          </cell>
          <cell r="C1625">
            <v>0.58499999999999996</v>
          </cell>
        </row>
        <row r="1626">
          <cell r="B1626" t="str">
            <v>00-01752344</v>
          </cell>
          <cell r="C1626">
            <v>4.3070000000000004</v>
          </cell>
        </row>
        <row r="1627">
          <cell r="B1627" t="str">
            <v>00-01963256</v>
          </cell>
          <cell r="C1627">
            <v>1.155</v>
          </cell>
        </row>
        <row r="1628">
          <cell r="B1628" t="str">
            <v>00-01963257</v>
          </cell>
          <cell r="C1628">
            <v>1.8129999999999999</v>
          </cell>
        </row>
        <row r="1629">
          <cell r="B1629" t="str">
            <v>00-01752346</v>
          </cell>
          <cell r="C1629">
            <v>4.6580000000000004</v>
          </cell>
        </row>
        <row r="1630">
          <cell r="B1630" t="str">
            <v>00-01958191</v>
          </cell>
          <cell r="C1630">
            <v>0.55800000000000005</v>
          </cell>
        </row>
        <row r="1631">
          <cell r="B1631" t="str">
            <v>00-01958190</v>
          </cell>
          <cell r="C1631">
            <v>0.85399999999999998</v>
          </cell>
        </row>
        <row r="1632">
          <cell r="B1632" t="str">
            <v>00-01752347</v>
          </cell>
          <cell r="C1632">
            <v>3.1749999999999998</v>
          </cell>
        </row>
        <row r="1633">
          <cell r="B1633" t="str">
            <v>00-01752351</v>
          </cell>
          <cell r="C1633">
            <v>26.023</v>
          </cell>
        </row>
        <row r="1634">
          <cell r="B1634" t="str">
            <v>K3-00003064</v>
          </cell>
          <cell r="C1634">
            <v>150</v>
          </cell>
        </row>
        <row r="1635">
          <cell r="B1635" t="str">
            <v>00-01924844</v>
          </cell>
          <cell r="C1635">
            <v>6.2E-2</v>
          </cell>
        </row>
        <row r="1636">
          <cell r="B1636" t="str">
            <v>03-30019378</v>
          </cell>
          <cell r="C1636">
            <v>6.3E-2</v>
          </cell>
        </row>
        <row r="1637">
          <cell r="B1637" t="str">
            <v>00-01752357</v>
          </cell>
          <cell r="C1637">
            <v>0.20499999999999999</v>
          </cell>
        </row>
        <row r="1638">
          <cell r="B1638" t="str">
            <v>00-01927971</v>
          </cell>
          <cell r="C1638">
            <v>10</v>
          </cell>
        </row>
        <row r="1639">
          <cell r="B1639" t="str">
            <v>00-01927940</v>
          </cell>
          <cell r="C1639">
            <v>94</v>
          </cell>
        </row>
        <row r="1640">
          <cell r="B1640" t="str">
            <v>K3-00000766</v>
          </cell>
          <cell r="C1640">
            <v>2</v>
          </cell>
        </row>
        <row r="1641">
          <cell r="B1641" t="str">
            <v>03-30006306</v>
          </cell>
          <cell r="C1641">
            <v>14.29</v>
          </cell>
        </row>
        <row r="1642">
          <cell r="B1642" t="str">
            <v>03-00008442</v>
          </cell>
          <cell r="C1642">
            <v>1.0529999999999999</v>
          </cell>
        </row>
        <row r="1643">
          <cell r="B1643" t="str">
            <v>03-00006406</v>
          </cell>
          <cell r="C1643">
            <v>8</v>
          </cell>
        </row>
        <row r="1644">
          <cell r="B1644" t="str">
            <v>00-01927956</v>
          </cell>
          <cell r="C1644">
            <v>8</v>
          </cell>
        </row>
        <row r="1645">
          <cell r="B1645" t="str">
            <v>K3-00004128</v>
          </cell>
          <cell r="C1645">
            <v>108</v>
          </cell>
        </row>
        <row r="1646">
          <cell r="B1646" t="str">
            <v>K3-00003430</v>
          </cell>
          <cell r="C1646">
            <v>20</v>
          </cell>
        </row>
        <row r="1647">
          <cell r="B1647" t="str">
            <v>K3-00004135</v>
          </cell>
          <cell r="C1647">
            <v>26</v>
          </cell>
        </row>
        <row r="1648">
          <cell r="B1648" t="str">
            <v>K3-00003436</v>
          </cell>
          <cell r="C1648">
            <v>145</v>
          </cell>
        </row>
        <row r="1649">
          <cell r="B1649" t="str">
            <v>K3-00003437</v>
          </cell>
          <cell r="C1649">
            <v>175</v>
          </cell>
        </row>
        <row r="1650">
          <cell r="B1650" t="str">
            <v>С1-00004306</v>
          </cell>
          <cell r="C1650">
            <v>60</v>
          </cell>
        </row>
        <row r="1651">
          <cell r="B1651" t="str">
            <v>С1-00004514</v>
          </cell>
          <cell r="C1651">
            <v>826.8</v>
          </cell>
        </row>
        <row r="1652">
          <cell r="B1652" t="str">
            <v>C1-00003173</v>
          </cell>
          <cell r="C1652">
            <v>1</v>
          </cell>
        </row>
        <row r="1653">
          <cell r="B1653" t="str">
            <v>K3-00006760</v>
          </cell>
          <cell r="C1653">
            <v>123.937</v>
          </cell>
        </row>
        <row r="1654">
          <cell r="B1654" t="str">
            <v>03-30024520</v>
          </cell>
          <cell r="C1654">
            <v>128.196</v>
          </cell>
        </row>
        <row r="1655">
          <cell r="B1655" t="str">
            <v>K3-00006761</v>
          </cell>
          <cell r="C1655">
            <v>19.204000000000001</v>
          </cell>
        </row>
        <row r="1656">
          <cell r="B1656" t="str">
            <v>Щ00106861</v>
          </cell>
          <cell r="C1656">
            <v>282</v>
          </cell>
        </row>
        <row r="1657">
          <cell r="B1657" t="str">
            <v>03-00005751</v>
          </cell>
          <cell r="C1657">
            <v>2</v>
          </cell>
        </row>
        <row r="1658">
          <cell r="B1658" t="str">
            <v>03-00011500</v>
          </cell>
          <cell r="C1658">
            <v>0.28100000000000003</v>
          </cell>
        </row>
        <row r="1659">
          <cell r="B1659" t="str">
            <v>03-00011501</v>
          </cell>
          <cell r="C1659">
            <v>3.3000000000000002E-2</v>
          </cell>
        </row>
        <row r="1660">
          <cell r="B1660" t="str">
            <v>03-00011502</v>
          </cell>
          <cell r="C1660">
            <v>4.2000000000000003E-2</v>
          </cell>
        </row>
        <row r="1661">
          <cell r="B1661" t="str">
            <v>Щ00117219</v>
          </cell>
          <cell r="C1661">
            <v>24</v>
          </cell>
        </row>
        <row r="1662">
          <cell r="B1662" t="str">
            <v>K3-00004062</v>
          </cell>
          <cell r="C1662">
            <v>270</v>
          </cell>
        </row>
        <row r="1663">
          <cell r="B1663" t="str">
            <v>K3-00006355</v>
          </cell>
          <cell r="C1663">
            <v>11900</v>
          </cell>
        </row>
        <row r="1664">
          <cell r="B1664" t="str">
            <v>03-00008557</v>
          </cell>
          <cell r="C1664">
            <v>2529</v>
          </cell>
        </row>
        <row r="1665">
          <cell r="B1665" t="str">
            <v>03-30024604</v>
          </cell>
          <cell r="C1665">
            <v>6</v>
          </cell>
        </row>
        <row r="1666">
          <cell r="B1666" t="str">
            <v>03-30024605</v>
          </cell>
          <cell r="C1666">
            <v>34</v>
          </cell>
        </row>
        <row r="1667">
          <cell r="B1667" t="str">
            <v>03-30024606</v>
          </cell>
          <cell r="C1667">
            <v>36</v>
          </cell>
        </row>
        <row r="1668">
          <cell r="B1668" t="str">
            <v>03-30024607</v>
          </cell>
          <cell r="C1668">
            <v>12</v>
          </cell>
        </row>
        <row r="1669">
          <cell r="B1669" t="str">
            <v>00-01968520</v>
          </cell>
          <cell r="C1669">
            <v>1</v>
          </cell>
        </row>
        <row r="1670">
          <cell r="B1670" t="str">
            <v>00-01968521</v>
          </cell>
          <cell r="C1670">
            <v>1</v>
          </cell>
        </row>
        <row r="1671">
          <cell r="B1671" t="str">
            <v>03-00002626</v>
          </cell>
          <cell r="C1671">
            <v>4</v>
          </cell>
        </row>
        <row r="1672">
          <cell r="B1672" t="str">
            <v>03-30023377</v>
          </cell>
          <cell r="C1672">
            <v>4</v>
          </cell>
        </row>
        <row r="1673">
          <cell r="B1673" t="str">
            <v>00-01973031</v>
          </cell>
          <cell r="C1673">
            <v>236</v>
          </cell>
        </row>
        <row r="1674">
          <cell r="B1674" t="str">
            <v>00-01964807</v>
          </cell>
          <cell r="C1674">
            <v>1</v>
          </cell>
        </row>
        <row r="1675">
          <cell r="B1675" t="str">
            <v>00-01964821</v>
          </cell>
          <cell r="C1675">
            <v>1</v>
          </cell>
        </row>
        <row r="1676">
          <cell r="B1676" t="str">
            <v>03-30031347</v>
          </cell>
          <cell r="C1676">
            <v>10</v>
          </cell>
        </row>
        <row r="1677">
          <cell r="B1677" t="str">
            <v>00-01977968</v>
          </cell>
          <cell r="C1677">
            <v>1</v>
          </cell>
        </row>
        <row r="1678">
          <cell r="B1678" t="str">
            <v>00-01977963</v>
          </cell>
          <cell r="C1678">
            <v>2</v>
          </cell>
        </row>
        <row r="1679">
          <cell r="B1679" t="str">
            <v>00-00543670</v>
          </cell>
          <cell r="C1679">
            <v>17</v>
          </cell>
        </row>
        <row r="1680">
          <cell r="B1680" t="str">
            <v>00-01977965</v>
          </cell>
          <cell r="C1680">
            <v>2</v>
          </cell>
        </row>
        <row r="1681">
          <cell r="B1681" t="str">
            <v>00-01977964</v>
          </cell>
          <cell r="C1681">
            <v>1</v>
          </cell>
        </row>
        <row r="1682">
          <cell r="B1682" t="str">
            <v>03-30023784</v>
          </cell>
          <cell r="C1682">
            <v>10</v>
          </cell>
        </row>
        <row r="1683">
          <cell r="B1683" t="str">
            <v>03-30025445</v>
          </cell>
          <cell r="C1683">
            <v>4</v>
          </cell>
        </row>
        <row r="1684">
          <cell r="B1684" t="str">
            <v>00-01933677</v>
          </cell>
          <cell r="C1684">
            <v>2</v>
          </cell>
        </row>
        <row r="1685">
          <cell r="B1685" t="str">
            <v>Щ00107041</v>
          </cell>
          <cell r="C1685">
            <v>3</v>
          </cell>
        </row>
        <row r="1686">
          <cell r="B1686" t="str">
            <v>C1-00003995</v>
          </cell>
          <cell r="C1686">
            <v>600</v>
          </cell>
        </row>
        <row r="1687">
          <cell r="B1687" t="str">
            <v>00-01883622</v>
          </cell>
          <cell r="C1687">
            <v>3600</v>
          </cell>
        </row>
        <row r="1688">
          <cell r="B1688" t="str">
            <v>03-00008992</v>
          </cell>
          <cell r="C1688">
            <v>193.5</v>
          </cell>
        </row>
        <row r="1689">
          <cell r="B1689" t="str">
            <v>00-01923460</v>
          </cell>
          <cell r="C1689">
            <v>364.3</v>
          </cell>
        </row>
        <row r="1690">
          <cell r="B1690" t="str">
            <v>C1-00000913</v>
          </cell>
          <cell r="C1690">
            <v>21</v>
          </cell>
        </row>
        <row r="1691">
          <cell r="B1691" t="str">
            <v>00-01966238</v>
          </cell>
          <cell r="C1691">
            <v>3</v>
          </cell>
        </row>
        <row r="1692">
          <cell r="B1692" t="str">
            <v>K3-00006696</v>
          </cell>
          <cell r="C1692">
            <v>4</v>
          </cell>
        </row>
        <row r="1693">
          <cell r="B1693" t="str">
            <v>00-01933636</v>
          </cell>
          <cell r="C1693">
            <v>4</v>
          </cell>
        </row>
        <row r="1694">
          <cell r="B1694" t="str">
            <v>КА-00009826</v>
          </cell>
          <cell r="C1694">
            <v>3</v>
          </cell>
        </row>
        <row r="1695">
          <cell r="B1695" t="str">
            <v>03-00002021</v>
          </cell>
          <cell r="C1695">
            <v>10</v>
          </cell>
        </row>
        <row r="1696">
          <cell r="B1696" t="str">
            <v>03-00002020</v>
          </cell>
          <cell r="C1696">
            <v>20</v>
          </cell>
        </row>
        <row r="1697">
          <cell r="B1697" t="str">
            <v>K3-00006255</v>
          </cell>
          <cell r="C1697">
            <v>2</v>
          </cell>
        </row>
        <row r="1698">
          <cell r="B1698" t="str">
            <v>03-30025526</v>
          </cell>
          <cell r="C1698">
            <v>12</v>
          </cell>
        </row>
        <row r="1699">
          <cell r="B1699" t="str">
            <v>03-30032186</v>
          </cell>
          <cell r="C1699">
            <v>3</v>
          </cell>
        </row>
        <row r="1700">
          <cell r="B1700" t="str">
            <v>03-30032185</v>
          </cell>
          <cell r="C1700">
            <v>2</v>
          </cell>
        </row>
        <row r="1701">
          <cell r="B1701" t="str">
            <v>03-30032187</v>
          </cell>
          <cell r="C1701">
            <v>3</v>
          </cell>
        </row>
        <row r="1702">
          <cell r="B1702" t="str">
            <v>С1-00004515</v>
          </cell>
          <cell r="C1702">
            <v>7</v>
          </cell>
        </row>
        <row r="1703">
          <cell r="B1703" t="str">
            <v>Щ00107034</v>
          </cell>
          <cell r="C1703">
            <v>2</v>
          </cell>
        </row>
        <row r="1704">
          <cell r="B1704" t="str">
            <v>K3-00005901</v>
          </cell>
          <cell r="C1704">
            <v>123</v>
          </cell>
        </row>
        <row r="1705">
          <cell r="B1705" t="str">
            <v>03-00002622</v>
          </cell>
          <cell r="C1705">
            <v>1</v>
          </cell>
        </row>
        <row r="1706">
          <cell r="B1706" t="str">
            <v>03-00000997</v>
          </cell>
          <cell r="C1706">
            <v>4360</v>
          </cell>
        </row>
        <row r="1707">
          <cell r="B1707" t="str">
            <v>03-00000996</v>
          </cell>
          <cell r="C1707">
            <v>4060</v>
          </cell>
        </row>
        <row r="1708">
          <cell r="B1708" t="str">
            <v>03-00000834</v>
          </cell>
          <cell r="C1708">
            <v>30</v>
          </cell>
        </row>
        <row r="1709">
          <cell r="B1709" t="str">
            <v>00-00022809</v>
          </cell>
          <cell r="C1709">
            <v>10883.2</v>
          </cell>
        </row>
        <row r="1710">
          <cell r="B1710" t="str">
            <v>00-01936101</v>
          </cell>
          <cell r="C1710">
            <v>3</v>
          </cell>
        </row>
        <row r="1711">
          <cell r="B1711" t="str">
            <v>00-01936107</v>
          </cell>
          <cell r="C1711">
            <v>5</v>
          </cell>
        </row>
        <row r="1712">
          <cell r="B1712" t="str">
            <v>00-01936111</v>
          </cell>
          <cell r="C1712">
            <v>1</v>
          </cell>
        </row>
        <row r="1713">
          <cell r="B1713" t="str">
            <v>00-01936099</v>
          </cell>
          <cell r="C1713">
            <v>2</v>
          </cell>
        </row>
        <row r="1714">
          <cell r="B1714" t="str">
            <v>00-01979200</v>
          </cell>
          <cell r="C1714">
            <v>6</v>
          </cell>
        </row>
        <row r="1715">
          <cell r="B1715" t="str">
            <v>00-01936075</v>
          </cell>
          <cell r="C1715">
            <v>1</v>
          </cell>
        </row>
        <row r="1716">
          <cell r="B1716" t="str">
            <v>00-01979195</v>
          </cell>
          <cell r="C1716">
            <v>1</v>
          </cell>
        </row>
        <row r="1717">
          <cell r="B1717" t="str">
            <v>00-01979196</v>
          </cell>
          <cell r="C1717">
            <v>1</v>
          </cell>
        </row>
        <row r="1718">
          <cell r="B1718" t="str">
            <v>00-01979194</v>
          </cell>
          <cell r="C1718">
            <v>2</v>
          </cell>
        </row>
        <row r="1719">
          <cell r="B1719" t="str">
            <v>00-01979197</v>
          </cell>
          <cell r="C1719">
            <v>2</v>
          </cell>
        </row>
        <row r="1720">
          <cell r="B1720" t="str">
            <v>00-01979198</v>
          </cell>
          <cell r="C1720">
            <v>1</v>
          </cell>
        </row>
        <row r="1721">
          <cell r="B1721" t="str">
            <v>00-01979199</v>
          </cell>
          <cell r="C1721">
            <v>1</v>
          </cell>
        </row>
        <row r="1722">
          <cell r="B1722" t="str">
            <v>00-00022954</v>
          </cell>
          <cell r="C1722">
            <v>570.5</v>
          </cell>
        </row>
        <row r="1723">
          <cell r="B1723" t="str">
            <v>00-01959781</v>
          </cell>
          <cell r="C1723">
            <v>2</v>
          </cell>
        </row>
        <row r="1724">
          <cell r="B1724" t="str">
            <v>00-01955663</v>
          </cell>
          <cell r="C1724">
            <v>3</v>
          </cell>
        </row>
        <row r="1725">
          <cell r="B1725" t="str">
            <v>00-01969304</v>
          </cell>
          <cell r="C1725">
            <v>30</v>
          </cell>
        </row>
        <row r="1726">
          <cell r="B1726" t="str">
            <v>00-01969306</v>
          </cell>
          <cell r="C1726">
            <v>104</v>
          </cell>
        </row>
        <row r="1727">
          <cell r="B1727" t="str">
            <v>00-01969305</v>
          </cell>
          <cell r="C1727">
            <v>21</v>
          </cell>
        </row>
        <row r="1728">
          <cell r="B1728" t="str">
            <v>00-01969307</v>
          </cell>
          <cell r="C1728">
            <v>6</v>
          </cell>
        </row>
        <row r="1729">
          <cell r="B1729" t="str">
            <v>00-01969309</v>
          </cell>
          <cell r="C1729">
            <v>12</v>
          </cell>
        </row>
        <row r="1730">
          <cell r="B1730" t="str">
            <v>00-01969308</v>
          </cell>
          <cell r="C1730">
            <v>11</v>
          </cell>
        </row>
        <row r="1731">
          <cell r="B1731" t="str">
            <v>03-30024195</v>
          </cell>
          <cell r="C1731">
            <v>27</v>
          </cell>
        </row>
        <row r="1732">
          <cell r="B1732" t="str">
            <v>K3-00003370</v>
          </cell>
          <cell r="C1732">
            <v>9</v>
          </cell>
        </row>
        <row r="1733">
          <cell r="B1733" t="str">
            <v>K3-00003379</v>
          </cell>
          <cell r="C1733">
            <v>49</v>
          </cell>
        </row>
        <row r="1734">
          <cell r="B1734" t="str">
            <v>03-00004083</v>
          </cell>
          <cell r="C1734">
            <v>25</v>
          </cell>
        </row>
        <row r="1735">
          <cell r="B1735" t="str">
            <v>03-00003036</v>
          </cell>
          <cell r="C1735">
            <v>12</v>
          </cell>
        </row>
        <row r="1736">
          <cell r="B1736" t="str">
            <v>K3-00001962</v>
          </cell>
          <cell r="C1736">
            <v>250</v>
          </cell>
        </row>
        <row r="1737">
          <cell r="B1737" t="str">
            <v>K3-00001943</v>
          </cell>
          <cell r="C1737">
            <v>65</v>
          </cell>
        </row>
        <row r="1738">
          <cell r="B1738" t="str">
            <v>K3-00001963</v>
          </cell>
          <cell r="C1738">
            <v>18</v>
          </cell>
        </row>
        <row r="1739">
          <cell r="B1739" t="str">
            <v>K3-00001815</v>
          </cell>
          <cell r="C1739">
            <v>60</v>
          </cell>
        </row>
        <row r="1740">
          <cell r="B1740" t="str">
            <v>00-01933692</v>
          </cell>
          <cell r="C1740">
            <v>2</v>
          </cell>
        </row>
        <row r="1741">
          <cell r="B1741" t="str">
            <v>C1-00003925</v>
          </cell>
          <cell r="C1741">
            <v>120</v>
          </cell>
        </row>
        <row r="1742">
          <cell r="B1742" t="str">
            <v>K3-00001792</v>
          </cell>
          <cell r="C1742">
            <v>60</v>
          </cell>
        </row>
        <row r="1743">
          <cell r="B1743" t="str">
            <v>03-00002034</v>
          </cell>
          <cell r="C1743">
            <v>74</v>
          </cell>
        </row>
        <row r="1744">
          <cell r="B1744" t="str">
            <v>K3-00000240</v>
          </cell>
          <cell r="C1744">
            <v>25</v>
          </cell>
        </row>
        <row r="1745">
          <cell r="B1745" t="str">
            <v>03-00003886</v>
          </cell>
          <cell r="C1745">
            <v>21</v>
          </cell>
        </row>
        <row r="1746">
          <cell r="B1746" t="str">
            <v>03-00003888</v>
          </cell>
          <cell r="C1746">
            <v>58</v>
          </cell>
        </row>
        <row r="1747">
          <cell r="B1747" t="str">
            <v>K3-00003933</v>
          </cell>
          <cell r="C1747">
            <v>400</v>
          </cell>
        </row>
        <row r="1748">
          <cell r="B1748" t="str">
            <v>03-00003889</v>
          </cell>
          <cell r="C1748">
            <v>10</v>
          </cell>
        </row>
        <row r="1749">
          <cell r="B1749" t="str">
            <v>K3-00001961</v>
          </cell>
          <cell r="C1749">
            <v>48</v>
          </cell>
        </row>
        <row r="1750">
          <cell r="B1750" t="str">
            <v>K3-00002061</v>
          </cell>
          <cell r="C1750">
            <v>101</v>
          </cell>
        </row>
        <row r="1751">
          <cell r="B1751" t="str">
            <v>03-30027593</v>
          </cell>
          <cell r="C1751">
            <v>30</v>
          </cell>
        </row>
        <row r="1752">
          <cell r="B1752" t="str">
            <v>K3-00005884</v>
          </cell>
          <cell r="C1752">
            <v>1359</v>
          </cell>
        </row>
        <row r="1753">
          <cell r="B1753" t="str">
            <v>03-30018839</v>
          </cell>
          <cell r="C1753">
            <v>300</v>
          </cell>
        </row>
        <row r="1754">
          <cell r="B1754" t="str">
            <v>03-00007600</v>
          </cell>
          <cell r="C1754">
            <v>15</v>
          </cell>
        </row>
        <row r="1755">
          <cell r="B1755" t="str">
            <v>03-00007601</v>
          </cell>
          <cell r="C1755">
            <v>14</v>
          </cell>
        </row>
        <row r="1756">
          <cell r="B1756" t="str">
            <v>03-00000711</v>
          </cell>
          <cell r="C1756">
            <v>100</v>
          </cell>
        </row>
        <row r="1757">
          <cell r="B1757" t="str">
            <v>K3-00006309</v>
          </cell>
          <cell r="C1757">
            <v>2</v>
          </cell>
        </row>
        <row r="1758">
          <cell r="B1758" t="str">
            <v>03-30022550</v>
          </cell>
          <cell r="C1758">
            <v>172</v>
          </cell>
        </row>
        <row r="1759">
          <cell r="B1759" t="str">
            <v>03-00001150</v>
          </cell>
          <cell r="C1759">
            <v>10</v>
          </cell>
        </row>
        <row r="1760">
          <cell r="B1760" t="str">
            <v>03-00001142</v>
          </cell>
          <cell r="C1760">
            <v>10</v>
          </cell>
        </row>
        <row r="1761">
          <cell r="B1761" t="str">
            <v>K3-00003492</v>
          </cell>
          <cell r="C1761">
            <v>25</v>
          </cell>
        </row>
        <row r="1762">
          <cell r="B1762" t="str">
            <v>03-30009226</v>
          </cell>
          <cell r="C1762">
            <v>19</v>
          </cell>
        </row>
        <row r="1763">
          <cell r="B1763" t="str">
            <v>Щ00106895</v>
          </cell>
          <cell r="C1763">
            <v>55</v>
          </cell>
        </row>
        <row r="1764">
          <cell r="B1764" t="str">
            <v>КА-00034687</v>
          </cell>
          <cell r="C1764">
            <v>104.3</v>
          </cell>
        </row>
        <row r="1765">
          <cell r="B1765" t="str">
            <v>03-00000829</v>
          </cell>
          <cell r="C1765">
            <v>5</v>
          </cell>
        </row>
        <row r="1766">
          <cell r="B1766" t="str">
            <v>03-00000828</v>
          </cell>
          <cell r="C1766">
            <v>30</v>
          </cell>
        </row>
        <row r="1767">
          <cell r="B1767" t="str">
            <v>03-30023796</v>
          </cell>
          <cell r="C1767">
            <v>418.6</v>
          </cell>
        </row>
        <row r="1768">
          <cell r="B1768" t="str">
            <v>C1-00000003</v>
          </cell>
          <cell r="C1768">
            <v>8</v>
          </cell>
        </row>
        <row r="1769">
          <cell r="B1769" t="str">
            <v>Щ00106989</v>
          </cell>
          <cell r="C1769">
            <v>2</v>
          </cell>
        </row>
        <row r="1770">
          <cell r="B1770" t="str">
            <v>K3-00001607</v>
          </cell>
          <cell r="C1770">
            <v>1</v>
          </cell>
        </row>
        <row r="1771">
          <cell r="B1771" t="str">
            <v>00-01873878</v>
          </cell>
          <cell r="C1771">
            <v>39</v>
          </cell>
        </row>
        <row r="1772">
          <cell r="B1772" t="str">
            <v>03-00002468</v>
          </cell>
          <cell r="C1772">
            <v>35</v>
          </cell>
        </row>
        <row r="1773">
          <cell r="B1773" t="str">
            <v>Щ00107019</v>
          </cell>
          <cell r="C1773">
            <v>2</v>
          </cell>
        </row>
        <row r="1774">
          <cell r="B1774" t="str">
            <v>03-30001055</v>
          </cell>
          <cell r="C1774">
            <v>35</v>
          </cell>
        </row>
        <row r="1775">
          <cell r="B1775" t="str">
            <v>Щ00106932</v>
          </cell>
          <cell r="C1775">
            <v>18</v>
          </cell>
        </row>
        <row r="1776">
          <cell r="B1776" t="str">
            <v>03-00001152</v>
          </cell>
          <cell r="C1776">
            <v>50</v>
          </cell>
        </row>
        <row r="1777">
          <cell r="B1777" t="str">
            <v>03-00001154</v>
          </cell>
          <cell r="C1777">
            <v>51</v>
          </cell>
        </row>
        <row r="1778">
          <cell r="B1778" t="str">
            <v>С1-00004453</v>
          </cell>
          <cell r="C1778">
            <v>444</v>
          </cell>
        </row>
        <row r="1779">
          <cell r="B1779" t="str">
            <v>С7-00005437</v>
          </cell>
          <cell r="C1779">
            <v>2000</v>
          </cell>
        </row>
        <row r="1780">
          <cell r="B1780" t="str">
            <v>K3-00005294</v>
          </cell>
          <cell r="C1780">
            <v>1500</v>
          </cell>
        </row>
        <row r="1781">
          <cell r="B1781" t="str">
            <v>K3-00002503</v>
          </cell>
          <cell r="C1781">
            <v>3</v>
          </cell>
        </row>
        <row r="1782">
          <cell r="B1782" t="str">
            <v>03-30031773</v>
          </cell>
          <cell r="C1782">
            <v>4</v>
          </cell>
        </row>
        <row r="1783">
          <cell r="B1783" t="str">
            <v>03-00006992</v>
          </cell>
          <cell r="C1783">
            <v>6</v>
          </cell>
        </row>
        <row r="1784">
          <cell r="B1784" t="str">
            <v>00-01941161</v>
          </cell>
          <cell r="C1784">
            <v>1</v>
          </cell>
        </row>
        <row r="1785">
          <cell r="B1785" t="str">
            <v>03-30004556</v>
          </cell>
          <cell r="C1785">
            <v>2</v>
          </cell>
        </row>
        <row r="1786">
          <cell r="B1786" t="str">
            <v>03-30019034</v>
          </cell>
          <cell r="C1786">
            <v>1</v>
          </cell>
        </row>
        <row r="1787">
          <cell r="B1787" t="str">
            <v>Щ00107001</v>
          </cell>
          <cell r="C1787">
            <v>1</v>
          </cell>
        </row>
        <row r="1788">
          <cell r="B1788" t="str">
            <v>СпБ00010263</v>
          </cell>
          <cell r="C1788">
            <v>5</v>
          </cell>
        </row>
        <row r="1789">
          <cell r="B1789" t="str">
            <v>Щ00117021</v>
          </cell>
          <cell r="C1789">
            <v>49</v>
          </cell>
        </row>
        <row r="1790">
          <cell r="B1790" t="str">
            <v>03-00003879</v>
          </cell>
          <cell r="C1790">
            <v>148</v>
          </cell>
        </row>
        <row r="1791">
          <cell r="B1791" t="str">
            <v>K3-00003391</v>
          </cell>
          <cell r="C1791">
            <v>1</v>
          </cell>
        </row>
        <row r="1792">
          <cell r="B1792" t="str">
            <v>K3-00003355</v>
          </cell>
          <cell r="C1792">
            <v>7</v>
          </cell>
        </row>
        <row r="1793">
          <cell r="B1793" t="str">
            <v>K3-00001773</v>
          </cell>
          <cell r="C1793">
            <v>4</v>
          </cell>
        </row>
        <row r="1794">
          <cell r="B1794" t="str">
            <v>K3-00006652</v>
          </cell>
          <cell r="C1794">
            <v>4</v>
          </cell>
        </row>
        <row r="1795">
          <cell r="B1795" t="str">
            <v>03-30000847</v>
          </cell>
          <cell r="C1795">
            <v>43</v>
          </cell>
        </row>
        <row r="1796">
          <cell r="B1796" t="str">
            <v>03-00002045</v>
          </cell>
          <cell r="C1796">
            <v>18</v>
          </cell>
        </row>
        <row r="1797">
          <cell r="B1797" t="str">
            <v>K3-00003387</v>
          </cell>
          <cell r="C1797">
            <v>9</v>
          </cell>
        </row>
        <row r="1798">
          <cell r="B1798" t="str">
            <v>03-00002044</v>
          </cell>
          <cell r="C1798">
            <v>4</v>
          </cell>
        </row>
        <row r="1799">
          <cell r="B1799" t="str">
            <v>K3-00001769</v>
          </cell>
          <cell r="C1799">
            <v>7</v>
          </cell>
        </row>
        <row r="1800">
          <cell r="B1800" t="str">
            <v>K3-00001953</v>
          </cell>
          <cell r="C1800">
            <v>27</v>
          </cell>
        </row>
        <row r="1801">
          <cell r="B1801" t="str">
            <v>K3-00003291</v>
          </cell>
          <cell r="C1801">
            <v>6</v>
          </cell>
        </row>
        <row r="1802">
          <cell r="B1802" t="str">
            <v>K3-00003354</v>
          </cell>
          <cell r="C1802">
            <v>24</v>
          </cell>
        </row>
        <row r="1803">
          <cell r="B1803" t="str">
            <v>03-00002619</v>
          </cell>
          <cell r="C1803">
            <v>1</v>
          </cell>
        </row>
        <row r="1804">
          <cell r="B1804" t="str">
            <v>03-00002628</v>
          </cell>
          <cell r="C1804">
            <v>6</v>
          </cell>
        </row>
        <row r="1805">
          <cell r="B1805" t="str">
            <v>03-30027713</v>
          </cell>
          <cell r="C1805">
            <v>20</v>
          </cell>
        </row>
        <row r="1806">
          <cell r="B1806" t="str">
            <v>03-30027712</v>
          </cell>
          <cell r="C1806">
            <v>80</v>
          </cell>
        </row>
        <row r="1807">
          <cell r="B1807" t="str">
            <v>03-30027724</v>
          </cell>
          <cell r="C1807">
            <v>40</v>
          </cell>
        </row>
        <row r="1808">
          <cell r="B1808" t="str">
            <v>С1-00004512</v>
          </cell>
          <cell r="C1808">
            <v>5</v>
          </cell>
        </row>
        <row r="1809">
          <cell r="B1809" t="str">
            <v>КА-00024373</v>
          </cell>
          <cell r="C1809">
            <v>4</v>
          </cell>
        </row>
        <row r="1810">
          <cell r="B1810" t="str">
            <v>03-00005727</v>
          </cell>
          <cell r="C1810">
            <v>21.053999999999998</v>
          </cell>
        </row>
        <row r="1811">
          <cell r="B1811" t="str">
            <v>03-00005016</v>
          </cell>
          <cell r="C1811">
            <v>1.0580000000000001</v>
          </cell>
        </row>
        <row r="1812">
          <cell r="B1812" t="str">
            <v>00-01937569</v>
          </cell>
          <cell r="C1812">
            <v>12.8</v>
          </cell>
        </row>
        <row r="1813">
          <cell r="B1813" t="str">
            <v>00-00356261</v>
          </cell>
          <cell r="C1813">
            <v>6.72</v>
          </cell>
        </row>
        <row r="1814">
          <cell r="B1814" t="str">
            <v>00-01928455</v>
          </cell>
          <cell r="C1814">
            <v>13.44</v>
          </cell>
        </row>
        <row r="1815">
          <cell r="B1815" t="str">
            <v>00-01977189</v>
          </cell>
          <cell r="C1815">
            <v>14.4</v>
          </cell>
        </row>
        <row r="1816">
          <cell r="B1816" t="str">
            <v>00-01922888</v>
          </cell>
          <cell r="C1816">
            <v>105.6</v>
          </cell>
        </row>
        <row r="1817">
          <cell r="B1817" t="str">
            <v>K3-00003517</v>
          </cell>
          <cell r="C1817">
            <v>38</v>
          </cell>
        </row>
        <row r="1818">
          <cell r="B1818" t="str">
            <v>С1-00004465</v>
          </cell>
          <cell r="C1818">
            <v>60</v>
          </cell>
        </row>
        <row r="1819">
          <cell r="B1819" t="str">
            <v>Щ00106940</v>
          </cell>
          <cell r="C1819">
            <v>3</v>
          </cell>
        </row>
        <row r="1820">
          <cell r="B1820" t="str">
            <v>Щ00106939</v>
          </cell>
          <cell r="C1820">
            <v>2</v>
          </cell>
        </row>
        <row r="1821">
          <cell r="B1821" t="str">
            <v>K3-00006404</v>
          </cell>
          <cell r="C1821">
            <v>4</v>
          </cell>
        </row>
        <row r="1822">
          <cell r="B1822" t="str">
            <v>03-30020563</v>
          </cell>
          <cell r="C1822">
            <v>20</v>
          </cell>
        </row>
        <row r="1823">
          <cell r="B1823" t="str">
            <v>K3-00005384</v>
          </cell>
          <cell r="C1823">
            <v>1</v>
          </cell>
        </row>
        <row r="1824">
          <cell r="B1824" t="str">
            <v>00-00356177</v>
          </cell>
          <cell r="C1824">
            <v>7.93</v>
          </cell>
        </row>
        <row r="1825">
          <cell r="B1825" t="str">
            <v>00-01892408</v>
          </cell>
          <cell r="C1825">
            <v>450</v>
          </cell>
        </row>
        <row r="1826">
          <cell r="B1826" t="str">
            <v>K3-00007177</v>
          </cell>
          <cell r="C1826">
            <v>3</v>
          </cell>
        </row>
        <row r="1827">
          <cell r="B1827" t="str">
            <v>Щ00106910</v>
          </cell>
          <cell r="C1827">
            <v>48</v>
          </cell>
        </row>
        <row r="1828">
          <cell r="B1828" t="str">
            <v>K3-00003455</v>
          </cell>
          <cell r="C1828">
            <v>2</v>
          </cell>
        </row>
        <row r="1829">
          <cell r="B1829" t="str">
            <v>Щ00106909</v>
          </cell>
          <cell r="C1829">
            <v>50</v>
          </cell>
        </row>
        <row r="1830">
          <cell r="B1830" t="str">
            <v>03-00000413</v>
          </cell>
          <cell r="C1830">
            <v>179.55199999999999</v>
          </cell>
        </row>
        <row r="1831">
          <cell r="B1831" t="str">
            <v>03-00000304</v>
          </cell>
          <cell r="C1831">
            <v>16</v>
          </cell>
        </row>
        <row r="1832">
          <cell r="B1832" t="str">
            <v>00-01882167</v>
          </cell>
          <cell r="C1832">
            <v>60</v>
          </cell>
        </row>
        <row r="1833">
          <cell r="B1833" t="str">
            <v>00-01882168</v>
          </cell>
          <cell r="C1833">
            <v>264</v>
          </cell>
        </row>
        <row r="1834">
          <cell r="B1834" t="str">
            <v>03-30004182</v>
          </cell>
          <cell r="C1834">
            <v>12</v>
          </cell>
        </row>
        <row r="1835">
          <cell r="B1835" t="str">
            <v>00-01937867</v>
          </cell>
          <cell r="C1835">
            <v>24</v>
          </cell>
        </row>
        <row r="1836">
          <cell r="B1836" t="str">
            <v>03-00001109</v>
          </cell>
          <cell r="C1836">
            <v>12</v>
          </cell>
        </row>
        <row r="1837">
          <cell r="B1837" t="str">
            <v>03-00003282</v>
          </cell>
          <cell r="C1837">
            <v>5</v>
          </cell>
        </row>
        <row r="1838">
          <cell r="B1838" t="str">
            <v>03-00007895</v>
          </cell>
          <cell r="C1838">
            <v>8</v>
          </cell>
        </row>
        <row r="1839">
          <cell r="B1839" t="str">
            <v>Щ00107022</v>
          </cell>
          <cell r="C1839">
            <v>2</v>
          </cell>
        </row>
        <row r="1840">
          <cell r="B1840" t="str">
            <v>K3-00001728</v>
          </cell>
          <cell r="C1840">
            <v>3</v>
          </cell>
        </row>
        <row r="1841">
          <cell r="B1841" t="str">
            <v>K3-00000221</v>
          </cell>
          <cell r="C1841">
            <v>5000</v>
          </cell>
        </row>
        <row r="1842">
          <cell r="B1842" t="str">
            <v>K3-00004415</v>
          </cell>
          <cell r="C1842">
            <v>10</v>
          </cell>
        </row>
        <row r="1843">
          <cell r="B1843" t="str">
            <v>СпБ00002685</v>
          </cell>
          <cell r="C1843">
            <v>50</v>
          </cell>
        </row>
        <row r="1844">
          <cell r="B1844" t="str">
            <v>Щ00106901</v>
          </cell>
          <cell r="C1844">
            <v>2</v>
          </cell>
        </row>
        <row r="1845">
          <cell r="B1845" t="str">
            <v>Щ00106882</v>
          </cell>
          <cell r="C1845">
            <v>15</v>
          </cell>
        </row>
        <row r="1846">
          <cell r="B1846" t="str">
            <v>Щ00106884</v>
          </cell>
          <cell r="C1846">
            <v>11</v>
          </cell>
        </row>
        <row r="1847">
          <cell r="B1847" t="str">
            <v>03-00000773</v>
          </cell>
          <cell r="C1847">
            <v>779.5</v>
          </cell>
        </row>
        <row r="1848">
          <cell r="B1848" t="str">
            <v>00-01949631</v>
          </cell>
          <cell r="C1848">
            <v>10</v>
          </cell>
        </row>
        <row r="1849">
          <cell r="B1849" t="str">
            <v>00-01928723</v>
          </cell>
          <cell r="C1849">
            <v>75</v>
          </cell>
        </row>
        <row r="1850">
          <cell r="B1850" t="str">
            <v>С1-00004435</v>
          </cell>
          <cell r="C1850">
            <v>150</v>
          </cell>
        </row>
        <row r="1851">
          <cell r="B1851" t="str">
            <v>С1-00004436</v>
          </cell>
          <cell r="C1851">
            <v>420</v>
          </cell>
        </row>
        <row r="1852">
          <cell r="B1852" t="str">
            <v>03-00003030</v>
          </cell>
          <cell r="C1852">
            <v>4</v>
          </cell>
        </row>
        <row r="1853">
          <cell r="B1853" t="str">
            <v>00-01934217</v>
          </cell>
          <cell r="C1853">
            <v>80</v>
          </cell>
        </row>
        <row r="1854">
          <cell r="B1854" t="str">
            <v>00-01931863</v>
          </cell>
          <cell r="C1854">
            <v>200</v>
          </cell>
        </row>
        <row r="1855">
          <cell r="B1855" t="str">
            <v>00-01931864</v>
          </cell>
          <cell r="C1855">
            <v>19</v>
          </cell>
        </row>
        <row r="1856">
          <cell r="B1856" t="str">
            <v>03-30003912</v>
          </cell>
          <cell r="C1856">
            <v>98</v>
          </cell>
        </row>
        <row r="1857">
          <cell r="B1857" t="str">
            <v>Щ00106894</v>
          </cell>
          <cell r="C1857">
            <v>60</v>
          </cell>
        </row>
        <row r="1858">
          <cell r="B1858" t="str">
            <v>00-01935699</v>
          </cell>
          <cell r="C1858">
            <v>50</v>
          </cell>
        </row>
        <row r="1859">
          <cell r="B1859" t="str">
            <v>00-01935702</v>
          </cell>
          <cell r="C1859">
            <v>30</v>
          </cell>
        </row>
        <row r="1860">
          <cell r="B1860" t="str">
            <v>03-00010878</v>
          </cell>
          <cell r="C1860">
            <v>68</v>
          </cell>
        </row>
        <row r="1861">
          <cell r="B1861" t="str">
            <v>00-01935701</v>
          </cell>
          <cell r="C1861">
            <v>80</v>
          </cell>
        </row>
        <row r="1862">
          <cell r="B1862" t="str">
            <v>00-01935700</v>
          </cell>
          <cell r="C1862">
            <v>62</v>
          </cell>
        </row>
        <row r="1863">
          <cell r="B1863" t="str">
            <v>03-30003388</v>
          </cell>
          <cell r="C1863">
            <v>6</v>
          </cell>
        </row>
        <row r="1864">
          <cell r="B1864" t="str">
            <v>00-00081256</v>
          </cell>
          <cell r="C1864">
            <v>2</v>
          </cell>
        </row>
        <row r="1865">
          <cell r="B1865" t="str">
            <v>03-00010873</v>
          </cell>
          <cell r="C1865">
            <v>8</v>
          </cell>
        </row>
        <row r="1866">
          <cell r="B1866" t="str">
            <v>Щ00107015</v>
          </cell>
          <cell r="C1866">
            <v>58</v>
          </cell>
        </row>
        <row r="1867">
          <cell r="B1867" t="str">
            <v>K3-00003063</v>
          </cell>
          <cell r="C1867">
            <v>30</v>
          </cell>
        </row>
        <row r="1868">
          <cell r="B1868" t="str">
            <v>03-30027720</v>
          </cell>
          <cell r="C1868">
            <v>2</v>
          </cell>
        </row>
        <row r="1869">
          <cell r="B1869" t="str">
            <v>03-00002155</v>
          </cell>
          <cell r="C1869">
            <v>32</v>
          </cell>
        </row>
        <row r="1870">
          <cell r="B1870" t="str">
            <v>03-00002156</v>
          </cell>
          <cell r="C1870">
            <v>30</v>
          </cell>
        </row>
        <row r="1871">
          <cell r="B1871" t="str">
            <v>СпБ00005474</v>
          </cell>
          <cell r="C1871">
            <v>33</v>
          </cell>
        </row>
        <row r="1872">
          <cell r="B1872" t="str">
            <v>K3-00002540</v>
          </cell>
          <cell r="C1872">
            <v>30</v>
          </cell>
        </row>
        <row r="1873">
          <cell r="B1873" t="str">
            <v>03-30029174</v>
          </cell>
          <cell r="C1873">
            <v>1</v>
          </cell>
        </row>
        <row r="1874">
          <cell r="B1874" t="str">
            <v>K3-00004020</v>
          </cell>
          <cell r="C1874">
            <v>3</v>
          </cell>
        </row>
        <row r="1875">
          <cell r="B1875" t="str">
            <v>03-00006845</v>
          </cell>
          <cell r="C1875">
            <v>21850</v>
          </cell>
        </row>
        <row r="1876">
          <cell r="B1876" t="str">
            <v>C1-00004917</v>
          </cell>
          <cell r="C1876">
            <v>8</v>
          </cell>
        </row>
        <row r="1877">
          <cell r="B1877" t="str">
            <v>03-00009055</v>
          </cell>
          <cell r="C1877">
            <v>2</v>
          </cell>
        </row>
        <row r="1878">
          <cell r="B1878" t="str">
            <v>03-30027717</v>
          </cell>
          <cell r="C1878">
            <v>100</v>
          </cell>
        </row>
        <row r="1879">
          <cell r="B1879" t="str">
            <v>K3-00001902</v>
          </cell>
          <cell r="C1879">
            <v>20</v>
          </cell>
        </row>
        <row r="1880">
          <cell r="B1880" t="str">
            <v>03-30027725</v>
          </cell>
          <cell r="C1880">
            <v>100</v>
          </cell>
        </row>
        <row r="1881">
          <cell r="B1881" t="str">
            <v>C1-00003719</v>
          </cell>
          <cell r="C1881">
            <v>6</v>
          </cell>
        </row>
        <row r="1882">
          <cell r="B1882" t="str">
            <v>K3-00006416</v>
          </cell>
          <cell r="C1882">
            <v>1</v>
          </cell>
        </row>
        <row r="1883">
          <cell r="B1883" t="str">
            <v>03-30023703</v>
          </cell>
          <cell r="C1883">
            <v>435</v>
          </cell>
        </row>
        <row r="1884">
          <cell r="B1884" t="str">
            <v>K3-00006193</v>
          </cell>
          <cell r="C1884">
            <v>20</v>
          </cell>
        </row>
        <row r="1885">
          <cell r="B1885" t="str">
            <v>K3-00005825</v>
          </cell>
          <cell r="C1885">
            <v>48</v>
          </cell>
        </row>
        <row r="1886">
          <cell r="B1886" t="str">
            <v>С1-00004501</v>
          </cell>
          <cell r="C1886">
            <v>10</v>
          </cell>
        </row>
        <row r="1887">
          <cell r="B1887" t="str">
            <v>03-00002987</v>
          </cell>
          <cell r="C1887">
            <v>88</v>
          </cell>
        </row>
        <row r="1888">
          <cell r="B1888" t="str">
            <v>K3-00000324</v>
          </cell>
          <cell r="C1888">
            <v>1</v>
          </cell>
        </row>
        <row r="1889">
          <cell r="B1889" t="str">
            <v>K3-00006692</v>
          </cell>
          <cell r="C1889">
            <v>2</v>
          </cell>
        </row>
        <row r="1890">
          <cell r="B1890" t="str">
            <v>С1-00004508</v>
          </cell>
          <cell r="C1890">
            <v>1</v>
          </cell>
        </row>
        <row r="1891">
          <cell r="B1891" t="str">
            <v>03-30001310</v>
          </cell>
          <cell r="C1891">
            <v>1</v>
          </cell>
        </row>
        <row r="1892">
          <cell r="B1892" t="str">
            <v>K3-00000212</v>
          </cell>
          <cell r="C1892">
            <v>26</v>
          </cell>
        </row>
        <row r="1893">
          <cell r="B1893" t="str">
            <v>03-00003871</v>
          </cell>
          <cell r="C1893">
            <v>9</v>
          </cell>
        </row>
        <row r="1894">
          <cell r="B1894" t="str">
            <v>K3-00003301</v>
          </cell>
          <cell r="C1894">
            <v>108.05</v>
          </cell>
        </row>
        <row r="1895">
          <cell r="B1895" t="str">
            <v>Щ00107039</v>
          </cell>
          <cell r="C1895">
            <v>5</v>
          </cell>
        </row>
        <row r="1896">
          <cell r="B1896" t="str">
            <v>Щ00107038</v>
          </cell>
          <cell r="C1896">
            <v>4</v>
          </cell>
        </row>
        <row r="1897">
          <cell r="B1897" t="str">
            <v>03-00002678</v>
          </cell>
          <cell r="C1897">
            <v>1</v>
          </cell>
        </row>
        <row r="1898">
          <cell r="B1898" t="str">
            <v>00-01933795</v>
          </cell>
          <cell r="C1898">
            <v>33</v>
          </cell>
        </row>
        <row r="1899">
          <cell r="B1899" t="str">
            <v>00-01928620</v>
          </cell>
          <cell r="C1899">
            <v>20</v>
          </cell>
        </row>
        <row r="1900">
          <cell r="B1900" t="str">
            <v>00-01928495</v>
          </cell>
          <cell r="C1900">
            <v>24</v>
          </cell>
        </row>
        <row r="1901">
          <cell r="B1901" t="str">
            <v>00-01928496</v>
          </cell>
          <cell r="C1901">
            <v>156</v>
          </cell>
        </row>
        <row r="1902">
          <cell r="B1902" t="str">
            <v>03-00000182</v>
          </cell>
          <cell r="C1902">
            <v>70</v>
          </cell>
        </row>
        <row r="1903">
          <cell r="B1903" t="str">
            <v>K3-00006010</v>
          </cell>
          <cell r="C1903">
            <v>2</v>
          </cell>
        </row>
        <row r="1904">
          <cell r="B1904" t="str">
            <v>03-30028779</v>
          </cell>
          <cell r="C1904">
            <v>4</v>
          </cell>
        </row>
        <row r="1905">
          <cell r="B1905" t="str">
            <v>K3-00005781</v>
          </cell>
          <cell r="C1905">
            <v>2</v>
          </cell>
        </row>
        <row r="1906">
          <cell r="B1906" t="str">
            <v>00-01937646</v>
          </cell>
          <cell r="C1906">
            <v>416</v>
          </cell>
        </row>
        <row r="1907">
          <cell r="B1907" t="str">
            <v>03-00004556</v>
          </cell>
          <cell r="C1907">
            <v>65</v>
          </cell>
        </row>
        <row r="1908">
          <cell r="B1908" t="str">
            <v>00-01761892</v>
          </cell>
          <cell r="C1908">
            <v>7</v>
          </cell>
        </row>
        <row r="1909">
          <cell r="B1909" t="str">
            <v>00-01756816</v>
          </cell>
          <cell r="C1909">
            <v>17</v>
          </cell>
        </row>
        <row r="1910">
          <cell r="B1910" t="str">
            <v>00-01956969</v>
          </cell>
          <cell r="C1910">
            <v>1656</v>
          </cell>
        </row>
        <row r="1911">
          <cell r="B1911" t="str">
            <v>03-30027100</v>
          </cell>
          <cell r="C1911">
            <v>50.4</v>
          </cell>
        </row>
        <row r="1912">
          <cell r="B1912" t="str">
            <v>00-01927757</v>
          </cell>
          <cell r="C1912">
            <v>1</v>
          </cell>
        </row>
        <row r="1913">
          <cell r="B1913" t="str">
            <v>00-01927756</v>
          </cell>
          <cell r="C1913">
            <v>1</v>
          </cell>
        </row>
        <row r="1914">
          <cell r="B1914" t="str">
            <v>00-01935970</v>
          </cell>
          <cell r="C1914">
            <v>2</v>
          </cell>
        </row>
        <row r="1915">
          <cell r="B1915" t="str">
            <v>03-00005749</v>
          </cell>
          <cell r="C1915">
            <v>2</v>
          </cell>
        </row>
        <row r="1916">
          <cell r="B1916" t="str">
            <v>03-00007894</v>
          </cell>
          <cell r="C1916">
            <v>21</v>
          </cell>
        </row>
        <row r="1917">
          <cell r="B1917" t="str">
            <v>03-30015970</v>
          </cell>
          <cell r="C1917">
            <v>80</v>
          </cell>
        </row>
        <row r="1918">
          <cell r="B1918" t="str">
            <v>03-30018834</v>
          </cell>
          <cell r="C1918">
            <v>20</v>
          </cell>
        </row>
        <row r="1919">
          <cell r="B1919" t="str">
            <v>03-00000573</v>
          </cell>
          <cell r="C1919">
            <v>200</v>
          </cell>
        </row>
        <row r="1920">
          <cell r="B1920" t="str">
            <v>K3-00001623</v>
          </cell>
          <cell r="C1920">
            <v>1</v>
          </cell>
        </row>
        <row r="1921">
          <cell r="B1921" t="str">
            <v>C1-00002029</v>
          </cell>
          <cell r="C1921">
            <v>4</v>
          </cell>
        </row>
        <row r="1922">
          <cell r="B1922" t="str">
            <v>03-00002679</v>
          </cell>
          <cell r="C1922">
            <v>2</v>
          </cell>
        </row>
        <row r="1923">
          <cell r="B1923" t="str">
            <v>03-30017152</v>
          </cell>
          <cell r="C1923">
            <v>1</v>
          </cell>
        </row>
        <row r="1924">
          <cell r="B1924" t="str">
            <v>03-30017151</v>
          </cell>
          <cell r="C1924">
            <v>2</v>
          </cell>
        </row>
        <row r="1925">
          <cell r="B1925" t="str">
            <v>03-30017154</v>
          </cell>
          <cell r="C1925">
            <v>1</v>
          </cell>
        </row>
        <row r="1926">
          <cell r="B1926" t="str">
            <v>K3-00006689</v>
          </cell>
          <cell r="C1926">
            <v>1</v>
          </cell>
        </row>
        <row r="1927">
          <cell r="B1927" t="str">
            <v>K3-00006510</v>
          </cell>
          <cell r="C1927">
            <v>20</v>
          </cell>
        </row>
        <row r="1928">
          <cell r="B1928" t="str">
            <v>00-01876054</v>
          </cell>
          <cell r="C1928">
            <v>14</v>
          </cell>
        </row>
        <row r="1929">
          <cell r="B1929" t="str">
            <v>03-30008580</v>
          </cell>
          <cell r="C1929">
            <v>32.799999999999997</v>
          </cell>
        </row>
        <row r="1930">
          <cell r="B1930" t="str">
            <v>C1-00004706</v>
          </cell>
          <cell r="C1930">
            <v>10</v>
          </cell>
        </row>
        <row r="1931">
          <cell r="B1931" t="str">
            <v>C1-00004707</v>
          </cell>
          <cell r="C1931">
            <v>10</v>
          </cell>
        </row>
        <row r="1932">
          <cell r="B1932" t="str">
            <v>C1-00000988</v>
          </cell>
          <cell r="C1932">
            <v>4</v>
          </cell>
        </row>
        <row r="1933">
          <cell r="B1933" t="str">
            <v>K3-00003281</v>
          </cell>
          <cell r="C1933">
            <v>5</v>
          </cell>
        </row>
        <row r="1934">
          <cell r="B1934" t="str">
            <v>03-00002063</v>
          </cell>
          <cell r="C1934">
            <v>8</v>
          </cell>
        </row>
        <row r="1935">
          <cell r="B1935" t="str">
            <v>00-01970881</v>
          </cell>
          <cell r="C1935">
            <v>3</v>
          </cell>
        </row>
        <row r="1936">
          <cell r="B1936" t="str">
            <v>03-00002153</v>
          </cell>
          <cell r="C1936">
            <v>7</v>
          </cell>
        </row>
        <row r="1937">
          <cell r="B1937" t="str">
            <v>K3-00006151</v>
          </cell>
          <cell r="C1937">
            <v>16</v>
          </cell>
        </row>
        <row r="1938">
          <cell r="B1938" t="str">
            <v>K3-00006150</v>
          </cell>
          <cell r="C1938">
            <v>16</v>
          </cell>
        </row>
        <row r="1939">
          <cell r="B1939" t="str">
            <v>K3-00006154</v>
          </cell>
          <cell r="C1939">
            <v>60</v>
          </cell>
        </row>
        <row r="1940">
          <cell r="B1940" t="str">
            <v>K3-00002029</v>
          </cell>
          <cell r="C1940">
            <v>177</v>
          </cell>
        </row>
        <row r="1941">
          <cell r="B1941" t="str">
            <v>00-01979075</v>
          </cell>
          <cell r="C1941">
            <v>3</v>
          </cell>
        </row>
        <row r="1942">
          <cell r="B1942" t="str">
            <v>00-01963002</v>
          </cell>
          <cell r="C1942">
            <v>1</v>
          </cell>
        </row>
        <row r="1943">
          <cell r="B1943" t="str">
            <v>00-01926907</v>
          </cell>
          <cell r="C1943">
            <v>7</v>
          </cell>
        </row>
        <row r="1944">
          <cell r="B1944" t="str">
            <v>00-01926908</v>
          </cell>
          <cell r="C1944">
            <v>1</v>
          </cell>
        </row>
        <row r="1945">
          <cell r="B1945" t="str">
            <v>00-01926903</v>
          </cell>
          <cell r="C1945">
            <v>1</v>
          </cell>
        </row>
        <row r="1946">
          <cell r="B1946" t="str">
            <v>K3-00006168</v>
          </cell>
          <cell r="C1946">
            <v>18</v>
          </cell>
        </row>
        <row r="1947">
          <cell r="B1947" t="str">
            <v>K3-00006164</v>
          </cell>
          <cell r="C1947">
            <v>24</v>
          </cell>
        </row>
        <row r="1948">
          <cell r="B1948" t="str">
            <v>K3-00006167</v>
          </cell>
          <cell r="C1948">
            <v>16</v>
          </cell>
        </row>
        <row r="1949">
          <cell r="B1949" t="str">
            <v>03-30019255</v>
          </cell>
          <cell r="C1949">
            <v>134</v>
          </cell>
        </row>
        <row r="1950">
          <cell r="B1950" t="str">
            <v>03-30019256</v>
          </cell>
          <cell r="C1950">
            <v>3</v>
          </cell>
        </row>
        <row r="1951">
          <cell r="B1951" t="str">
            <v>03-30001339</v>
          </cell>
          <cell r="C1951">
            <v>110</v>
          </cell>
        </row>
        <row r="1952">
          <cell r="B1952" t="str">
            <v>K3-00005428</v>
          </cell>
          <cell r="C1952">
            <v>65</v>
          </cell>
        </row>
        <row r="1953">
          <cell r="B1953" t="str">
            <v>00-00360800</v>
          </cell>
          <cell r="C1953">
            <v>1200</v>
          </cell>
        </row>
        <row r="1954">
          <cell r="B1954" t="str">
            <v>03-00006921</v>
          </cell>
          <cell r="C1954">
            <v>2</v>
          </cell>
        </row>
        <row r="1955">
          <cell r="B1955" t="str">
            <v>K3-00004701</v>
          </cell>
          <cell r="C1955">
            <v>17.27</v>
          </cell>
        </row>
        <row r="1956">
          <cell r="B1956" t="str">
            <v>03-00001168</v>
          </cell>
          <cell r="C1956">
            <v>60</v>
          </cell>
        </row>
        <row r="1957">
          <cell r="B1957" t="str">
            <v>03-30000742</v>
          </cell>
          <cell r="C1957">
            <v>600</v>
          </cell>
        </row>
        <row r="1958">
          <cell r="B1958" t="str">
            <v>03-30024825</v>
          </cell>
          <cell r="C1958">
            <v>1</v>
          </cell>
        </row>
        <row r="1959">
          <cell r="B1959" t="str">
            <v>03-00002606</v>
          </cell>
          <cell r="C1959">
            <v>4</v>
          </cell>
        </row>
        <row r="1960">
          <cell r="B1960" t="str">
            <v>КА-00010665</v>
          </cell>
          <cell r="C1960">
            <v>39</v>
          </cell>
        </row>
        <row r="1961">
          <cell r="B1961" t="str">
            <v>00-01977201</v>
          </cell>
          <cell r="C1961">
            <v>26</v>
          </cell>
        </row>
        <row r="1962">
          <cell r="B1962" t="str">
            <v>00-01977202</v>
          </cell>
          <cell r="C1962">
            <v>19</v>
          </cell>
        </row>
        <row r="1963">
          <cell r="B1963" t="str">
            <v>00-01935465</v>
          </cell>
          <cell r="C1963">
            <v>1</v>
          </cell>
        </row>
        <row r="1964">
          <cell r="B1964" t="str">
            <v>00-00459306</v>
          </cell>
          <cell r="C1964">
            <v>2</v>
          </cell>
        </row>
        <row r="1965">
          <cell r="B1965" t="str">
            <v>00-01928877</v>
          </cell>
          <cell r="C1965">
            <v>2</v>
          </cell>
        </row>
        <row r="1966">
          <cell r="B1966" t="str">
            <v>00-00459356</v>
          </cell>
          <cell r="C1966">
            <v>5</v>
          </cell>
        </row>
        <row r="1967">
          <cell r="B1967" t="str">
            <v>00-00459340</v>
          </cell>
          <cell r="C1967">
            <v>2</v>
          </cell>
        </row>
        <row r="1968">
          <cell r="B1968" t="str">
            <v>00-01928838</v>
          </cell>
          <cell r="C1968">
            <v>4</v>
          </cell>
        </row>
        <row r="1969">
          <cell r="B1969" t="str">
            <v>00-01935467</v>
          </cell>
          <cell r="C1969">
            <v>4</v>
          </cell>
        </row>
        <row r="1970">
          <cell r="B1970" t="str">
            <v>00-01935484</v>
          </cell>
          <cell r="C1970">
            <v>3</v>
          </cell>
        </row>
        <row r="1971">
          <cell r="B1971" t="str">
            <v>00-01926556</v>
          </cell>
          <cell r="C1971">
            <v>2</v>
          </cell>
        </row>
        <row r="1972">
          <cell r="B1972" t="str">
            <v>03-30024977</v>
          </cell>
          <cell r="C1972">
            <v>1</v>
          </cell>
        </row>
        <row r="1973">
          <cell r="B1973" t="str">
            <v>00-01935470</v>
          </cell>
          <cell r="C1973">
            <v>29</v>
          </cell>
        </row>
        <row r="1974">
          <cell r="B1974" t="str">
            <v>00-01935485</v>
          </cell>
          <cell r="C1974">
            <v>5</v>
          </cell>
        </row>
        <row r="1975">
          <cell r="B1975" t="str">
            <v>00-01935472</v>
          </cell>
          <cell r="C1975">
            <v>10</v>
          </cell>
        </row>
        <row r="1976">
          <cell r="B1976" t="str">
            <v>00-01939685</v>
          </cell>
          <cell r="C1976">
            <v>7</v>
          </cell>
        </row>
        <row r="1977">
          <cell r="B1977" t="str">
            <v>00-01935473</v>
          </cell>
          <cell r="C1977">
            <v>14</v>
          </cell>
        </row>
        <row r="1978">
          <cell r="B1978" t="str">
            <v>00-01939858</v>
          </cell>
          <cell r="C1978">
            <v>9</v>
          </cell>
        </row>
        <row r="1979">
          <cell r="B1979" t="str">
            <v>00-01935771</v>
          </cell>
          <cell r="C1979">
            <v>1</v>
          </cell>
        </row>
        <row r="1980">
          <cell r="B1980" t="str">
            <v>00-01935486</v>
          </cell>
          <cell r="C1980">
            <v>6</v>
          </cell>
        </row>
        <row r="1981">
          <cell r="B1981" t="str">
            <v>00-01935474</v>
          </cell>
          <cell r="C1981">
            <v>1</v>
          </cell>
        </row>
        <row r="1982">
          <cell r="B1982" t="str">
            <v>03-30024978</v>
          </cell>
          <cell r="C1982">
            <v>1</v>
          </cell>
        </row>
        <row r="1983">
          <cell r="B1983" t="str">
            <v>00-01935477</v>
          </cell>
          <cell r="C1983">
            <v>3</v>
          </cell>
        </row>
        <row r="1984">
          <cell r="B1984" t="str">
            <v>00-01935487</v>
          </cell>
          <cell r="C1984">
            <v>2</v>
          </cell>
        </row>
        <row r="1985">
          <cell r="B1985" t="str">
            <v>00-01935479</v>
          </cell>
          <cell r="C1985">
            <v>1</v>
          </cell>
        </row>
        <row r="1986">
          <cell r="B1986" t="str">
            <v>00-01935483</v>
          </cell>
          <cell r="C1986">
            <v>3</v>
          </cell>
        </row>
        <row r="1987">
          <cell r="B1987" t="str">
            <v>00-01935489</v>
          </cell>
          <cell r="C1987">
            <v>2</v>
          </cell>
        </row>
        <row r="1988">
          <cell r="B1988" t="str">
            <v>00-01935480</v>
          </cell>
          <cell r="C1988">
            <v>1</v>
          </cell>
        </row>
        <row r="1989">
          <cell r="B1989" t="str">
            <v>00-01935488</v>
          </cell>
          <cell r="C1989">
            <v>14</v>
          </cell>
        </row>
        <row r="1990">
          <cell r="B1990" t="str">
            <v>00-00459359</v>
          </cell>
          <cell r="C1990">
            <v>10</v>
          </cell>
        </row>
        <row r="1991">
          <cell r="B1991" t="str">
            <v>00-01935490</v>
          </cell>
          <cell r="C1991">
            <v>3</v>
          </cell>
        </row>
        <row r="1992">
          <cell r="B1992" t="str">
            <v>00-01935482</v>
          </cell>
          <cell r="C1992">
            <v>1</v>
          </cell>
        </row>
        <row r="1993">
          <cell r="B1993" t="str">
            <v>00-01937183</v>
          </cell>
          <cell r="C1993">
            <v>1</v>
          </cell>
        </row>
        <row r="1994">
          <cell r="B1994" t="str">
            <v>00-01935491</v>
          </cell>
          <cell r="C1994">
            <v>13</v>
          </cell>
        </row>
        <row r="1995">
          <cell r="B1995" t="str">
            <v>00-01935536</v>
          </cell>
          <cell r="C1995">
            <v>1</v>
          </cell>
        </row>
        <row r="1996">
          <cell r="B1996" t="str">
            <v>00-01928875</v>
          </cell>
          <cell r="C1996">
            <v>6</v>
          </cell>
        </row>
        <row r="1997">
          <cell r="B1997" t="str">
            <v>00-00459366</v>
          </cell>
          <cell r="C1997">
            <v>11</v>
          </cell>
        </row>
        <row r="1998">
          <cell r="B1998" t="str">
            <v>00-00459367</v>
          </cell>
          <cell r="C1998">
            <v>1</v>
          </cell>
        </row>
        <row r="1999">
          <cell r="B1999" t="str">
            <v>00-01928841</v>
          </cell>
          <cell r="C1999">
            <v>9</v>
          </cell>
        </row>
        <row r="2000">
          <cell r="B2000" t="str">
            <v>00-00459369</v>
          </cell>
          <cell r="C2000">
            <v>2</v>
          </cell>
        </row>
        <row r="2001">
          <cell r="B2001" t="str">
            <v>00-01936051</v>
          </cell>
          <cell r="C2001">
            <v>10</v>
          </cell>
        </row>
        <row r="2002">
          <cell r="B2002" t="str">
            <v>K3-00004021</v>
          </cell>
          <cell r="C2002">
            <v>2</v>
          </cell>
        </row>
        <row r="2003">
          <cell r="B2003" t="str">
            <v>K3-00006695</v>
          </cell>
          <cell r="C2003">
            <v>4</v>
          </cell>
        </row>
        <row r="2004">
          <cell r="B2004" t="str">
            <v>Щ00106916</v>
          </cell>
          <cell r="C2004">
            <v>20</v>
          </cell>
        </row>
        <row r="2005">
          <cell r="B2005" t="str">
            <v>Щ00106924</v>
          </cell>
          <cell r="C2005">
            <v>30</v>
          </cell>
        </row>
        <row r="2006">
          <cell r="B2006" t="str">
            <v>K3-00006407</v>
          </cell>
          <cell r="C2006">
            <v>9</v>
          </cell>
        </row>
        <row r="2007">
          <cell r="B2007" t="str">
            <v>K3-00006406</v>
          </cell>
          <cell r="C2007">
            <v>2</v>
          </cell>
        </row>
        <row r="2008">
          <cell r="B2008" t="str">
            <v>K3-00006408</v>
          </cell>
          <cell r="C2008">
            <v>15</v>
          </cell>
        </row>
        <row r="2009">
          <cell r="B2009" t="str">
            <v>03-30001458</v>
          </cell>
          <cell r="C2009">
            <v>4</v>
          </cell>
        </row>
        <row r="2010">
          <cell r="B2010" t="str">
            <v>03-30021048</v>
          </cell>
          <cell r="C2010">
            <v>2</v>
          </cell>
        </row>
        <row r="2011">
          <cell r="B2011" t="str">
            <v>03-30021047</v>
          </cell>
          <cell r="C2011">
            <v>2</v>
          </cell>
        </row>
        <row r="2012">
          <cell r="B2012" t="str">
            <v>00-01752644</v>
          </cell>
          <cell r="C2012">
            <v>2</v>
          </cell>
        </row>
        <row r="2013">
          <cell r="B2013" t="str">
            <v>00-01752645</v>
          </cell>
          <cell r="C2013">
            <v>4</v>
          </cell>
        </row>
        <row r="2014">
          <cell r="B2014" t="str">
            <v>03-30001462</v>
          </cell>
          <cell r="C2014">
            <v>1</v>
          </cell>
        </row>
        <row r="2015">
          <cell r="B2015" t="str">
            <v>K3-00001341</v>
          </cell>
          <cell r="C2015">
            <v>3</v>
          </cell>
        </row>
        <row r="2016">
          <cell r="B2016" t="str">
            <v>Щ00106905</v>
          </cell>
          <cell r="C2016">
            <v>95</v>
          </cell>
        </row>
        <row r="2017">
          <cell r="B2017" t="str">
            <v>Щ00106881</v>
          </cell>
          <cell r="C2017">
            <v>142</v>
          </cell>
        </row>
        <row r="2018">
          <cell r="B2018" t="str">
            <v>Щ00106906</v>
          </cell>
          <cell r="C2018">
            <v>95</v>
          </cell>
        </row>
        <row r="2019">
          <cell r="B2019" t="str">
            <v>Щ00106922</v>
          </cell>
          <cell r="C2019">
            <v>30</v>
          </cell>
        </row>
        <row r="2020">
          <cell r="B2020" t="str">
            <v>03-00005020</v>
          </cell>
          <cell r="C2020">
            <v>5</v>
          </cell>
        </row>
        <row r="2021">
          <cell r="B2021" t="str">
            <v>00-01889985</v>
          </cell>
          <cell r="C2021">
            <v>4</v>
          </cell>
        </row>
        <row r="2022">
          <cell r="B2022" t="str">
            <v>00-01889989</v>
          </cell>
          <cell r="C2022">
            <v>7</v>
          </cell>
        </row>
        <row r="2023">
          <cell r="B2023" t="str">
            <v>00-01935564</v>
          </cell>
          <cell r="C2023">
            <v>2</v>
          </cell>
        </row>
        <row r="2024">
          <cell r="B2024" t="str">
            <v>03-30016402</v>
          </cell>
          <cell r="C2024">
            <v>15</v>
          </cell>
        </row>
        <row r="2025">
          <cell r="B2025" t="str">
            <v>00-01935565</v>
          </cell>
          <cell r="C2025">
            <v>7</v>
          </cell>
        </row>
        <row r="2026">
          <cell r="B2026" t="str">
            <v>00-01890002</v>
          </cell>
          <cell r="C2026">
            <v>6</v>
          </cell>
        </row>
        <row r="2027">
          <cell r="B2027" t="str">
            <v>00-00460127</v>
          </cell>
          <cell r="C2027">
            <v>11</v>
          </cell>
        </row>
        <row r="2028">
          <cell r="B2028" t="str">
            <v>00-01935561</v>
          </cell>
          <cell r="C2028">
            <v>3</v>
          </cell>
        </row>
        <row r="2029">
          <cell r="B2029" t="str">
            <v>00-01889999</v>
          </cell>
          <cell r="C2029">
            <v>6</v>
          </cell>
        </row>
        <row r="2030">
          <cell r="B2030" t="str">
            <v>03-00009417</v>
          </cell>
          <cell r="C2030">
            <v>2</v>
          </cell>
        </row>
        <row r="2031">
          <cell r="B2031" t="str">
            <v>K3-00006690</v>
          </cell>
          <cell r="C2031">
            <v>1</v>
          </cell>
        </row>
        <row r="2032">
          <cell r="B2032" t="str">
            <v>00-01934024</v>
          </cell>
          <cell r="C2032">
            <v>2</v>
          </cell>
        </row>
        <row r="2033">
          <cell r="B2033" t="str">
            <v>КА-00012095</v>
          </cell>
          <cell r="C2033">
            <v>4.5</v>
          </cell>
        </row>
        <row r="2034">
          <cell r="B2034" t="str">
            <v>K3-00000517</v>
          </cell>
          <cell r="C2034">
            <v>21</v>
          </cell>
        </row>
        <row r="2035">
          <cell r="B2035" t="str">
            <v>00-01886830</v>
          </cell>
          <cell r="C2035">
            <v>0.17399999999999999</v>
          </cell>
        </row>
        <row r="2036">
          <cell r="B2036" t="str">
            <v>00-01982077</v>
          </cell>
          <cell r="C2036">
            <v>13.558999999999999</v>
          </cell>
        </row>
        <row r="2037">
          <cell r="B2037" t="str">
            <v>03-00008760</v>
          </cell>
          <cell r="C2037">
            <v>0.88300000000000001</v>
          </cell>
        </row>
        <row r="2038">
          <cell r="B2038" t="str">
            <v>00-01925169</v>
          </cell>
          <cell r="C2038">
            <v>0.105</v>
          </cell>
        </row>
        <row r="2039">
          <cell r="B2039" t="str">
            <v>00-00006040</v>
          </cell>
          <cell r="C2039">
            <v>1.089</v>
          </cell>
        </row>
        <row r="2040">
          <cell r="B2040" t="str">
            <v>03-00000185</v>
          </cell>
          <cell r="C2040">
            <v>0.123</v>
          </cell>
        </row>
        <row r="2041">
          <cell r="B2041" t="str">
            <v>00-00011261</v>
          </cell>
          <cell r="C2041">
            <v>11.211</v>
          </cell>
        </row>
        <row r="2042">
          <cell r="B2042" t="str">
            <v>00-01886832</v>
          </cell>
          <cell r="C2042">
            <v>0.437</v>
          </cell>
        </row>
        <row r="2043">
          <cell r="B2043" t="str">
            <v>00-01925808</v>
          </cell>
          <cell r="C2043">
            <v>9.2999999999999999E-2</v>
          </cell>
        </row>
        <row r="2044">
          <cell r="B2044" t="str">
            <v>03-00003817</v>
          </cell>
          <cell r="C2044">
            <v>3.1080000000000001</v>
          </cell>
        </row>
        <row r="2045">
          <cell r="B2045" t="str">
            <v>03-00000186</v>
          </cell>
          <cell r="C2045">
            <v>9.1539999999999999</v>
          </cell>
        </row>
        <row r="2046">
          <cell r="B2046" t="str">
            <v>00-01925928</v>
          </cell>
          <cell r="C2046">
            <v>8.3000000000000004E-2</v>
          </cell>
        </row>
        <row r="2047">
          <cell r="B2047" t="str">
            <v>00-01923336</v>
          </cell>
          <cell r="C2047">
            <v>0.155</v>
          </cell>
        </row>
        <row r="2048">
          <cell r="B2048" t="str">
            <v>03-00005597</v>
          </cell>
          <cell r="C2048">
            <v>2.37</v>
          </cell>
        </row>
        <row r="2049">
          <cell r="B2049" t="str">
            <v>00-01887317</v>
          </cell>
          <cell r="C2049">
            <v>0.17599999999999999</v>
          </cell>
        </row>
        <row r="2050">
          <cell r="B2050" t="str">
            <v>03-00005330</v>
          </cell>
          <cell r="C2050">
            <v>7.8940000000000001</v>
          </cell>
        </row>
        <row r="2051">
          <cell r="B2051" t="str">
            <v>03-00005324</v>
          </cell>
          <cell r="C2051">
            <v>9.33</v>
          </cell>
        </row>
        <row r="2052">
          <cell r="B2052" t="str">
            <v>03-00005321</v>
          </cell>
          <cell r="C2052">
            <v>9.36</v>
          </cell>
        </row>
        <row r="2053">
          <cell r="B2053" t="str">
            <v>03-00005339</v>
          </cell>
          <cell r="C2053">
            <v>9.4499999999999993</v>
          </cell>
        </row>
        <row r="2054">
          <cell r="B2054" t="str">
            <v>03-00005320</v>
          </cell>
          <cell r="C2054">
            <v>9.44</v>
          </cell>
        </row>
        <row r="2055">
          <cell r="B2055" t="str">
            <v>03-00005322</v>
          </cell>
          <cell r="C2055">
            <v>9.4600000000000009</v>
          </cell>
        </row>
        <row r="2056">
          <cell r="B2056" t="str">
            <v>03-00005336</v>
          </cell>
          <cell r="C2056">
            <v>9.1850000000000005</v>
          </cell>
        </row>
        <row r="2057">
          <cell r="B2057" t="str">
            <v>03-00005342</v>
          </cell>
          <cell r="C2057">
            <v>9.51</v>
          </cell>
        </row>
        <row r="2058">
          <cell r="B2058" t="str">
            <v>03-00005337</v>
          </cell>
          <cell r="C2058">
            <v>9.5280000000000005</v>
          </cell>
        </row>
        <row r="2059">
          <cell r="B2059" t="str">
            <v>03-00005326</v>
          </cell>
          <cell r="C2059">
            <v>9.52</v>
          </cell>
        </row>
        <row r="2060">
          <cell r="B2060" t="str">
            <v>03-00005323</v>
          </cell>
          <cell r="C2060">
            <v>9.52</v>
          </cell>
        </row>
        <row r="2061">
          <cell r="B2061" t="str">
            <v>03-00005325</v>
          </cell>
          <cell r="C2061">
            <v>9.52</v>
          </cell>
        </row>
        <row r="2062">
          <cell r="B2062" t="str">
            <v>03-00005328</v>
          </cell>
          <cell r="C2062">
            <v>9.5299999999999994</v>
          </cell>
        </row>
        <row r="2063">
          <cell r="B2063" t="str">
            <v>03-00005327</v>
          </cell>
          <cell r="C2063">
            <v>9.5299999999999994</v>
          </cell>
        </row>
        <row r="2064">
          <cell r="B2064" t="str">
            <v>03-00005338</v>
          </cell>
          <cell r="C2064">
            <v>9.5299999999999994</v>
          </cell>
        </row>
        <row r="2065">
          <cell r="B2065" t="str">
            <v>03-00005340</v>
          </cell>
          <cell r="C2065">
            <v>9.5419999999999998</v>
          </cell>
        </row>
        <row r="2066">
          <cell r="B2066" t="str">
            <v>03-00005319</v>
          </cell>
          <cell r="C2066">
            <v>9.42</v>
          </cell>
        </row>
        <row r="2067">
          <cell r="B2067" t="str">
            <v>03-00005826</v>
          </cell>
          <cell r="C2067">
            <v>11.29</v>
          </cell>
        </row>
        <row r="2068">
          <cell r="B2068" t="str">
            <v>03-00005828</v>
          </cell>
          <cell r="C2068">
            <v>11.32</v>
          </cell>
        </row>
        <row r="2069">
          <cell r="B2069" t="str">
            <v>03-00005827</v>
          </cell>
          <cell r="C2069">
            <v>11.32</v>
          </cell>
        </row>
        <row r="2070">
          <cell r="B2070" t="str">
            <v>03-00005821</v>
          </cell>
          <cell r="C2070">
            <v>11.85</v>
          </cell>
        </row>
        <row r="2071">
          <cell r="B2071" t="str">
            <v>03-00005534</v>
          </cell>
          <cell r="C2071">
            <v>24.314</v>
          </cell>
        </row>
        <row r="2072">
          <cell r="B2072" t="str">
            <v>00-01925871</v>
          </cell>
          <cell r="C2072">
            <v>0.377</v>
          </cell>
        </row>
        <row r="2073">
          <cell r="B2073" t="str">
            <v>00-01885617</v>
          </cell>
          <cell r="C2073">
            <v>1.9E-2</v>
          </cell>
        </row>
        <row r="2074">
          <cell r="B2074" t="str">
            <v>00-01886837</v>
          </cell>
          <cell r="C2074">
            <v>1.6E-2</v>
          </cell>
        </row>
        <row r="2075">
          <cell r="B2075" t="str">
            <v>03-30028582</v>
          </cell>
          <cell r="C2075">
            <v>10</v>
          </cell>
        </row>
        <row r="2076">
          <cell r="B2076" t="str">
            <v>00-01925631</v>
          </cell>
          <cell r="C2076">
            <v>15.071</v>
          </cell>
        </row>
        <row r="2077">
          <cell r="B2077" t="str">
            <v>00-01925933</v>
          </cell>
          <cell r="C2077">
            <v>5.3680000000000003</v>
          </cell>
        </row>
        <row r="2078">
          <cell r="B2078" t="str">
            <v>00-00016248</v>
          </cell>
          <cell r="C2078">
            <v>1.296</v>
          </cell>
        </row>
        <row r="2079">
          <cell r="B2079" t="str">
            <v>00-00006067</v>
          </cell>
          <cell r="C2079">
            <v>0.69599999999999995</v>
          </cell>
        </row>
        <row r="2080">
          <cell r="B2080" t="str">
            <v>00-01866353</v>
          </cell>
          <cell r="C2080">
            <v>1.665</v>
          </cell>
        </row>
        <row r="2081">
          <cell r="B2081" t="str">
            <v>00-01925640</v>
          </cell>
          <cell r="C2081">
            <v>0.58599999999999997</v>
          </cell>
        </row>
        <row r="2082">
          <cell r="B2082" t="str">
            <v>00-00006072</v>
          </cell>
          <cell r="C2082">
            <v>42.174999999999997</v>
          </cell>
        </row>
        <row r="2083">
          <cell r="B2083" t="str">
            <v>00-01866306</v>
          </cell>
          <cell r="C2083">
            <v>1.3580000000000001</v>
          </cell>
        </row>
        <row r="2084">
          <cell r="B2084" t="str">
            <v>00-01866304</v>
          </cell>
          <cell r="C2084">
            <v>0.71499999999999997</v>
          </cell>
        </row>
        <row r="2085">
          <cell r="B2085" t="str">
            <v>00-01924603</v>
          </cell>
          <cell r="C2085">
            <v>0.89800000000000002</v>
          </cell>
        </row>
        <row r="2086">
          <cell r="B2086" t="str">
            <v>00-01925917</v>
          </cell>
          <cell r="C2086">
            <v>1.0999999999999999E-2</v>
          </cell>
        </row>
        <row r="2087">
          <cell r="B2087" t="str">
            <v>03-00009092</v>
          </cell>
          <cell r="C2087">
            <v>6.07</v>
          </cell>
        </row>
        <row r="2088">
          <cell r="B2088" t="str">
            <v>03-00008361</v>
          </cell>
          <cell r="C2088">
            <v>0.152</v>
          </cell>
        </row>
        <row r="2089">
          <cell r="B2089" t="str">
            <v>K3-00004510</v>
          </cell>
          <cell r="C2089">
            <v>25</v>
          </cell>
        </row>
        <row r="2090">
          <cell r="B2090" t="str">
            <v>Щ00106867</v>
          </cell>
          <cell r="C2090">
            <v>20</v>
          </cell>
        </row>
        <row r="2091">
          <cell r="B2091" t="str">
            <v>03-00011320</v>
          </cell>
          <cell r="C2091">
            <v>0.11799999999999999</v>
          </cell>
        </row>
        <row r="2092">
          <cell r="B2092" t="str">
            <v>03-00008086</v>
          </cell>
          <cell r="C2092">
            <v>2</v>
          </cell>
        </row>
        <row r="2093">
          <cell r="B2093" t="str">
            <v>00-01887295</v>
          </cell>
          <cell r="C2093">
            <v>0.67700000000000005</v>
          </cell>
        </row>
        <row r="2094">
          <cell r="B2094" t="str">
            <v>00-01924577</v>
          </cell>
          <cell r="C2094">
            <v>4.3810000000000002</v>
          </cell>
        </row>
        <row r="2095">
          <cell r="B2095" t="str">
            <v>00-01961823</v>
          </cell>
          <cell r="C2095">
            <v>1.107</v>
          </cell>
        </row>
        <row r="2096">
          <cell r="B2096" t="str">
            <v>03-30016691</v>
          </cell>
          <cell r="C2096">
            <v>8.7680000000000007</v>
          </cell>
        </row>
        <row r="2097">
          <cell r="B2097" t="str">
            <v>00-01925942</v>
          </cell>
          <cell r="C2097">
            <v>2.09</v>
          </cell>
        </row>
        <row r="2098">
          <cell r="B2098" t="str">
            <v>00-01938953</v>
          </cell>
          <cell r="C2098">
            <v>2.3519999999999999</v>
          </cell>
        </row>
        <row r="2099">
          <cell r="B2099" t="str">
            <v>00-01925654</v>
          </cell>
          <cell r="C2099">
            <v>9.48</v>
          </cell>
        </row>
        <row r="2100">
          <cell r="B2100" t="str">
            <v>00-01866307</v>
          </cell>
          <cell r="C2100">
            <v>0.55200000000000005</v>
          </cell>
        </row>
        <row r="2101">
          <cell r="B2101" t="str">
            <v>00-01752467</v>
          </cell>
          <cell r="C2101">
            <v>1.3839999999999999</v>
          </cell>
        </row>
        <row r="2102">
          <cell r="B2102" t="str">
            <v>00-00011377</v>
          </cell>
          <cell r="C2102">
            <v>27.312999999999999</v>
          </cell>
        </row>
        <row r="2103">
          <cell r="B2103" t="str">
            <v>03-00009428</v>
          </cell>
          <cell r="C2103">
            <v>50.16</v>
          </cell>
        </row>
        <row r="2104">
          <cell r="B2104" t="str">
            <v>00-01929865</v>
          </cell>
          <cell r="C2104">
            <v>23</v>
          </cell>
        </row>
        <row r="2105">
          <cell r="B2105" t="str">
            <v>00-01937623</v>
          </cell>
          <cell r="C2105">
            <v>83</v>
          </cell>
        </row>
        <row r="2106">
          <cell r="B2106" t="str">
            <v>00-01937634</v>
          </cell>
          <cell r="C2106">
            <v>6</v>
          </cell>
        </row>
        <row r="2107">
          <cell r="B2107" t="str">
            <v>00-01937636</v>
          </cell>
          <cell r="C2107">
            <v>1</v>
          </cell>
        </row>
        <row r="2108">
          <cell r="B2108" t="str">
            <v>00-01937637</v>
          </cell>
          <cell r="C2108">
            <v>15</v>
          </cell>
        </row>
        <row r="2109">
          <cell r="B2109" t="str">
            <v>00-01937640</v>
          </cell>
          <cell r="C2109">
            <v>2</v>
          </cell>
        </row>
        <row r="2110">
          <cell r="B2110" t="str">
            <v>00-01937641</v>
          </cell>
          <cell r="C2110">
            <v>13</v>
          </cell>
        </row>
        <row r="2111">
          <cell r="B2111" t="str">
            <v>00-01944980</v>
          </cell>
          <cell r="C2111">
            <v>7</v>
          </cell>
        </row>
        <row r="2112">
          <cell r="B2112" t="str">
            <v>00-01937642</v>
          </cell>
          <cell r="C2112">
            <v>7</v>
          </cell>
        </row>
        <row r="2113">
          <cell r="B2113" t="str">
            <v>00-01929866</v>
          </cell>
          <cell r="C2113">
            <v>108.38200000000001</v>
          </cell>
        </row>
        <row r="2114">
          <cell r="B2114" t="str">
            <v>00-01944981</v>
          </cell>
          <cell r="C2114">
            <v>10</v>
          </cell>
        </row>
        <row r="2115">
          <cell r="B2115" t="str">
            <v>00-01887306</v>
          </cell>
          <cell r="C2115">
            <v>3.4000000000000002E-2</v>
          </cell>
        </row>
        <row r="2116">
          <cell r="B2116" t="str">
            <v>03-00005151</v>
          </cell>
          <cell r="C2116">
            <v>3.0000000000000001E-3</v>
          </cell>
        </row>
        <row r="2117">
          <cell r="B2117" t="str">
            <v>00-01925947</v>
          </cell>
          <cell r="C2117">
            <v>3.5000000000000003E-2</v>
          </cell>
        </row>
        <row r="2118">
          <cell r="B2118" t="str">
            <v>00-01929424</v>
          </cell>
          <cell r="C2118">
            <v>0.42899999999999999</v>
          </cell>
        </row>
        <row r="2119">
          <cell r="B2119" t="str">
            <v>00-01762865</v>
          </cell>
          <cell r="C2119">
            <v>1.2949999999999999</v>
          </cell>
        </row>
        <row r="2120">
          <cell r="B2120" t="str">
            <v>00-01885616</v>
          </cell>
          <cell r="C2120">
            <v>0.15</v>
          </cell>
        </row>
        <row r="2121">
          <cell r="B2121" t="str">
            <v>00-01866329</v>
          </cell>
          <cell r="C2121">
            <v>0.246</v>
          </cell>
        </row>
        <row r="2122">
          <cell r="B2122" t="str">
            <v>00-01969957</v>
          </cell>
          <cell r="C2122">
            <v>1.4E-2</v>
          </cell>
        </row>
        <row r="2123">
          <cell r="B2123" t="str">
            <v>00-01866323</v>
          </cell>
          <cell r="C2123">
            <v>1.1499999999999999</v>
          </cell>
        </row>
        <row r="2124">
          <cell r="B2124" t="str">
            <v>00-01925950</v>
          </cell>
          <cell r="C2124">
            <v>17.513999999999999</v>
          </cell>
        </row>
        <row r="2125">
          <cell r="B2125" t="str">
            <v>00-01887297</v>
          </cell>
          <cell r="C2125">
            <v>0.61</v>
          </cell>
        </row>
        <row r="2126">
          <cell r="B2126" t="str">
            <v>00-01925952</v>
          </cell>
          <cell r="C2126">
            <v>0.36099999999999999</v>
          </cell>
        </row>
        <row r="2127">
          <cell r="B2127" t="str">
            <v>00-01925953</v>
          </cell>
          <cell r="C2127">
            <v>1.7330000000000001</v>
          </cell>
        </row>
        <row r="2128">
          <cell r="B2128" t="str">
            <v>03-00004871</v>
          </cell>
          <cell r="C2128">
            <v>5.8000000000000003E-2</v>
          </cell>
        </row>
        <row r="2129">
          <cell r="B2129" t="str">
            <v>03-30000985</v>
          </cell>
          <cell r="C2129">
            <v>1</v>
          </cell>
        </row>
        <row r="2130">
          <cell r="B2130" t="str">
            <v>03-30027206</v>
          </cell>
          <cell r="C2130">
            <v>1.845</v>
          </cell>
        </row>
        <row r="2131">
          <cell r="B2131" t="str">
            <v>03-30018600</v>
          </cell>
          <cell r="C2131">
            <v>1.532</v>
          </cell>
        </row>
        <row r="2132">
          <cell r="B2132" t="str">
            <v>00-01887328</v>
          </cell>
          <cell r="C2132">
            <v>1.2689999999999999</v>
          </cell>
        </row>
        <row r="2133">
          <cell r="B2133" t="str">
            <v>00-01924579</v>
          </cell>
          <cell r="C2133">
            <v>1.2769999999999999</v>
          </cell>
        </row>
        <row r="2134">
          <cell r="B2134" t="str">
            <v>00-01866310</v>
          </cell>
          <cell r="C2134">
            <v>3.75</v>
          </cell>
        </row>
        <row r="2135">
          <cell r="B2135" t="str">
            <v>03-30002912</v>
          </cell>
          <cell r="C2135">
            <v>0.60199999999999998</v>
          </cell>
        </row>
        <row r="2136">
          <cell r="B2136" t="str">
            <v>03-00005071</v>
          </cell>
          <cell r="C2136">
            <v>1.8260000000000001</v>
          </cell>
        </row>
        <row r="2137">
          <cell r="B2137" t="str">
            <v>03-30007431</v>
          </cell>
          <cell r="C2137">
            <v>2</v>
          </cell>
        </row>
        <row r="2138">
          <cell r="B2138" t="str">
            <v>K3-00004507</v>
          </cell>
          <cell r="C2138">
            <v>4</v>
          </cell>
        </row>
        <row r="2139">
          <cell r="B2139" t="str">
            <v>03-30033183</v>
          </cell>
          <cell r="C2139">
            <v>1.405</v>
          </cell>
        </row>
        <row r="2140">
          <cell r="B2140" t="str">
            <v>03-00003806</v>
          </cell>
          <cell r="C2140">
            <v>1.889</v>
          </cell>
        </row>
        <row r="2141">
          <cell r="B2141" t="str">
            <v>03-00004873</v>
          </cell>
          <cell r="C2141">
            <v>5.8999999999999997E-2</v>
          </cell>
        </row>
        <row r="2142">
          <cell r="B2142" t="str">
            <v>00-01886823</v>
          </cell>
          <cell r="C2142">
            <v>0.28100000000000003</v>
          </cell>
        </row>
        <row r="2143">
          <cell r="B2143" t="str">
            <v>00-01963232</v>
          </cell>
          <cell r="C2143">
            <v>2.8650000000000002</v>
          </cell>
        </row>
        <row r="2144">
          <cell r="B2144" t="str">
            <v>С1-00003397</v>
          </cell>
          <cell r="C2144">
            <v>1.518</v>
          </cell>
        </row>
        <row r="2145">
          <cell r="B2145" t="str">
            <v>00-01927800</v>
          </cell>
          <cell r="C2145">
            <v>1</v>
          </cell>
        </row>
        <row r="2146">
          <cell r="B2146" t="str">
            <v>00-01937644</v>
          </cell>
          <cell r="C2146">
            <v>1</v>
          </cell>
        </row>
        <row r="2147">
          <cell r="B2147" t="str">
            <v>00-01928863</v>
          </cell>
          <cell r="C2147">
            <v>8.657</v>
          </cell>
        </row>
        <row r="2148">
          <cell r="B2148" t="str">
            <v>00-01925736</v>
          </cell>
          <cell r="C2148">
            <v>1.8320000000000001</v>
          </cell>
        </row>
        <row r="2149">
          <cell r="B2149" t="str">
            <v>00-00006122</v>
          </cell>
          <cell r="C2149">
            <v>1.7130000000000001</v>
          </cell>
        </row>
        <row r="2150">
          <cell r="B2150" t="str">
            <v>00-01887329</v>
          </cell>
          <cell r="C2150">
            <v>0.63400000000000001</v>
          </cell>
        </row>
        <row r="2151">
          <cell r="B2151" t="str">
            <v>00-01887330</v>
          </cell>
          <cell r="C2151">
            <v>0.21099999999999999</v>
          </cell>
        </row>
        <row r="2152">
          <cell r="B2152" t="str">
            <v>00-01866357</v>
          </cell>
          <cell r="C2152">
            <v>0.112</v>
          </cell>
        </row>
        <row r="2153">
          <cell r="B2153" t="str">
            <v>00-01866358</v>
          </cell>
          <cell r="C2153">
            <v>1.1299999999999999</v>
          </cell>
        </row>
        <row r="2154">
          <cell r="B2154" t="str">
            <v>00-01931873</v>
          </cell>
          <cell r="C2154">
            <v>8.07</v>
          </cell>
        </row>
        <row r="2155">
          <cell r="B2155" t="str">
            <v>00-01925783</v>
          </cell>
          <cell r="C2155">
            <v>4.4560000000000004</v>
          </cell>
        </row>
        <row r="2156">
          <cell r="B2156" t="str">
            <v>03-00002811</v>
          </cell>
          <cell r="C2156">
            <v>0.627</v>
          </cell>
        </row>
        <row r="2157">
          <cell r="B2157" t="str">
            <v>00-01926088</v>
          </cell>
          <cell r="C2157">
            <v>0.93899999999999995</v>
          </cell>
        </row>
        <row r="2158">
          <cell r="B2158" t="str">
            <v>00-00006144</v>
          </cell>
          <cell r="C2158">
            <v>1.5569999999999999</v>
          </cell>
        </row>
        <row r="2159">
          <cell r="B2159" t="str">
            <v>00-01925782</v>
          </cell>
          <cell r="C2159">
            <v>0.10199999999999999</v>
          </cell>
        </row>
        <row r="2160">
          <cell r="B2160" t="str">
            <v>00-01887312</v>
          </cell>
          <cell r="C2160">
            <v>0.109</v>
          </cell>
        </row>
        <row r="2161">
          <cell r="B2161" t="str">
            <v>00-01925790</v>
          </cell>
          <cell r="C2161">
            <v>6.4960000000000004</v>
          </cell>
        </row>
        <row r="2162">
          <cell r="B2162" t="str">
            <v>03-30016694</v>
          </cell>
          <cell r="C2162">
            <v>0.36899999999999999</v>
          </cell>
        </row>
        <row r="2163">
          <cell r="B2163" t="str">
            <v>03-30021137</v>
          </cell>
          <cell r="C2163">
            <v>1.4550000000000001</v>
          </cell>
        </row>
        <row r="2164">
          <cell r="B2164" t="str">
            <v>03-00003842</v>
          </cell>
          <cell r="C2164">
            <v>1.1259999999999999</v>
          </cell>
        </row>
        <row r="2165">
          <cell r="B2165" t="str">
            <v>00-01925791</v>
          </cell>
          <cell r="C2165">
            <v>2.8660000000000001</v>
          </cell>
        </row>
        <row r="2166">
          <cell r="B2166" t="str">
            <v>00-01866349</v>
          </cell>
          <cell r="C2166">
            <v>4.6929999999999996</v>
          </cell>
        </row>
        <row r="2167">
          <cell r="B2167" t="str">
            <v>03-30021120</v>
          </cell>
          <cell r="C2167">
            <v>4.4649999999999999</v>
          </cell>
        </row>
        <row r="2168">
          <cell r="B2168" t="str">
            <v>00-01928634</v>
          </cell>
          <cell r="C2168">
            <v>3.7290000000000001</v>
          </cell>
        </row>
        <row r="2169">
          <cell r="B2169" t="str">
            <v>C1-00004904</v>
          </cell>
          <cell r="C2169">
            <v>65.459999999999994</v>
          </cell>
        </row>
        <row r="2170">
          <cell r="B2170" t="str">
            <v>03-30026284</v>
          </cell>
          <cell r="C2170">
            <v>1.0149999999999999</v>
          </cell>
        </row>
        <row r="2171">
          <cell r="B2171" t="str">
            <v>03-30027396</v>
          </cell>
          <cell r="C2171">
            <v>1.97</v>
          </cell>
        </row>
        <row r="2172">
          <cell r="B2172" t="str">
            <v>03-30025606</v>
          </cell>
          <cell r="C2172">
            <v>2.698</v>
          </cell>
        </row>
        <row r="2173">
          <cell r="B2173" t="str">
            <v>03-30025910</v>
          </cell>
          <cell r="C2173">
            <v>98</v>
          </cell>
        </row>
        <row r="2174">
          <cell r="B2174" t="str">
            <v>K3-00006694</v>
          </cell>
          <cell r="C2174">
            <v>2</v>
          </cell>
        </row>
        <row r="2175">
          <cell r="B2175" t="str">
            <v>03-00004874</v>
          </cell>
          <cell r="C2175">
            <v>0.16400000000000001</v>
          </cell>
        </row>
        <row r="2176">
          <cell r="B2176" t="str">
            <v>03-00003033</v>
          </cell>
          <cell r="C2176">
            <v>15</v>
          </cell>
        </row>
        <row r="2177">
          <cell r="B2177" t="str">
            <v>03-00005107</v>
          </cell>
          <cell r="C2177">
            <v>2.6259999999999999</v>
          </cell>
        </row>
        <row r="2178">
          <cell r="B2178" t="str">
            <v>Щ00106844</v>
          </cell>
          <cell r="C2178">
            <v>76.8</v>
          </cell>
        </row>
        <row r="2179">
          <cell r="B2179" t="str">
            <v>Щ00106843</v>
          </cell>
          <cell r="C2179">
            <v>231</v>
          </cell>
        </row>
        <row r="2180">
          <cell r="B2180" t="str">
            <v>03-00005486</v>
          </cell>
          <cell r="C2180">
            <v>6.9290000000000003</v>
          </cell>
        </row>
        <row r="2181">
          <cell r="B2181" t="str">
            <v>03-00005424</v>
          </cell>
          <cell r="C2181">
            <v>1.2869999999999999</v>
          </cell>
        </row>
        <row r="2182">
          <cell r="B2182" t="str">
            <v>03-00005412</v>
          </cell>
          <cell r="C2182">
            <v>1.397</v>
          </cell>
        </row>
        <row r="2183">
          <cell r="B2183" t="str">
            <v>03-00005421</v>
          </cell>
          <cell r="C2183">
            <v>1.1479999999999999</v>
          </cell>
        </row>
        <row r="2184">
          <cell r="B2184" t="str">
            <v>03-00005422</v>
          </cell>
          <cell r="C2184">
            <v>1.298</v>
          </cell>
        </row>
        <row r="2185">
          <cell r="B2185" t="str">
            <v>03-00005417</v>
          </cell>
          <cell r="C2185">
            <v>6.9000000000000006E-2</v>
          </cell>
        </row>
        <row r="2186">
          <cell r="B2186" t="str">
            <v>03-30021095</v>
          </cell>
          <cell r="C2186">
            <v>4.2999999999999997E-2</v>
          </cell>
        </row>
        <row r="2187">
          <cell r="B2187" t="str">
            <v>03-30021094</v>
          </cell>
          <cell r="C2187">
            <v>1.4039999999999999</v>
          </cell>
        </row>
        <row r="2188">
          <cell r="B2188" t="str">
            <v>03-30021093</v>
          </cell>
          <cell r="C2188">
            <v>0.54200000000000004</v>
          </cell>
        </row>
        <row r="2189">
          <cell r="B2189" t="str">
            <v>03-00005681</v>
          </cell>
          <cell r="C2189">
            <v>43</v>
          </cell>
        </row>
        <row r="2190">
          <cell r="B2190" t="str">
            <v>С1-00004503</v>
          </cell>
          <cell r="C2190">
            <v>3996</v>
          </cell>
        </row>
        <row r="2191">
          <cell r="B2191" t="str">
            <v>00-01962507</v>
          </cell>
          <cell r="C2191">
            <v>40</v>
          </cell>
        </row>
        <row r="2192">
          <cell r="B2192" t="str">
            <v>K3-00002271</v>
          </cell>
          <cell r="C2192">
            <v>457</v>
          </cell>
        </row>
        <row r="2193">
          <cell r="B2193" t="str">
            <v>00-01933657</v>
          </cell>
          <cell r="C2193">
            <v>4</v>
          </cell>
        </row>
        <row r="2194">
          <cell r="B2194" t="str">
            <v>Щ00106880</v>
          </cell>
          <cell r="C2194">
            <v>100</v>
          </cell>
        </row>
        <row r="2195">
          <cell r="B2195" t="str">
            <v>K3-00003460</v>
          </cell>
          <cell r="C2195">
            <v>20</v>
          </cell>
        </row>
        <row r="2196">
          <cell r="B2196" t="str">
            <v>03-00006302</v>
          </cell>
          <cell r="C2196">
            <v>0.498</v>
          </cell>
        </row>
        <row r="2197">
          <cell r="B2197" t="str">
            <v>03-30007074</v>
          </cell>
          <cell r="C2197">
            <v>35</v>
          </cell>
        </row>
        <row r="2198">
          <cell r="B2198" t="str">
            <v>03-00008839</v>
          </cell>
          <cell r="C2198">
            <v>50</v>
          </cell>
        </row>
        <row r="2199">
          <cell r="B2199" t="str">
            <v>C1-00003109</v>
          </cell>
          <cell r="C2199">
            <v>0.16800000000000001</v>
          </cell>
        </row>
        <row r="2200">
          <cell r="B2200" t="str">
            <v>03-00003955</v>
          </cell>
          <cell r="C2200">
            <v>0.98699999999999999</v>
          </cell>
        </row>
        <row r="2201">
          <cell r="B2201" t="str">
            <v>03-00012435</v>
          </cell>
          <cell r="C2201">
            <v>1.43</v>
          </cell>
        </row>
        <row r="2202">
          <cell r="B2202" t="str">
            <v>C1-00003110</v>
          </cell>
          <cell r="C2202">
            <v>0.56000000000000005</v>
          </cell>
        </row>
        <row r="2203">
          <cell r="B2203" t="str">
            <v>Щ00106899</v>
          </cell>
          <cell r="C2203">
            <v>250</v>
          </cell>
        </row>
        <row r="2204">
          <cell r="B2204" t="str">
            <v>Щ00106900</v>
          </cell>
          <cell r="C2204">
            <v>199</v>
          </cell>
        </row>
        <row r="2205">
          <cell r="B2205" t="str">
            <v>03-00000354</v>
          </cell>
          <cell r="C2205">
            <v>2</v>
          </cell>
        </row>
        <row r="2206">
          <cell r="B2206" t="str">
            <v>03-30018351</v>
          </cell>
          <cell r="C2206">
            <v>75</v>
          </cell>
        </row>
        <row r="2207">
          <cell r="B2207" t="str">
            <v>03-00004464</v>
          </cell>
          <cell r="C2207">
            <v>1.365</v>
          </cell>
        </row>
        <row r="2208">
          <cell r="B2208" t="str">
            <v>03-00004870</v>
          </cell>
          <cell r="C2208">
            <v>18.41</v>
          </cell>
        </row>
        <row r="2209">
          <cell r="B2209" t="str">
            <v>K3-00005922</v>
          </cell>
          <cell r="C2209">
            <v>101.58499999999999</v>
          </cell>
        </row>
        <row r="2210">
          <cell r="B2210" t="str">
            <v>00-01887313</v>
          </cell>
          <cell r="C2210">
            <v>0.97599999999999998</v>
          </cell>
        </row>
        <row r="2211">
          <cell r="B2211" t="str">
            <v>K3-00006051</v>
          </cell>
          <cell r="C2211">
            <v>48</v>
          </cell>
        </row>
        <row r="2212">
          <cell r="B2212" t="str">
            <v>03-30010528</v>
          </cell>
          <cell r="C2212">
            <v>50</v>
          </cell>
        </row>
        <row r="2213">
          <cell r="B2213" t="str">
            <v>03-30010529</v>
          </cell>
          <cell r="C2213">
            <v>50</v>
          </cell>
        </row>
        <row r="2214">
          <cell r="B2214" t="str">
            <v>С1-00004324</v>
          </cell>
          <cell r="C2214">
            <v>6589.37</v>
          </cell>
        </row>
        <row r="2215">
          <cell r="B2215" t="str">
            <v>C1-00002975</v>
          </cell>
          <cell r="C2215">
            <v>36.299999999999997</v>
          </cell>
        </row>
        <row r="2216">
          <cell r="B2216" t="str">
            <v>K3-00002404</v>
          </cell>
          <cell r="C2216">
            <v>17</v>
          </cell>
        </row>
        <row r="2217">
          <cell r="B2217" t="str">
            <v>03-30027607</v>
          </cell>
          <cell r="C2217">
            <v>0.7</v>
          </cell>
        </row>
        <row r="2218">
          <cell r="B2218" t="str">
            <v>03-30027599</v>
          </cell>
          <cell r="C2218">
            <v>200</v>
          </cell>
        </row>
        <row r="2219">
          <cell r="B2219" t="str">
            <v>K3-00005899</v>
          </cell>
          <cell r="C2219">
            <v>7</v>
          </cell>
        </row>
        <row r="2220">
          <cell r="B2220" t="str">
            <v>03-30027603</v>
          </cell>
          <cell r="C2220">
            <v>0.2</v>
          </cell>
        </row>
        <row r="2221">
          <cell r="B2221" t="str">
            <v>K3-00005896</v>
          </cell>
          <cell r="C2221">
            <v>18</v>
          </cell>
        </row>
        <row r="2222">
          <cell r="B2222" t="str">
            <v>K3-00005897</v>
          </cell>
          <cell r="C2222">
            <v>25</v>
          </cell>
        </row>
        <row r="2223">
          <cell r="B2223" t="str">
            <v>03-30027600</v>
          </cell>
          <cell r="C2223">
            <v>0.4</v>
          </cell>
        </row>
        <row r="2224">
          <cell r="B2224" t="str">
            <v>03-30027612</v>
          </cell>
          <cell r="C2224">
            <v>0.4</v>
          </cell>
        </row>
        <row r="2225">
          <cell r="B2225" t="str">
            <v>03-30020464</v>
          </cell>
          <cell r="C2225">
            <v>225</v>
          </cell>
        </row>
        <row r="2226">
          <cell r="B2226" t="str">
            <v>K3-00000259</v>
          </cell>
          <cell r="C2226">
            <v>6</v>
          </cell>
        </row>
        <row r="2227">
          <cell r="B2227" t="str">
            <v>K3-00001261</v>
          </cell>
          <cell r="C2227">
            <v>198</v>
          </cell>
        </row>
        <row r="2228">
          <cell r="B2228" t="str">
            <v>03-00006964</v>
          </cell>
          <cell r="C2228">
            <v>10</v>
          </cell>
        </row>
        <row r="2229">
          <cell r="B2229" t="str">
            <v>K3-00006192</v>
          </cell>
          <cell r="C2229">
            <v>10</v>
          </cell>
        </row>
        <row r="2230">
          <cell r="B2230" t="str">
            <v>K3-00006187</v>
          </cell>
          <cell r="C2230">
            <v>16</v>
          </cell>
        </row>
        <row r="2231">
          <cell r="B2231" t="str">
            <v>K3-00006186</v>
          </cell>
          <cell r="C2231">
            <v>24</v>
          </cell>
        </row>
        <row r="2232">
          <cell r="B2232" t="str">
            <v>K3-00006184</v>
          </cell>
          <cell r="C2232">
            <v>5</v>
          </cell>
        </row>
        <row r="2233">
          <cell r="B2233" t="str">
            <v>K3-00006191</v>
          </cell>
          <cell r="C2233">
            <v>11</v>
          </cell>
        </row>
        <row r="2234">
          <cell r="B2234" t="str">
            <v>K3-00006189</v>
          </cell>
          <cell r="C2234">
            <v>12</v>
          </cell>
        </row>
        <row r="2235">
          <cell r="B2235" t="str">
            <v>K3-00006190</v>
          </cell>
          <cell r="C2235">
            <v>12</v>
          </cell>
        </row>
        <row r="2236">
          <cell r="B2236" t="str">
            <v>K3-00006188</v>
          </cell>
          <cell r="C2236">
            <v>12</v>
          </cell>
        </row>
        <row r="2237">
          <cell r="B2237" t="str">
            <v>C1-00004760</v>
          </cell>
          <cell r="C2237">
            <v>2</v>
          </cell>
        </row>
        <row r="2238">
          <cell r="B2238" t="str">
            <v>K3-00006174</v>
          </cell>
          <cell r="C2238">
            <v>12</v>
          </cell>
        </row>
        <row r="2239">
          <cell r="B2239" t="str">
            <v>03-00001023</v>
          </cell>
          <cell r="C2239">
            <v>2</v>
          </cell>
        </row>
        <row r="2240">
          <cell r="B2240" t="str">
            <v>Щ00106896</v>
          </cell>
          <cell r="C2240">
            <v>119</v>
          </cell>
        </row>
        <row r="2241">
          <cell r="B2241" t="str">
            <v>Щ00106862</v>
          </cell>
          <cell r="C2241">
            <v>6</v>
          </cell>
        </row>
        <row r="2242">
          <cell r="B2242" t="str">
            <v>03-00000251</v>
          </cell>
          <cell r="C2242">
            <v>0.27700000000000002</v>
          </cell>
        </row>
        <row r="2243">
          <cell r="B2243" t="str">
            <v>03-00006298</v>
          </cell>
          <cell r="C2243">
            <v>3.5659999999999998</v>
          </cell>
        </row>
        <row r="2244">
          <cell r="B2244" t="str">
            <v>03-00006299</v>
          </cell>
          <cell r="C2244">
            <v>0.75600000000000001</v>
          </cell>
        </row>
        <row r="2245">
          <cell r="B2245" t="str">
            <v>03-00006296</v>
          </cell>
          <cell r="C2245">
            <v>0.17100000000000001</v>
          </cell>
        </row>
        <row r="2246">
          <cell r="B2246" t="str">
            <v>00-01931798</v>
          </cell>
          <cell r="C2246">
            <v>35</v>
          </cell>
        </row>
        <row r="2247">
          <cell r="B2247" t="str">
            <v>00-01931799</v>
          </cell>
          <cell r="C2247">
            <v>5</v>
          </cell>
        </row>
        <row r="2248">
          <cell r="B2248" t="str">
            <v>00-01972967</v>
          </cell>
          <cell r="C2248">
            <v>2</v>
          </cell>
        </row>
        <row r="2249">
          <cell r="B2249" t="str">
            <v>K3-00003448</v>
          </cell>
          <cell r="C2249">
            <v>24</v>
          </cell>
        </row>
        <row r="2250">
          <cell r="B2250" t="str">
            <v>00-01934224</v>
          </cell>
          <cell r="C2250">
            <v>10</v>
          </cell>
        </row>
        <row r="2251">
          <cell r="B2251" t="str">
            <v>00-01931868</v>
          </cell>
          <cell r="C2251">
            <v>40</v>
          </cell>
        </row>
        <row r="2252">
          <cell r="B2252" t="str">
            <v>00-01934226</v>
          </cell>
          <cell r="C2252">
            <v>1</v>
          </cell>
        </row>
        <row r="2253">
          <cell r="B2253" t="str">
            <v>Щ00106878</v>
          </cell>
          <cell r="C2253">
            <v>10</v>
          </cell>
        </row>
        <row r="2254">
          <cell r="B2254" t="str">
            <v>00-01940109</v>
          </cell>
          <cell r="C2254">
            <v>1</v>
          </cell>
        </row>
        <row r="2255">
          <cell r="B2255" t="str">
            <v>00-01936053</v>
          </cell>
          <cell r="C2255">
            <v>15</v>
          </cell>
        </row>
        <row r="2256">
          <cell r="B2256" t="str">
            <v>00-01931871</v>
          </cell>
          <cell r="C2256">
            <v>9</v>
          </cell>
        </row>
        <row r="2257">
          <cell r="B2257" t="str">
            <v>K3-00005430</v>
          </cell>
          <cell r="C2257">
            <v>24</v>
          </cell>
        </row>
        <row r="2258">
          <cell r="B2258" t="str">
            <v>00-01957181</v>
          </cell>
          <cell r="C2258">
            <v>10</v>
          </cell>
        </row>
        <row r="2259">
          <cell r="B2259" t="str">
            <v>00-01931874</v>
          </cell>
          <cell r="C2259">
            <v>30</v>
          </cell>
        </row>
        <row r="2260">
          <cell r="B2260" t="str">
            <v>00-01934234</v>
          </cell>
          <cell r="C2260">
            <v>2</v>
          </cell>
        </row>
        <row r="2261">
          <cell r="B2261" t="str">
            <v>Щ00107014</v>
          </cell>
          <cell r="C2261">
            <v>3</v>
          </cell>
        </row>
        <row r="2262">
          <cell r="B2262" t="str">
            <v>K3-00005460</v>
          </cell>
          <cell r="C2262">
            <v>4</v>
          </cell>
        </row>
        <row r="2263">
          <cell r="B2263" t="str">
            <v>Щ00106960</v>
          </cell>
          <cell r="C2263">
            <v>18</v>
          </cell>
        </row>
        <row r="2264">
          <cell r="B2264" t="str">
            <v>Щ00107040</v>
          </cell>
          <cell r="C2264">
            <v>5</v>
          </cell>
        </row>
        <row r="2265">
          <cell r="B2265" t="str">
            <v>00-01936055</v>
          </cell>
          <cell r="C2265">
            <v>10</v>
          </cell>
        </row>
        <row r="2266">
          <cell r="B2266" t="str">
            <v>00-01931879</v>
          </cell>
          <cell r="C2266">
            <v>40</v>
          </cell>
        </row>
        <row r="2267">
          <cell r="B2267" t="str">
            <v>00-01934261</v>
          </cell>
          <cell r="C2267">
            <v>4</v>
          </cell>
        </row>
        <row r="2268">
          <cell r="B2268" t="str">
            <v>K3-00002536</v>
          </cell>
          <cell r="C2268">
            <v>16</v>
          </cell>
        </row>
        <row r="2269">
          <cell r="B2269" t="str">
            <v>K3-00003518</v>
          </cell>
          <cell r="C2269">
            <v>250</v>
          </cell>
        </row>
        <row r="2270">
          <cell r="B2270" t="str">
            <v>00-01752298</v>
          </cell>
          <cell r="C2270">
            <v>0.68</v>
          </cell>
        </row>
        <row r="2271">
          <cell r="B2271" t="str">
            <v>03-30024769</v>
          </cell>
          <cell r="C2271">
            <v>0.14199999999999999</v>
          </cell>
        </row>
        <row r="2272">
          <cell r="B2272" t="str">
            <v>00-01924958</v>
          </cell>
          <cell r="C2272">
            <v>2.085</v>
          </cell>
        </row>
        <row r="2273">
          <cell r="B2273" t="str">
            <v>00-01924996</v>
          </cell>
          <cell r="C2273">
            <v>0.435</v>
          </cell>
        </row>
        <row r="2274">
          <cell r="B2274" t="str">
            <v>03-30024199</v>
          </cell>
          <cell r="C2274">
            <v>0.16200000000000001</v>
          </cell>
        </row>
        <row r="2275">
          <cell r="B2275" t="str">
            <v>00-01923429</v>
          </cell>
          <cell r="C2275">
            <v>3.3000000000000002E-2</v>
          </cell>
        </row>
        <row r="2276">
          <cell r="B2276" t="str">
            <v>03-00012266</v>
          </cell>
          <cell r="C2276">
            <v>48</v>
          </cell>
        </row>
        <row r="2277">
          <cell r="B2277" t="str">
            <v>00-01925009</v>
          </cell>
          <cell r="C2277">
            <v>0.185</v>
          </cell>
        </row>
        <row r="2278">
          <cell r="B2278" t="str">
            <v>03-00003829</v>
          </cell>
          <cell r="C2278">
            <v>2.206</v>
          </cell>
        </row>
        <row r="2279">
          <cell r="B2279" t="str">
            <v>03-30024760</v>
          </cell>
          <cell r="C2279">
            <v>4.9000000000000002E-2</v>
          </cell>
        </row>
        <row r="2280">
          <cell r="B2280" t="str">
            <v>00-01969955</v>
          </cell>
          <cell r="C2280">
            <v>2.4E-2</v>
          </cell>
        </row>
        <row r="2281">
          <cell r="B2281" t="str">
            <v>03-30021109</v>
          </cell>
          <cell r="C2281">
            <v>0.15</v>
          </cell>
        </row>
        <row r="2282">
          <cell r="B2282" t="str">
            <v>03-00003840</v>
          </cell>
          <cell r="C2282">
            <v>2.8010000000000002</v>
          </cell>
        </row>
        <row r="2283">
          <cell r="B2283" t="str">
            <v>00-00619041</v>
          </cell>
          <cell r="C2283">
            <v>1.5529999999999999</v>
          </cell>
        </row>
        <row r="2284">
          <cell r="B2284" t="str">
            <v>03-00002890</v>
          </cell>
          <cell r="C2284">
            <v>0.1</v>
          </cell>
        </row>
        <row r="2285">
          <cell r="B2285" t="str">
            <v>03-00003799</v>
          </cell>
          <cell r="C2285">
            <v>4.4999999999999998E-2</v>
          </cell>
        </row>
        <row r="2286">
          <cell r="B2286" t="str">
            <v>03-00002888</v>
          </cell>
          <cell r="C2286">
            <v>4.4999999999999998E-2</v>
          </cell>
        </row>
        <row r="2287">
          <cell r="B2287" t="str">
            <v>K3-00004503</v>
          </cell>
          <cell r="C2287">
            <v>200</v>
          </cell>
        </row>
        <row r="2288">
          <cell r="B2288" t="str">
            <v>C1-00003104</v>
          </cell>
          <cell r="C2288">
            <v>5.7759999999999998</v>
          </cell>
        </row>
        <row r="2289">
          <cell r="B2289" t="str">
            <v>00-01752308</v>
          </cell>
          <cell r="C2289">
            <v>16.692</v>
          </cell>
        </row>
        <row r="2290">
          <cell r="B2290" t="str">
            <v>00-01935642</v>
          </cell>
          <cell r="C2290">
            <v>1.4950000000000001</v>
          </cell>
        </row>
        <row r="2291">
          <cell r="B2291" t="str">
            <v>00000002575</v>
          </cell>
          <cell r="C2291">
            <v>32</v>
          </cell>
        </row>
        <row r="2292">
          <cell r="B2292" t="str">
            <v>00-01752315</v>
          </cell>
          <cell r="C2292">
            <v>0.20499999999999999</v>
          </cell>
        </row>
        <row r="2293">
          <cell r="B2293" t="str">
            <v>00-01962482</v>
          </cell>
          <cell r="C2293">
            <v>8.0000000000000002E-3</v>
          </cell>
        </row>
        <row r="2294">
          <cell r="B2294" t="str">
            <v>03-00002896</v>
          </cell>
          <cell r="C2294">
            <v>0.105</v>
          </cell>
        </row>
        <row r="2295">
          <cell r="B2295" t="str">
            <v>03-00005494</v>
          </cell>
          <cell r="C2295">
            <v>12.965999999999999</v>
          </cell>
        </row>
        <row r="2296">
          <cell r="B2296" t="str">
            <v>00-01752318</v>
          </cell>
          <cell r="C2296">
            <v>8.3000000000000004E-2</v>
          </cell>
        </row>
        <row r="2297">
          <cell r="B2297" t="str">
            <v>00-01752319</v>
          </cell>
          <cell r="C2297">
            <v>0.97</v>
          </cell>
        </row>
        <row r="2298">
          <cell r="B2298" t="str">
            <v>00-01866289</v>
          </cell>
          <cell r="C2298">
            <v>0.21199999999999999</v>
          </cell>
        </row>
        <row r="2299">
          <cell r="B2299" t="str">
            <v>00-01925089</v>
          </cell>
          <cell r="C2299">
            <v>0.19</v>
          </cell>
        </row>
        <row r="2300">
          <cell r="B2300" t="str">
            <v>00-01925088</v>
          </cell>
          <cell r="C2300">
            <v>1.083</v>
          </cell>
        </row>
        <row r="2301">
          <cell r="B2301" t="str">
            <v>00-00620045</v>
          </cell>
          <cell r="C2301">
            <v>0.16400000000000001</v>
          </cell>
        </row>
        <row r="2302">
          <cell r="B2302" t="str">
            <v>00-01752321</v>
          </cell>
          <cell r="C2302">
            <v>3.0880000000000001</v>
          </cell>
        </row>
        <row r="2303">
          <cell r="B2303" t="str">
            <v>00-01752322</v>
          </cell>
          <cell r="C2303">
            <v>0.49199999999999999</v>
          </cell>
        </row>
        <row r="2304">
          <cell r="B2304" t="str">
            <v>00-01923304</v>
          </cell>
          <cell r="C2304">
            <v>0.60599999999999998</v>
          </cell>
        </row>
        <row r="2305">
          <cell r="B2305" t="str">
            <v>K3-00004016</v>
          </cell>
          <cell r="C2305">
            <v>30</v>
          </cell>
        </row>
        <row r="2306">
          <cell r="B2306" t="str">
            <v>03-30032172</v>
          </cell>
          <cell r="C2306">
            <v>37</v>
          </cell>
        </row>
        <row r="2307">
          <cell r="B2307" t="str">
            <v>03-30032170</v>
          </cell>
          <cell r="C2307">
            <v>13</v>
          </cell>
        </row>
        <row r="2308">
          <cell r="B2308" t="str">
            <v>00-01935203</v>
          </cell>
          <cell r="C2308">
            <v>0.23699999999999999</v>
          </cell>
        </row>
        <row r="2309">
          <cell r="B2309" t="str">
            <v>00-01941686</v>
          </cell>
          <cell r="C2309">
            <v>0.20699999999999999</v>
          </cell>
        </row>
        <row r="2310">
          <cell r="B2310" t="str">
            <v>00-01941685</v>
          </cell>
          <cell r="C2310">
            <v>1.54</v>
          </cell>
        </row>
        <row r="2311">
          <cell r="B2311" t="str">
            <v>00-01941687</v>
          </cell>
          <cell r="C2311">
            <v>4.7E-2</v>
          </cell>
        </row>
        <row r="2312">
          <cell r="B2312" t="str">
            <v>03-00000223</v>
          </cell>
          <cell r="C2312">
            <v>256.77999999999997</v>
          </cell>
        </row>
        <row r="2313">
          <cell r="B2313" t="str">
            <v>K3-00004902</v>
          </cell>
          <cell r="C2313">
            <v>2</v>
          </cell>
        </row>
        <row r="2314">
          <cell r="B2314" t="str">
            <v>K3-00002272</v>
          </cell>
          <cell r="C2314">
            <v>2</v>
          </cell>
        </row>
        <row r="2315">
          <cell r="B2315" t="str">
            <v>03-30024632</v>
          </cell>
          <cell r="C2315">
            <v>9.4E-2</v>
          </cell>
        </row>
        <row r="2316">
          <cell r="B2316" t="str">
            <v>00-01995074</v>
          </cell>
          <cell r="C2316">
            <v>4</v>
          </cell>
        </row>
        <row r="2317">
          <cell r="B2317" t="str">
            <v>00-01952245</v>
          </cell>
          <cell r="C2317">
            <v>4</v>
          </cell>
        </row>
        <row r="2318">
          <cell r="B2318" t="str">
            <v>00-01951241</v>
          </cell>
          <cell r="C2318">
            <v>4</v>
          </cell>
        </row>
        <row r="2319">
          <cell r="B2319" t="str">
            <v>Щ00106872</v>
          </cell>
          <cell r="C2319">
            <v>30</v>
          </cell>
        </row>
        <row r="2320">
          <cell r="B2320" t="str">
            <v>Щ00106921</v>
          </cell>
          <cell r="C2320">
            <v>25</v>
          </cell>
        </row>
        <row r="2321">
          <cell r="B2321" t="str">
            <v>K3-00001822</v>
          </cell>
          <cell r="C2321">
            <v>5</v>
          </cell>
        </row>
        <row r="2322">
          <cell r="B2322" t="str">
            <v>03-30025276</v>
          </cell>
          <cell r="C2322">
            <v>1000</v>
          </cell>
        </row>
        <row r="2323">
          <cell r="B2323" t="str">
            <v>03-30025275</v>
          </cell>
          <cell r="C2323">
            <v>1000</v>
          </cell>
        </row>
        <row r="2324">
          <cell r="B2324" t="str">
            <v>00-01957752</v>
          </cell>
          <cell r="C2324">
            <v>136</v>
          </cell>
        </row>
        <row r="2325">
          <cell r="B2325" t="str">
            <v>00-01022078</v>
          </cell>
          <cell r="C2325">
            <v>6</v>
          </cell>
        </row>
        <row r="2326">
          <cell r="B2326" t="str">
            <v>03-30024819</v>
          </cell>
          <cell r="C2326">
            <v>1</v>
          </cell>
        </row>
        <row r="2327">
          <cell r="B2327" t="str">
            <v>03-00001104</v>
          </cell>
          <cell r="C2327">
            <v>2</v>
          </cell>
        </row>
        <row r="2328">
          <cell r="B2328" t="str">
            <v>00-01937869</v>
          </cell>
          <cell r="C2328">
            <v>10</v>
          </cell>
        </row>
        <row r="2329">
          <cell r="B2329" t="str">
            <v>03-30015020</v>
          </cell>
          <cell r="C2329">
            <v>1</v>
          </cell>
        </row>
        <row r="2330">
          <cell r="B2330" t="str">
            <v>03-30025210</v>
          </cell>
          <cell r="C2330">
            <v>0.25600000000000001</v>
          </cell>
        </row>
        <row r="2331">
          <cell r="B2331" t="str">
            <v>03-30006633</v>
          </cell>
          <cell r="C2331">
            <v>0.16800000000000001</v>
          </cell>
        </row>
        <row r="2332">
          <cell r="B2332" t="str">
            <v>03-30025209</v>
          </cell>
          <cell r="C2332">
            <v>0.222</v>
          </cell>
        </row>
        <row r="2333">
          <cell r="B2333" t="str">
            <v>K3-00006281</v>
          </cell>
          <cell r="C2333">
            <v>1</v>
          </cell>
        </row>
        <row r="2334">
          <cell r="B2334" t="str">
            <v>K3-00006098</v>
          </cell>
          <cell r="C2334">
            <v>3</v>
          </cell>
        </row>
        <row r="2335">
          <cell r="B2335" t="str">
            <v>03-30006651</v>
          </cell>
          <cell r="C2335">
            <v>0.16800000000000001</v>
          </cell>
        </row>
        <row r="2336">
          <cell r="B2336" t="str">
            <v>K3-00002027</v>
          </cell>
          <cell r="C2336">
            <v>1</v>
          </cell>
        </row>
        <row r="2337">
          <cell r="B2337" t="str">
            <v>00-01927885</v>
          </cell>
          <cell r="C2337">
            <v>2</v>
          </cell>
        </row>
        <row r="2338">
          <cell r="B2338" t="str">
            <v>00-01937436</v>
          </cell>
          <cell r="C2338">
            <v>1</v>
          </cell>
        </row>
        <row r="2339">
          <cell r="B2339" t="str">
            <v>03-30026012</v>
          </cell>
          <cell r="C2339">
            <v>2956.1559999999999</v>
          </cell>
        </row>
        <row r="2340">
          <cell r="B2340" t="str">
            <v>03-00012233</v>
          </cell>
          <cell r="C2340">
            <v>5</v>
          </cell>
        </row>
        <row r="2341">
          <cell r="B2341" t="str">
            <v>Щ00117127</v>
          </cell>
          <cell r="C2341">
            <v>10</v>
          </cell>
        </row>
        <row r="2342">
          <cell r="B2342" t="str">
            <v>K3-00003583</v>
          </cell>
          <cell r="C2342">
            <v>18</v>
          </cell>
        </row>
        <row r="2343">
          <cell r="B2343" t="str">
            <v>K3-00006100</v>
          </cell>
          <cell r="C2343">
            <v>1</v>
          </cell>
        </row>
        <row r="2344">
          <cell r="B2344" t="str">
            <v>00-01928782</v>
          </cell>
          <cell r="C2344">
            <v>1</v>
          </cell>
        </row>
        <row r="2345">
          <cell r="B2345" t="str">
            <v>03-00001350</v>
          </cell>
          <cell r="C2345">
            <v>13</v>
          </cell>
        </row>
        <row r="2346">
          <cell r="B2346" t="str">
            <v>00-01930301</v>
          </cell>
          <cell r="C2346">
            <v>4</v>
          </cell>
        </row>
        <row r="2347">
          <cell r="B2347" t="str">
            <v>00-01985171</v>
          </cell>
          <cell r="C2347">
            <v>34</v>
          </cell>
        </row>
        <row r="2348">
          <cell r="B2348" t="str">
            <v>00-01966239</v>
          </cell>
          <cell r="C2348">
            <v>3</v>
          </cell>
        </row>
        <row r="2349">
          <cell r="B2349" t="str">
            <v>00-01966240</v>
          </cell>
          <cell r="C2349">
            <v>3</v>
          </cell>
        </row>
        <row r="2350">
          <cell r="B2350" t="str">
            <v>00-01966241</v>
          </cell>
          <cell r="C2350">
            <v>1</v>
          </cell>
        </row>
        <row r="2351">
          <cell r="B2351" t="str">
            <v>00-01966237</v>
          </cell>
          <cell r="C2351">
            <v>10</v>
          </cell>
        </row>
        <row r="2352">
          <cell r="B2352" t="str">
            <v>00-00021344</v>
          </cell>
          <cell r="C2352">
            <v>373</v>
          </cell>
        </row>
        <row r="2353">
          <cell r="B2353" t="str">
            <v>03-00008668</v>
          </cell>
          <cell r="C2353">
            <v>4</v>
          </cell>
        </row>
        <row r="2354">
          <cell r="B2354" t="str">
            <v>00-01977967</v>
          </cell>
          <cell r="C2354">
            <v>3</v>
          </cell>
        </row>
        <row r="2355">
          <cell r="B2355" t="str">
            <v>K3-00003716</v>
          </cell>
          <cell r="C2355">
            <v>15</v>
          </cell>
        </row>
        <row r="2356">
          <cell r="B2356" t="str">
            <v>03-00000156</v>
          </cell>
          <cell r="C2356">
            <v>9</v>
          </cell>
        </row>
        <row r="2357">
          <cell r="B2357" t="str">
            <v>03-00006441</v>
          </cell>
          <cell r="C2357">
            <v>6</v>
          </cell>
        </row>
        <row r="2358">
          <cell r="B2358" t="str">
            <v>00-01927966</v>
          </cell>
          <cell r="C2358">
            <v>6</v>
          </cell>
        </row>
        <row r="2359">
          <cell r="B2359" t="str">
            <v>00-01021164</v>
          </cell>
          <cell r="C2359">
            <v>135</v>
          </cell>
        </row>
        <row r="2360">
          <cell r="B2360" t="str">
            <v>K3-00001585</v>
          </cell>
          <cell r="C2360">
            <v>2</v>
          </cell>
        </row>
        <row r="2361">
          <cell r="B2361" t="str">
            <v>03-30032467</v>
          </cell>
          <cell r="C2361">
            <v>14.342000000000001</v>
          </cell>
        </row>
        <row r="2362">
          <cell r="B2362" t="str">
            <v>K3-00003582</v>
          </cell>
          <cell r="C2362">
            <v>5</v>
          </cell>
        </row>
        <row r="2363">
          <cell r="B2363" t="str">
            <v>С1-00004534</v>
          </cell>
          <cell r="C2363">
            <v>2000</v>
          </cell>
        </row>
        <row r="2364">
          <cell r="B2364" t="str">
            <v>С1-00004535</v>
          </cell>
          <cell r="C2364">
            <v>2000</v>
          </cell>
        </row>
        <row r="2365">
          <cell r="B2365" t="str">
            <v>С1-00004533</v>
          </cell>
          <cell r="C2365">
            <v>2000</v>
          </cell>
        </row>
        <row r="2366">
          <cell r="B2366" t="str">
            <v>00-01936469</v>
          </cell>
          <cell r="C2366">
            <v>2</v>
          </cell>
        </row>
        <row r="2367">
          <cell r="B2367" t="str">
            <v>00-01936465</v>
          </cell>
          <cell r="C2367">
            <v>3</v>
          </cell>
        </row>
        <row r="2368">
          <cell r="B2368" t="str">
            <v>00-01937952</v>
          </cell>
          <cell r="C2368">
            <v>1</v>
          </cell>
        </row>
        <row r="2369">
          <cell r="B2369" t="str">
            <v>КА-00041452</v>
          </cell>
          <cell r="C2369">
            <v>49</v>
          </cell>
        </row>
        <row r="2370">
          <cell r="B2370" t="str">
            <v>КА-00041453</v>
          </cell>
          <cell r="C2370">
            <v>28</v>
          </cell>
        </row>
        <row r="2371">
          <cell r="B2371" t="str">
            <v>С1-00004511</v>
          </cell>
          <cell r="C2371">
            <v>5</v>
          </cell>
        </row>
        <row r="2372">
          <cell r="B2372" t="str">
            <v>КА-00041581</v>
          </cell>
          <cell r="C2372">
            <v>5</v>
          </cell>
        </row>
        <row r="2373">
          <cell r="B2373" t="str">
            <v>С1-00004510</v>
          </cell>
          <cell r="C2373">
            <v>5</v>
          </cell>
        </row>
        <row r="2374">
          <cell r="B2374" t="str">
            <v>03-30007426</v>
          </cell>
          <cell r="C2374">
            <v>2</v>
          </cell>
        </row>
        <row r="2375">
          <cell r="B2375" t="str">
            <v>00-01926429</v>
          </cell>
          <cell r="C2375">
            <v>2</v>
          </cell>
        </row>
        <row r="2376">
          <cell r="B2376" t="str">
            <v>K3-00005455</v>
          </cell>
          <cell r="C2376">
            <v>4</v>
          </cell>
        </row>
        <row r="2377">
          <cell r="B2377" t="str">
            <v>00-01935973</v>
          </cell>
          <cell r="C2377">
            <v>1</v>
          </cell>
        </row>
        <row r="2378">
          <cell r="B2378" t="str">
            <v>03-30000843</v>
          </cell>
          <cell r="C2378">
            <v>3</v>
          </cell>
        </row>
        <row r="2379">
          <cell r="B2379" t="str">
            <v>03-30000844</v>
          </cell>
          <cell r="C2379">
            <v>2</v>
          </cell>
        </row>
        <row r="2380">
          <cell r="B2380" t="str">
            <v>K3-00001313</v>
          </cell>
          <cell r="C2380">
            <v>10</v>
          </cell>
        </row>
        <row r="2381">
          <cell r="B2381" t="str">
            <v>03-30028780</v>
          </cell>
          <cell r="C2381">
            <v>10</v>
          </cell>
        </row>
        <row r="2382">
          <cell r="B2382" t="str">
            <v>C1-00004724</v>
          </cell>
          <cell r="C2382">
            <v>32</v>
          </cell>
        </row>
        <row r="2383">
          <cell r="B2383" t="str">
            <v>K3-00003829</v>
          </cell>
          <cell r="C2383">
            <v>147</v>
          </cell>
        </row>
        <row r="2384">
          <cell r="B2384" t="str">
            <v>K3-00006440</v>
          </cell>
          <cell r="C2384">
            <v>1</v>
          </cell>
        </row>
        <row r="2385">
          <cell r="B2385" t="str">
            <v>K3-00006138</v>
          </cell>
          <cell r="C2385">
            <v>3</v>
          </cell>
        </row>
        <row r="2386">
          <cell r="B2386" t="str">
            <v>03-00012293</v>
          </cell>
          <cell r="C2386">
            <v>46</v>
          </cell>
        </row>
        <row r="2387">
          <cell r="B2387" t="str">
            <v>03-30024647</v>
          </cell>
          <cell r="C2387">
            <v>13</v>
          </cell>
        </row>
        <row r="2388">
          <cell r="B2388" t="str">
            <v>C1-00001043</v>
          </cell>
          <cell r="C2388">
            <v>32</v>
          </cell>
        </row>
        <row r="2389">
          <cell r="B2389" t="str">
            <v>00-00332818</v>
          </cell>
          <cell r="C2389">
            <v>4</v>
          </cell>
        </row>
        <row r="2390">
          <cell r="B2390" t="str">
            <v>03-00005398</v>
          </cell>
          <cell r="C2390">
            <v>2</v>
          </cell>
        </row>
        <row r="2391">
          <cell r="B2391" t="str">
            <v>00-01937208</v>
          </cell>
          <cell r="C2391">
            <v>1</v>
          </cell>
        </row>
        <row r="2392">
          <cell r="B2392" t="str">
            <v>03-00001101</v>
          </cell>
          <cell r="C2392">
            <v>2</v>
          </cell>
        </row>
        <row r="2393">
          <cell r="B2393" t="str">
            <v>03-30024858</v>
          </cell>
          <cell r="C2393">
            <v>2</v>
          </cell>
        </row>
        <row r="2394">
          <cell r="B2394" t="str">
            <v>03-30024743</v>
          </cell>
          <cell r="C2394">
            <v>2</v>
          </cell>
        </row>
        <row r="2395">
          <cell r="B2395" t="str">
            <v>00-01940072</v>
          </cell>
          <cell r="C2395">
            <v>5</v>
          </cell>
        </row>
        <row r="2396">
          <cell r="B2396" t="str">
            <v>00-01934795</v>
          </cell>
          <cell r="C2396">
            <v>1</v>
          </cell>
        </row>
        <row r="2397">
          <cell r="B2397" t="str">
            <v>03-00005122</v>
          </cell>
          <cell r="C2397">
            <v>3</v>
          </cell>
        </row>
        <row r="2398">
          <cell r="B2398" t="str">
            <v>03-00006766</v>
          </cell>
          <cell r="C2398">
            <v>2</v>
          </cell>
        </row>
        <row r="2399">
          <cell r="B2399" t="str">
            <v>00-01940071</v>
          </cell>
          <cell r="C2399">
            <v>1</v>
          </cell>
        </row>
        <row r="2400">
          <cell r="B2400" t="str">
            <v>00-01931263</v>
          </cell>
          <cell r="C2400">
            <v>1</v>
          </cell>
        </row>
        <row r="2401">
          <cell r="B2401" t="str">
            <v>Щ00107016</v>
          </cell>
          <cell r="C2401">
            <v>8</v>
          </cell>
        </row>
        <row r="2402">
          <cell r="B2402" t="str">
            <v>Щ00117147</v>
          </cell>
          <cell r="C2402">
            <v>34</v>
          </cell>
        </row>
        <row r="2403">
          <cell r="B2403" t="str">
            <v>C1-00000534</v>
          </cell>
          <cell r="C2403">
            <v>157</v>
          </cell>
        </row>
        <row r="2404">
          <cell r="B2404" t="str">
            <v>K2-00000060</v>
          </cell>
          <cell r="C2404">
            <v>232</v>
          </cell>
        </row>
        <row r="2405">
          <cell r="B2405" t="str">
            <v>03-30027589</v>
          </cell>
          <cell r="C2405">
            <v>81</v>
          </cell>
        </row>
        <row r="2406">
          <cell r="B2406" t="str">
            <v>Щ00117148</v>
          </cell>
          <cell r="C2406">
            <v>9</v>
          </cell>
        </row>
        <row r="2407">
          <cell r="B2407" t="str">
            <v>Щ00107084</v>
          </cell>
          <cell r="C2407">
            <v>8</v>
          </cell>
        </row>
        <row r="2408">
          <cell r="B2408" t="str">
            <v>K3-00005912</v>
          </cell>
          <cell r="C2408">
            <v>3</v>
          </cell>
        </row>
        <row r="2409">
          <cell r="B2409" t="str">
            <v>00-01451207</v>
          </cell>
          <cell r="C2409">
            <v>128</v>
          </cell>
        </row>
        <row r="2410">
          <cell r="B2410" t="str">
            <v>03-30027588</v>
          </cell>
          <cell r="C2410">
            <v>91</v>
          </cell>
        </row>
        <row r="2411">
          <cell r="B2411" t="str">
            <v>Щ00117166</v>
          </cell>
          <cell r="C2411">
            <v>8</v>
          </cell>
        </row>
        <row r="2412">
          <cell r="B2412" t="str">
            <v>00-01945969</v>
          </cell>
          <cell r="C2412">
            <v>134</v>
          </cell>
        </row>
        <row r="2413">
          <cell r="B2413" t="str">
            <v>00-01930369</v>
          </cell>
          <cell r="C2413">
            <v>13</v>
          </cell>
        </row>
        <row r="2414">
          <cell r="B2414" t="str">
            <v>03-00003268</v>
          </cell>
          <cell r="C2414">
            <v>362</v>
          </cell>
        </row>
        <row r="2415">
          <cell r="B2415" t="str">
            <v>03-00002685</v>
          </cell>
          <cell r="C2415">
            <v>20</v>
          </cell>
        </row>
        <row r="2416">
          <cell r="B2416" t="str">
            <v>K3-00001383</v>
          </cell>
          <cell r="C2416">
            <v>2</v>
          </cell>
        </row>
        <row r="2417">
          <cell r="B2417" t="str">
            <v>03-00001332</v>
          </cell>
          <cell r="C2417">
            <v>10</v>
          </cell>
        </row>
        <row r="2418">
          <cell r="B2418" t="str">
            <v>03-30024492</v>
          </cell>
          <cell r="C2418">
            <v>5</v>
          </cell>
        </row>
        <row r="2419">
          <cell r="B2419" t="str">
            <v>03-00003498</v>
          </cell>
          <cell r="C2419">
            <v>60</v>
          </cell>
        </row>
        <row r="2420">
          <cell r="B2420" t="str">
            <v>Щ00106854</v>
          </cell>
          <cell r="C2420">
            <v>60</v>
          </cell>
        </row>
        <row r="2421">
          <cell r="B2421" t="str">
            <v>03-30000799</v>
          </cell>
          <cell r="C2421">
            <v>690</v>
          </cell>
        </row>
        <row r="2422">
          <cell r="B2422" t="str">
            <v>K3-00006701</v>
          </cell>
          <cell r="C2422">
            <v>3</v>
          </cell>
        </row>
        <row r="2423">
          <cell r="B2423" t="str">
            <v>00-01978390</v>
          </cell>
          <cell r="C2423">
            <v>230</v>
          </cell>
        </row>
        <row r="2424">
          <cell r="B2424" t="str">
            <v>Щ00117189</v>
          </cell>
          <cell r="C2424">
            <v>10</v>
          </cell>
        </row>
        <row r="2425">
          <cell r="B2425" t="str">
            <v>04-00016379</v>
          </cell>
          <cell r="C2425">
            <v>25</v>
          </cell>
        </row>
        <row r="2426">
          <cell r="B2426" t="str">
            <v>C1-00002346</v>
          </cell>
          <cell r="C2426">
            <v>1</v>
          </cell>
        </row>
        <row r="2427">
          <cell r="B2427" t="str">
            <v>C1-00004023</v>
          </cell>
          <cell r="C2427">
            <v>10</v>
          </cell>
        </row>
        <row r="2428">
          <cell r="B2428" t="str">
            <v>03-30017736</v>
          </cell>
          <cell r="C2428">
            <v>10</v>
          </cell>
        </row>
        <row r="2429">
          <cell r="B2429" t="str">
            <v>03-30031357</v>
          </cell>
          <cell r="C2429">
            <v>96</v>
          </cell>
        </row>
        <row r="2430">
          <cell r="B2430" t="str">
            <v>00-01929493</v>
          </cell>
          <cell r="C2430">
            <v>494</v>
          </cell>
        </row>
        <row r="2431">
          <cell r="B2431" t="str">
            <v>00-01929492</v>
          </cell>
          <cell r="C2431">
            <v>5</v>
          </cell>
        </row>
        <row r="2432">
          <cell r="B2432" t="str">
            <v>03-30010530</v>
          </cell>
          <cell r="C2432">
            <v>4</v>
          </cell>
        </row>
        <row r="2433">
          <cell r="B2433" t="str">
            <v>C1-00003621</v>
          </cell>
          <cell r="C2433">
            <v>22</v>
          </cell>
        </row>
        <row r="2434">
          <cell r="B2434" t="str">
            <v>C1-00001047</v>
          </cell>
          <cell r="C2434">
            <v>126</v>
          </cell>
        </row>
        <row r="2435">
          <cell r="B2435" t="str">
            <v>C1-00003654</v>
          </cell>
          <cell r="C2435">
            <v>16</v>
          </cell>
        </row>
        <row r="2436">
          <cell r="B2436" t="str">
            <v>00-01939907</v>
          </cell>
          <cell r="C2436">
            <v>52</v>
          </cell>
        </row>
        <row r="2437">
          <cell r="B2437" t="str">
            <v>03-30022358</v>
          </cell>
          <cell r="C2437">
            <v>1452</v>
          </cell>
        </row>
        <row r="2438">
          <cell r="B2438" t="str">
            <v>03-30031886</v>
          </cell>
          <cell r="C2438">
            <v>1.133</v>
          </cell>
        </row>
        <row r="2439">
          <cell r="B2439" t="str">
            <v>03-30016998</v>
          </cell>
          <cell r="C2439">
            <v>12</v>
          </cell>
        </row>
        <row r="2440">
          <cell r="B2440" t="str">
            <v>03-30024494</v>
          </cell>
          <cell r="C2440">
            <v>10</v>
          </cell>
        </row>
        <row r="2441">
          <cell r="B2441" t="str">
            <v>03-30024495</v>
          </cell>
          <cell r="C2441">
            <v>10</v>
          </cell>
        </row>
        <row r="2442">
          <cell r="B2442" t="str">
            <v>00-01936474</v>
          </cell>
          <cell r="C2442">
            <v>4</v>
          </cell>
        </row>
        <row r="2443">
          <cell r="B2443" t="str">
            <v>03-30013630</v>
          </cell>
          <cell r="C2443">
            <v>332</v>
          </cell>
        </row>
        <row r="2444">
          <cell r="B2444" t="str">
            <v>00-01752519</v>
          </cell>
          <cell r="C2444">
            <v>168</v>
          </cell>
        </row>
        <row r="2445">
          <cell r="B2445" t="str">
            <v>03-30024526</v>
          </cell>
          <cell r="C2445">
            <v>20</v>
          </cell>
        </row>
        <row r="2446">
          <cell r="B2446" t="str">
            <v>00-01752516</v>
          </cell>
          <cell r="C2446">
            <v>2900</v>
          </cell>
        </row>
        <row r="2447">
          <cell r="B2447" t="str">
            <v>00-01752518</v>
          </cell>
          <cell r="C2447">
            <v>2468</v>
          </cell>
        </row>
        <row r="2448">
          <cell r="B2448" t="str">
            <v>00-01937337</v>
          </cell>
          <cell r="C2448">
            <v>716</v>
          </cell>
        </row>
        <row r="2449">
          <cell r="B2449" t="str">
            <v>03-30022364</v>
          </cell>
          <cell r="C2449">
            <v>8</v>
          </cell>
        </row>
        <row r="2450">
          <cell r="B2450" t="str">
            <v>00-01978391</v>
          </cell>
          <cell r="C2450">
            <v>80</v>
          </cell>
        </row>
        <row r="2451">
          <cell r="B2451" t="str">
            <v>00-01873761</v>
          </cell>
          <cell r="C2451">
            <v>144</v>
          </cell>
        </row>
        <row r="2452">
          <cell r="B2452" t="str">
            <v>00-01929825</v>
          </cell>
          <cell r="C2452">
            <v>0.56000000000000005</v>
          </cell>
        </row>
        <row r="2453">
          <cell r="B2453" t="str">
            <v>03-00008082</v>
          </cell>
          <cell r="C2453">
            <v>704</v>
          </cell>
        </row>
        <row r="2454">
          <cell r="B2454" t="str">
            <v>00-01752521</v>
          </cell>
          <cell r="C2454">
            <v>144</v>
          </cell>
        </row>
        <row r="2455">
          <cell r="B2455" t="str">
            <v>00-01752522</v>
          </cell>
          <cell r="C2455">
            <v>48</v>
          </cell>
        </row>
        <row r="2456">
          <cell r="B2456" t="str">
            <v>00-01936475</v>
          </cell>
          <cell r="C2456">
            <v>8</v>
          </cell>
        </row>
        <row r="2457">
          <cell r="B2457" t="str">
            <v>00-01965710</v>
          </cell>
          <cell r="C2457">
            <v>26</v>
          </cell>
        </row>
        <row r="2458">
          <cell r="B2458" t="str">
            <v>00-01965711</v>
          </cell>
          <cell r="C2458">
            <v>248</v>
          </cell>
        </row>
        <row r="2459">
          <cell r="B2459" t="str">
            <v>03-30022353</v>
          </cell>
          <cell r="C2459">
            <v>56</v>
          </cell>
        </row>
        <row r="2460">
          <cell r="B2460" t="str">
            <v>03-30002115</v>
          </cell>
          <cell r="C2460">
            <v>28</v>
          </cell>
        </row>
        <row r="2461">
          <cell r="B2461" t="str">
            <v>03-30031887</v>
          </cell>
          <cell r="C2461">
            <v>0.78</v>
          </cell>
        </row>
        <row r="2462">
          <cell r="B2462" t="str">
            <v>00-01939908</v>
          </cell>
          <cell r="C2462">
            <v>28</v>
          </cell>
        </row>
        <row r="2463">
          <cell r="B2463" t="str">
            <v>K3-00000157</v>
          </cell>
          <cell r="C2463">
            <v>48</v>
          </cell>
        </row>
        <row r="2464">
          <cell r="B2464" t="str">
            <v>00-01972966</v>
          </cell>
          <cell r="C2464">
            <v>826</v>
          </cell>
        </row>
        <row r="2465">
          <cell r="B2465" t="str">
            <v>K3-00002929</v>
          </cell>
          <cell r="C2465">
            <v>10</v>
          </cell>
        </row>
        <row r="2466">
          <cell r="B2466" t="str">
            <v>03-30033205</v>
          </cell>
          <cell r="C2466">
            <v>2.5</v>
          </cell>
        </row>
        <row r="2467">
          <cell r="B2467" t="str">
            <v>03-30033206</v>
          </cell>
          <cell r="C2467">
            <v>3.3</v>
          </cell>
        </row>
        <row r="2468">
          <cell r="B2468" t="str">
            <v>КА-00004876</v>
          </cell>
          <cell r="C2468">
            <v>2</v>
          </cell>
        </row>
        <row r="2469">
          <cell r="B2469" t="str">
            <v>00-01965772</v>
          </cell>
          <cell r="C2469">
            <v>16</v>
          </cell>
        </row>
        <row r="2470">
          <cell r="B2470" t="str">
            <v>03-30020751</v>
          </cell>
          <cell r="C2470">
            <v>52</v>
          </cell>
        </row>
        <row r="2471">
          <cell r="B2471" t="str">
            <v>С7-00010148</v>
          </cell>
          <cell r="C2471">
            <v>100</v>
          </cell>
        </row>
        <row r="2472">
          <cell r="B2472" t="str">
            <v>00-01968834</v>
          </cell>
          <cell r="C2472">
            <v>100</v>
          </cell>
        </row>
        <row r="2473">
          <cell r="B2473" t="str">
            <v>00-01965773</v>
          </cell>
          <cell r="C2473">
            <v>16</v>
          </cell>
        </row>
        <row r="2474">
          <cell r="B2474" t="str">
            <v>00-01939216</v>
          </cell>
          <cell r="C2474">
            <v>95</v>
          </cell>
        </row>
        <row r="2475">
          <cell r="B2475" t="str">
            <v>03-30003246</v>
          </cell>
          <cell r="C2475">
            <v>160</v>
          </cell>
        </row>
        <row r="2476">
          <cell r="B2476" t="str">
            <v>00-01937338</v>
          </cell>
          <cell r="C2476">
            <v>1344</v>
          </cell>
        </row>
        <row r="2477">
          <cell r="B2477" t="str">
            <v>K3-00002928</v>
          </cell>
          <cell r="C2477">
            <v>290</v>
          </cell>
        </row>
        <row r="2478">
          <cell r="B2478" t="str">
            <v>K3-00002925</v>
          </cell>
          <cell r="C2478">
            <v>35</v>
          </cell>
        </row>
        <row r="2479">
          <cell r="B2479" t="str">
            <v>Щ00107081</v>
          </cell>
          <cell r="C2479">
            <v>180</v>
          </cell>
        </row>
        <row r="2480">
          <cell r="B2480" t="str">
            <v>C1-00003141</v>
          </cell>
          <cell r="C2480">
            <v>17892</v>
          </cell>
        </row>
        <row r="2481">
          <cell r="B2481" t="str">
            <v>00-01838449</v>
          </cell>
          <cell r="C2481">
            <v>582</v>
          </cell>
        </row>
        <row r="2482">
          <cell r="B2482" t="str">
            <v>03-30008221</v>
          </cell>
          <cell r="C2482">
            <v>140</v>
          </cell>
        </row>
        <row r="2483">
          <cell r="B2483" t="str">
            <v>C1-00004256</v>
          </cell>
          <cell r="C2483">
            <v>1.964</v>
          </cell>
        </row>
        <row r="2484">
          <cell r="B2484" t="str">
            <v>00-01923306</v>
          </cell>
          <cell r="C2484">
            <v>5.75</v>
          </cell>
        </row>
        <row r="2485">
          <cell r="B2485" t="str">
            <v>03-00000189</v>
          </cell>
          <cell r="C2485">
            <v>4.3999999999999997E-2</v>
          </cell>
        </row>
        <row r="2486">
          <cell r="B2486" t="str">
            <v>03-00005724</v>
          </cell>
          <cell r="C2486">
            <v>5.4359999999999999</v>
          </cell>
        </row>
        <row r="2487">
          <cell r="B2487" t="str">
            <v>00-00623280</v>
          </cell>
          <cell r="C2487">
            <v>1.0609999999999999</v>
          </cell>
        </row>
        <row r="2488">
          <cell r="B2488" t="str">
            <v>00-01924584</v>
          </cell>
          <cell r="C2488">
            <v>10.377000000000001</v>
          </cell>
        </row>
        <row r="2489">
          <cell r="B2489" t="str">
            <v>Щ00106845</v>
          </cell>
          <cell r="C2489">
            <v>124.776</v>
          </cell>
        </row>
        <row r="2490">
          <cell r="B2490" t="str">
            <v>00-01923310</v>
          </cell>
          <cell r="C2490">
            <v>2.0299999999999998</v>
          </cell>
        </row>
        <row r="2491">
          <cell r="B2491" t="str">
            <v>00-01925105</v>
          </cell>
          <cell r="C2491">
            <v>0.129</v>
          </cell>
        </row>
        <row r="2492">
          <cell r="B2492" t="str">
            <v>00-01934455</v>
          </cell>
          <cell r="C2492">
            <v>0.158</v>
          </cell>
        </row>
        <row r="2493">
          <cell r="B2493" t="str">
            <v>00-01963248</v>
          </cell>
          <cell r="C2493">
            <v>0.186</v>
          </cell>
        </row>
        <row r="2494">
          <cell r="B2494" t="str">
            <v>00-01752266</v>
          </cell>
          <cell r="C2494">
            <v>0.56299999999999994</v>
          </cell>
        </row>
        <row r="2495">
          <cell r="B2495" t="str">
            <v>00-01925112</v>
          </cell>
          <cell r="C2495">
            <v>0.14799999999999999</v>
          </cell>
        </row>
        <row r="2496">
          <cell r="B2496" t="str">
            <v>00-00622798</v>
          </cell>
          <cell r="C2496">
            <v>15.260999999999999</v>
          </cell>
        </row>
        <row r="2497">
          <cell r="B2497" t="str">
            <v>00-01866274</v>
          </cell>
          <cell r="C2497">
            <v>2.8000000000000001E-2</v>
          </cell>
        </row>
        <row r="2498">
          <cell r="B2498" t="str">
            <v>С1-00004440</v>
          </cell>
          <cell r="C2498">
            <v>0.48</v>
          </cell>
        </row>
        <row r="2499">
          <cell r="B2499" t="str">
            <v>00-01934497</v>
          </cell>
          <cell r="C2499">
            <v>0.255</v>
          </cell>
        </row>
        <row r="2500">
          <cell r="B2500" t="str">
            <v>00-01752269</v>
          </cell>
          <cell r="C2500">
            <v>5.0000000000000001E-3</v>
          </cell>
        </row>
        <row r="2501">
          <cell r="B2501" t="str">
            <v>00-01924585</v>
          </cell>
          <cell r="C2501">
            <v>8.7999999999999995E-2</v>
          </cell>
        </row>
        <row r="2502">
          <cell r="B2502" t="str">
            <v>00-01752273</v>
          </cell>
          <cell r="C2502">
            <v>8.5079999999999991</v>
          </cell>
        </row>
        <row r="2503">
          <cell r="B2503" t="str">
            <v>00-01978297</v>
          </cell>
          <cell r="C2503">
            <v>1.1279999999999999</v>
          </cell>
        </row>
        <row r="2504">
          <cell r="B2504" t="str">
            <v>00-00623144</v>
          </cell>
          <cell r="C2504">
            <v>2.7530000000000001</v>
          </cell>
        </row>
        <row r="2505">
          <cell r="B2505" t="str">
            <v>03-00009540</v>
          </cell>
          <cell r="C2505">
            <v>1.083</v>
          </cell>
        </row>
        <row r="2506">
          <cell r="B2506" t="str">
            <v>03-00003807</v>
          </cell>
          <cell r="C2506">
            <v>0.10299999999999999</v>
          </cell>
        </row>
        <row r="2507">
          <cell r="B2507" t="str">
            <v>03-00001147</v>
          </cell>
          <cell r="C2507">
            <v>44</v>
          </cell>
        </row>
        <row r="2508">
          <cell r="B2508" t="str">
            <v>03-00001144</v>
          </cell>
          <cell r="C2508">
            <v>50</v>
          </cell>
        </row>
        <row r="2509">
          <cell r="B2509" t="str">
            <v>03-00001149</v>
          </cell>
          <cell r="C2509">
            <v>110</v>
          </cell>
        </row>
        <row r="2510">
          <cell r="B2510" t="str">
            <v>03-00001155</v>
          </cell>
          <cell r="C2510">
            <v>50</v>
          </cell>
        </row>
        <row r="2511">
          <cell r="B2511" t="str">
            <v>03-00001145</v>
          </cell>
          <cell r="C2511">
            <v>104</v>
          </cell>
        </row>
        <row r="2512">
          <cell r="B2512" t="str">
            <v>КА-00039146</v>
          </cell>
          <cell r="C2512">
            <v>388</v>
          </cell>
        </row>
        <row r="2513">
          <cell r="B2513" t="str">
            <v>03-30022231</v>
          </cell>
          <cell r="C2513">
            <v>0.35499999999999998</v>
          </cell>
        </row>
        <row r="2514">
          <cell r="B2514" t="str">
            <v>03-30022232</v>
          </cell>
          <cell r="C2514">
            <v>0.45900000000000002</v>
          </cell>
        </row>
        <row r="2515">
          <cell r="B2515" t="str">
            <v>03-30027397</v>
          </cell>
          <cell r="C2515">
            <v>0.35599999999999998</v>
          </cell>
        </row>
        <row r="2516">
          <cell r="B2516" t="str">
            <v>K3-00001037</v>
          </cell>
          <cell r="C2516">
            <v>7.0000000000000007E-2</v>
          </cell>
        </row>
        <row r="2517">
          <cell r="B2517" t="str">
            <v>K3-00001038</v>
          </cell>
          <cell r="C2517">
            <v>7.0000000000000001E-3</v>
          </cell>
        </row>
        <row r="2518">
          <cell r="B2518" t="str">
            <v>C1-00004932</v>
          </cell>
          <cell r="C2518">
            <v>0.42899999999999999</v>
          </cell>
        </row>
        <row r="2519">
          <cell r="B2519" t="str">
            <v>03-30024621</v>
          </cell>
          <cell r="C2519">
            <v>0.09</v>
          </cell>
        </row>
        <row r="2520">
          <cell r="B2520" t="str">
            <v>03-30024622</v>
          </cell>
          <cell r="C2520">
            <v>0.1</v>
          </cell>
        </row>
        <row r="2521">
          <cell r="B2521" t="str">
            <v>03-30024623</v>
          </cell>
          <cell r="C2521">
            <v>0.09</v>
          </cell>
        </row>
        <row r="2522">
          <cell r="B2522" t="str">
            <v>03-30024624</v>
          </cell>
          <cell r="C2522">
            <v>0.59299999999999997</v>
          </cell>
        </row>
        <row r="2523">
          <cell r="B2523" t="str">
            <v>03-30024625</v>
          </cell>
          <cell r="C2523">
            <v>0.43</v>
          </cell>
        </row>
        <row r="2524">
          <cell r="B2524" t="str">
            <v>03-30024626</v>
          </cell>
          <cell r="C2524">
            <v>0.56999999999999995</v>
          </cell>
        </row>
        <row r="2525">
          <cell r="B2525" t="str">
            <v>03-00000241</v>
          </cell>
          <cell r="C2525">
            <v>2</v>
          </cell>
        </row>
        <row r="2526">
          <cell r="B2526" t="str">
            <v>C1-00004885</v>
          </cell>
          <cell r="C2526">
            <v>5</v>
          </cell>
        </row>
        <row r="2527">
          <cell r="B2527" t="str">
            <v>03-30001337</v>
          </cell>
          <cell r="C2527">
            <v>10</v>
          </cell>
        </row>
        <row r="2528">
          <cell r="B2528" t="str">
            <v>K3-00002056</v>
          </cell>
          <cell r="C2528">
            <v>1</v>
          </cell>
        </row>
        <row r="2529">
          <cell r="B2529" t="str">
            <v>K3-00002058</v>
          </cell>
          <cell r="C2529">
            <v>1</v>
          </cell>
        </row>
        <row r="2530">
          <cell r="B2530" t="str">
            <v>K3-00002060</v>
          </cell>
          <cell r="C2530">
            <v>2</v>
          </cell>
        </row>
        <row r="2531">
          <cell r="B2531" t="str">
            <v>K3-00002059</v>
          </cell>
          <cell r="C2531">
            <v>1</v>
          </cell>
        </row>
        <row r="2532">
          <cell r="B2532" t="str">
            <v>K3-00002055</v>
          </cell>
          <cell r="C2532">
            <v>5</v>
          </cell>
        </row>
        <row r="2533">
          <cell r="B2533" t="str">
            <v>03-30025444</v>
          </cell>
          <cell r="C2533">
            <v>8</v>
          </cell>
        </row>
        <row r="2534">
          <cell r="B2534" t="str">
            <v>K3-00001993</v>
          </cell>
          <cell r="C2534">
            <v>216</v>
          </cell>
        </row>
        <row r="2535">
          <cell r="B2535" t="str">
            <v>03-30025941</v>
          </cell>
          <cell r="C2535">
            <v>10</v>
          </cell>
        </row>
        <row r="2536">
          <cell r="B2536" t="str">
            <v>03-30001336</v>
          </cell>
          <cell r="C2536">
            <v>2</v>
          </cell>
        </row>
        <row r="2537">
          <cell r="B2537" t="str">
            <v>03-30019279</v>
          </cell>
          <cell r="C2537">
            <v>2</v>
          </cell>
        </row>
        <row r="2538">
          <cell r="B2538" t="str">
            <v>00-01940845</v>
          </cell>
          <cell r="C2538">
            <v>9</v>
          </cell>
        </row>
        <row r="2539">
          <cell r="B2539" t="str">
            <v>C1-00001991</v>
          </cell>
          <cell r="C2539">
            <v>1</v>
          </cell>
        </row>
        <row r="2540">
          <cell r="B2540" t="str">
            <v>K3-00002508</v>
          </cell>
          <cell r="C2540">
            <v>5</v>
          </cell>
        </row>
        <row r="2541">
          <cell r="B2541" t="str">
            <v>K3-00002911</v>
          </cell>
          <cell r="C2541">
            <v>10</v>
          </cell>
        </row>
        <row r="2542">
          <cell r="B2542" t="str">
            <v>03-00006433</v>
          </cell>
          <cell r="C2542">
            <v>10</v>
          </cell>
        </row>
        <row r="2543">
          <cell r="B2543" t="str">
            <v>03-30017882</v>
          </cell>
          <cell r="C2543">
            <v>1</v>
          </cell>
        </row>
        <row r="2544">
          <cell r="B2544" t="str">
            <v>С1-00004513</v>
          </cell>
          <cell r="C2544">
            <v>5</v>
          </cell>
        </row>
        <row r="2545">
          <cell r="B2545" t="str">
            <v>00-00023464</v>
          </cell>
          <cell r="C2545">
            <v>6</v>
          </cell>
        </row>
        <row r="2546">
          <cell r="B2546" t="str">
            <v>03-30004084</v>
          </cell>
          <cell r="C2546">
            <v>6</v>
          </cell>
        </row>
        <row r="2547">
          <cell r="B2547" t="str">
            <v>00-01940847</v>
          </cell>
          <cell r="C2547">
            <v>2</v>
          </cell>
        </row>
        <row r="2548">
          <cell r="B2548" t="str">
            <v>Щ00107074</v>
          </cell>
          <cell r="C2548">
            <v>7</v>
          </cell>
        </row>
        <row r="2549">
          <cell r="B2549" t="str">
            <v>Щ00107020</v>
          </cell>
          <cell r="C2549">
            <v>4</v>
          </cell>
        </row>
        <row r="2550">
          <cell r="B2550" t="str">
            <v>Щ00107085</v>
          </cell>
          <cell r="C2550">
            <v>2</v>
          </cell>
        </row>
        <row r="2551">
          <cell r="B2551" t="str">
            <v>C1-00002282</v>
          </cell>
          <cell r="C2551">
            <v>4</v>
          </cell>
        </row>
        <row r="2552">
          <cell r="B2552" t="str">
            <v>Щ00106887</v>
          </cell>
          <cell r="C2552">
            <v>7</v>
          </cell>
        </row>
        <row r="2553">
          <cell r="B2553" t="str">
            <v>Щ00106860</v>
          </cell>
          <cell r="C2553">
            <v>5</v>
          </cell>
        </row>
        <row r="2554">
          <cell r="B2554" t="str">
            <v>K3-00003317</v>
          </cell>
          <cell r="C2554">
            <v>2</v>
          </cell>
        </row>
        <row r="2555">
          <cell r="B2555" t="str">
            <v>03-00005261</v>
          </cell>
          <cell r="C2555">
            <v>1</v>
          </cell>
        </row>
        <row r="2556">
          <cell r="B2556" t="str">
            <v>00-01936476</v>
          </cell>
          <cell r="C2556">
            <v>4</v>
          </cell>
        </row>
        <row r="2557">
          <cell r="B2557" t="str">
            <v>00-01937951</v>
          </cell>
          <cell r="C2557">
            <v>18</v>
          </cell>
        </row>
        <row r="2558">
          <cell r="B2558" t="str">
            <v>00-01965780</v>
          </cell>
          <cell r="C2558">
            <v>16</v>
          </cell>
        </row>
        <row r="2559">
          <cell r="B2559" t="str">
            <v>03-30008891</v>
          </cell>
          <cell r="C2559">
            <v>8</v>
          </cell>
        </row>
        <row r="2560">
          <cell r="B2560" t="str">
            <v>00-01937340</v>
          </cell>
          <cell r="C2560">
            <v>224</v>
          </cell>
        </row>
        <row r="2561">
          <cell r="B2561" t="str">
            <v>00-01936480</v>
          </cell>
          <cell r="C2561">
            <v>112</v>
          </cell>
        </row>
        <row r="2562">
          <cell r="B2562" t="str">
            <v>00-01936481</v>
          </cell>
          <cell r="C2562">
            <v>4</v>
          </cell>
        </row>
        <row r="2563">
          <cell r="B2563" t="str">
            <v>03-30009110</v>
          </cell>
          <cell r="C2563">
            <v>157</v>
          </cell>
        </row>
        <row r="2564">
          <cell r="B2564" t="str">
            <v>00-01934264</v>
          </cell>
          <cell r="C2564">
            <v>502</v>
          </cell>
        </row>
        <row r="2565">
          <cell r="B2565" t="str">
            <v>00-01934263</v>
          </cell>
          <cell r="C2565">
            <v>65</v>
          </cell>
        </row>
        <row r="2566">
          <cell r="B2566" t="str">
            <v>03-00011057</v>
          </cell>
          <cell r="C2566">
            <v>121</v>
          </cell>
        </row>
        <row r="2567">
          <cell r="B2567" t="str">
            <v>03-00000190</v>
          </cell>
          <cell r="C2567">
            <v>10</v>
          </cell>
        </row>
        <row r="2568">
          <cell r="B2568" t="str">
            <v>00-01965781</v>
          </cell>
          <cell r="C2568">
            <v>18</v>
          </cell>
        </row>
        <row r="2569">
          <cell r="B2569" t="str">
            <v>00-01965783</v>
          </cell>
          <cell r="C2569">
            <v>16</v>
          </cell>
        </row>
        <row r="2570">
          <cell r="B2570" t="str">
            <v>00-01931776</v>
          </cell>
          <cell r="C2570">
            <v>582</v>
          </cell>
        </row>
        <row r="2571">
          <cell r="B2571" t="str">
            <v>00-01931895</v>
          </cell>
          <cell r="C2571">
            <v>383</v>
          </cell>
        </row>
        <row r="2572">
          <cell r="B2572" t="str">
            <v>03-00003779</v>
          </cell>
          <cell r="C2572">
            <v>9</v>
          </cell>
        </row>
        <row r="2573">
          <cell r="B2573" t="str">
            <v>03-00003778</v>
          </cell>
          <cell r="C2573">
            <v>6</v>
          </cell>
        </row>
        <row r="2574">
          <cell r="B2574" t="str">
            <v>03-30000931</v>
          </cell>
          <cell r="C2574">
            <v>24</v>
          </cell>
        </row>
        <row r="2575">
          <cell r="B2575" t="str">
            <v>С1-00004426</v>
          </cell>
          <cell r="C2575">
            <v>2</v>
          </cell>
        </row>
        <row r="2576">
          <cell r="B2576" t="str">
            <v>K3-00003215</v>
          </cell>
          <cell r="C2576">
            <v>5</v>
          </cell>
        </row>
        <row r="2577">
          <cell r="B2577" t="str">
            <v>K3-00004581</v>
          </cell>
          <cell r="C2577">
            <v>1</v>
          </cell>
        </row>
        <row r="2578">
          <cell r="B2578" t="str">
            <v>C1-00000544</v>
          </cell>
          <cell r="C2578">
            <v>3</v>
          </cell>
        </row>
        <row r="2579">
          <cell r="B2579" t="str">
            <v>03-00000457</v>
          </cell>
          <cell r="C2579">
            <v>9</v>
          </cell>
        </row>
        <row r="2580">
          <cell r="B2580" t="str">
            <v>00-01969210</v>
          </cell>
          <cell r="C2580">
            <v>1</v>
          </cell>
        </row>
        <row r="2581">
          <cell r="B2581" t="str">
            <v>00-01941157</v>
          </cell>
          <cell r="C2581">
            <v>123</v>
          </cell>
        </row>
        <row r="2582">
          <cell r="B2582" t="str">
            <v>00-01941877</v>
          </cell>
          <cell r="C2582">
            <v>21</v>
          </cell>
        </row>
        <row r="2583">
          <cell r="B2583" t="str">
            <v>03-30024491</v>
          </cell>
          <cell r="C2583">
            <v>16</v>
          </cell>
        </row>
        <row r="2584">
          <cell r="B2584" t="str">
            <v>00-01949652</v>
          </cell>
          <cell r="C2584">
            <v>6</v>
          </cell>
        </row>
        <row r="2585">
          <cell r="B2585" t="str">
            <v>K3-00003494</v>
          </cell>
          <cell r="C2585">
            <v>18.3</v>
          </cell>
        </row>
        <row r="2586">
          <cell r="B2586" t="str">
            <v>00-01945967</v>
          </cell>
          <cell r="C2586">
            <v>10985</v>
          </cell>
        </row>
        <row r="2587">
          <cell r="B2587" t="str">
            <v>00-01945968</v>
          </cell>
          <cell r="C2587">
            <v>14250</v>
          </cell>
        </row>
        <row r="2588">
          <cell r="B2588" t="str">
            <v>00-01956192</v>
          </cell>
          <cell r="C2588">
            <v>250</v>
          </cell>
        </row>
        <row r="2589">
          <cell r="B2589" t="str">
            <v>K3-00004499</v>
          </cell>
          <cell r="C2589">
            <v>2617</v>
          </cell>
        </row>
        <row r="2590">
          <cell r="B2590" t="str">
            <v>03-00000584</v>
          </cell>
          <cell r="C2590">
            <v>89</v>
          </cell>
        </row>
        <row r="2591">
          <cell r="B2591" t="str">
            <v>C1-00003736</v>
          </cell>
          <cell r="C2591">
            <v>32</v>
          </cell>
        </row>
        <row r="2592">
          <cell r="B2592" t="str">
            <v>K3-00002373</v>
          </cell>
          <cell r="C2592">
            <v>7747</v>
          </cell>
        </row>
        <row r="2593">
          <cell r="B2593" t="str">
            <v>03-00009061</v>
          </cell>
          <cell r="C2593">
            <v>50</v>
          </cell>
        </row>
        <row r="2594">
          <cell r="B2594" t="str">
            <v>03-00012450</v>
          </cell>
          <cell r="C2594">
            <v>11</v>
          </cell>
        </row>
        <row r="2595">
          <cell r="B2595" t="str">
            <v>K3-00000393</v>
          </cell>
          <cell r="C2595">
            <v>53</v>
          </cell>
        </row>
        <row r="2596">
          <cell r="B2596" t="str">
            <v>K3-00000395</v>
          </cell>
          <cell r="C2596">
            <v>2</v>
          </cell>
        </row>
        <row r="2597">
          <cell r="B2597" t="str">
            <v>03-30007320</v>
          </cell>
          <cell r="C2597">
            <v>4</v>
          </cell>
        </row>
        <row r="2598">
          <cell r="B2598" t="str">
            <v>03-30007321</v>
          </cell>
          <cell r="C2598">
            <v>11</v>
          </cell>
        </row>
        <row r="2599">
          <cell r="B2599" t="str">
            <v>03-00002076</v>
          </cell>
          <cell r="C2599">
            <v>8</v>
          </cell>
        </row>
        <row r="2600">
          <cell r="B2600" t="str">
            <v>03-00002462</v>
          </cell>
          <cell r="C2600">
            <v>35</v>
          </cell>
        </row>
        <row r="2601">
          <cell r="B2601" t="str">
            <v>K3-00000219</v>
          </cell>
          <cell r="C2601">
            <v>15</v>
          </cell>
        </row>
        <row r="2602">
          <cell r="B2602" t="str">
            <v>03-00000402</v>
          </cell>
          <cell r="C2602">
            <v>380</v>
          </cell>
        </row>
        <row r="2603">
          <cell r="B2603" t="str">
            <v>03-00000191</v>
          </cell>
          <cell r="C2603">
            <v>5</v>
          </cell>
        </row>
        <row r="2604">
          <cell r="B2604" t="str">
            <v>00-01068181</v>
          </cell>
          <cell r="C2604">
            <v>3</v>
          </cell>
        </row>
        <row r="2605">
          <cell r="B2605" t="str">
            <v>K3-00006655</v>
          </cell>
          <cell r="C2605">
            <v>9</v>
          </cell>
        </row>
        <row r="2606">
          <cell r="B2606" t="str">
            <v>03-30004638</v>
          </cell>
          <cell r="C2606">
            <v>6</v>
          </cell>
        </row>
        <row r="2607">
          <cell r="B2607" t="str">
            <v>00-01968714</v>
          </cell>
          <cell r="C2607">
            <v>1</v>
          </cell>
        </row>
        <row r="2608">
          <cell r="B2608" t="str">
            <v>03-00000345</v>
          </cell>
          <cell r="C2608">
            <v>1</v>
          </cell>
        </row>
        <row r="2609">
          <cell r="B2609" t="str">
            <v>C1-00001060</v>
          </cell>
          <cell r="C2609">
            <v>1535</v>
          </cell>
        </row>
        <row r="2610">
          <cell r="B2610" t="str">
            <v>C1-00001061</v>
          </cell>
          <cell r="C2610">
            <v>5300</v>
          </cell>
        </row>
        <row r="2611">
          <cell r="B2611" t="str">
            <v>C1-00001062</v>
          </cell>
          <cell r="C2611">
            <v>4140</v>
          </cell>
        </row>
        <row r="2612">
          <cell r="B2612" t="str">
            <v>03-00012243</v>
          </cell>
          <cell r="C2612">
            <v>70</v>
          </cell>
        </row>
        <row r="2613">
          <cell r="B2613" t="str">
            <v>K3-00003273</v>
          </cell>
          <cell r="C2613">
            <v>2</v>
          </cell>
        </row>
        <row r="2614">
          <cell r="B2614" t="str">
            <v>C1-00004768</v>
          </cell>
          <cell r="C2614">
            <v>1</v>
          </cell>
        </row>
        <row r="2615">
          <cell r="B2615" t="str">
            <v>C1-00004767</v>
          </cell>
          <cell r="C2615">
            <v>1</v>
          </cell>
        </row>
        <row r="2616">
          <cell r="B2616" t="str">
            <v>03-30021031</v>
          </cell>
          <cell r="C2616">
            <v>397.5</v>
          </cell>
        </row>
        <row r="2617">
          <cell r="B2617" t="str">
            <v>КА-00019579</v>
          </cell>
          <cell r="C2617">
            <v>42.4</v>
          </cell>
        </row>
        <row r="2618">
          <cell r="B2618" t="str">
            <v>03-30031708</v>
          </cell>
          <cell r="C2618">
            <v>66.7</v>
          </cell>
        </row>
        <row r="2619">
          <cell r="B2619" t="str">
            <v>03-30026062</v>
          </cell>
          <cell r="C2619">
            <v>60</v>
          </cell>
        </row>
        <row r="2620">
          <cell r="B2620" t="str">
            <v>03-00000193</v>
          </cell>
          <cell r="C2620">
            <v>5</v>
          </cell>
        </row>
        <row r="2621">
          <cell r="B2621" t="str">
            <v>K3-00003183</v>
          </cell>
          <cell r="C2621">
            <v>14950</v>
          </cell>
        </row>
        <row r="2622">
          <cell r="B2622" t="str">
            <v>K3-00003184</v>
          </cell>
          <cell r="C2622">
            <v>37118.5</v>
          </cell>
        </row>
        <row r="2623">
          <cell r="B2623" t="str">
            <v>СпБ00003365</v>
          </cell>
          <cell r="C2623">
            <v>440</v>
          </cell>
        </row>
        <row r="2624">
          <cell r="B2624" t="str">
            <v>03-30020611</v>
          </cell>
          <cell r="C2624">
            <v>102.5</v>
          </cell>
        </row>
        <row r="2625">
          <cell r="B2625" t="str">
            <v>C1-00001063</v>
          </cell>
          <cell r="C2625">
            <v>1</v>
          </cell>
        </row>
        <row r="2626">
          <cell r="B2626" t="str">
            <v>03-30019094</v>
          </cell>
          <cell r="C2626">
            <v>1</v>
          </cell>
        </row>
        <row r="2627">
          <cell r="B2627" t="str">
            <v>00-01944957</v>
          </cell>
          <cell r="C2627">
            <v>10</v>
          </cell>
        </row>
        <row r="2628">
          <cell r="B2628" t="str">
            <v>00-01956223</v>
          </cell>
          <cell r="C2628">
            <v>4</v>
          </cell>
        </row>
        <row r="2629">
          <cell r="B2629" t="str">
            <v>00-01951832</v>
          </cell>
          <cell r="C2629">
            <v>1</v>
          </cell>
        </row>
        <row r="2630">
          <cell r="B2630" t="str">
            <v>K3-00006175</v>
          </cell>
          <cell r="C2630">
            <v>12</v>
          </cell>
        </row>
        <row r="2631">
          <cell r="B2631" t="str">
            <v>K3-00006176</v>
          </cell>
          <cell r="C2631">
            <v>24</v>
          </cell>
        </row>
        <row r="2632">
          <cell r="B2632" t="str">
            <v>K3-00006178</v>
          </cell>
          <cell r="C2632">
            <v>12</v>
          </cell>
        </row>
        <row r="2633">
          <cell r="B2633" t="str">
            <v>K3-00007003</v>
          </cell>
          <cell r="C2633">
            <v>2</v>
          </cell>
        </row>
        <row r="2634">
          <cell r="B2634" t="str">
            <v>03-00001037</v>
          </cell>
          <cell r="C2634">
            <v>3</v>
          </cell>
        </row>
        <row r="2635">
          <cell r="B2635" t="str">
            <v>K3-00006118</v>
          </cell>
          <cell r="C2635">
            <v>12</v>
          </cell>
        </row>
        <row r="2636">
          <cell r="B2636" t="str">
            <v>K3-00006115</v>
          </cell>
          <cell r="C2636">
            <v>11</v>
          </cell>
        </row>
        <row r="2637">
          <cell r="B2637" t="str">
            <v>03-00003738</v>
          </cell>
          <cell r="C2637">
            <v>86.1</v>
          </cell>
        </row>
        <row r="2638">
          <cell r="B2638" t="str">
            <v>00-01951914</v>
          </cell>
          <cell r="C2638">
            <v>675</v>
          </cell>
        </row>
        <row r="2639">
          <cell r="B2639" t="str">
            <v>00-01868839</v>
          </cell>
          <cell r="C2639">
            <v>67.5</v>
          </cell>
        </row>
        <row r="2640">
          <cell r="B2640" t="str">
            <v>00-01951916</v>
          </cell>
          <cell r="C2640">
            <v>600</v>
          </cell>
        </row>
        <row r="2641">
          <cell r="B2641" t="str">
            <v>03-00002654</v>
          </cell>
          <cell r="C2641">
            <v>1</v>
          </cell>
        </row>
        <row r="2642">
          <cell r="B2642" t="str">
            <v>00-01935345</v>
          </cell>
          <cell r="C2642">
            <v>14</v>
          </cell>
        </row>
        <row r="2643">
          <cell r="B2643" t="str">
            <v>00-01935343</v>
          </cell>
          <cell r="C2643">
            <v>25</v>
          </cell>
        </row>
        <row r="2644">
          <cell r="B2644" t="str">
            <v>00-01868834</v>
          </cell>
          <cell r="C2644">
            <v>19</v>
          </cell>
        </row>
        <row r="2645">
          <cell r="B2645" t="str">
            <v>K3-00002498</v>
          </cell>
          <cell r="C2645">
            <v>8</v>
          </cell>
        </row>
        <row r="2646">
          <cell r="B2646" t="str">
            <v>K3-00000458</v>
          </cell>
          <cell r="C2646">
            <v>0.1</v>
          </cell>
        </row>
        <row r="2647">
          <cell r="B2647" t="str">
            <v>00-01886829</v>
          </cell>
          <cell r="C2647">
            <v>32.4</v>
          </cell>
        </row>
        <row r="2648">
          <cell r="B2648" t="str">
            <v>K3-00004744</v>
          </cell>
          <cell r="C2648">
            <v>1600</v>
          </cell>
        </row>
        <row r="2649">
          <cell r="B2649" t="str">
            <v>00-01928783</v>
          </cell>
          <cell r="C2649">
            <v>12</v>
          </cell>
        </row>
        <row r="2650">
          <cell r="B2650" t="str">
            <v>03-00003867</v>
          </cell>
          <cell r="C2650">
            <v>6</v>
          </cell>
        </row>
        <row r="2651">
          <cell r="B2651" t="str">
            <v>00-01978397</v>
          </cell>
          <cell r="C2651">
            <v>1</v>
          </cell>
        </row>
        <row r="2652">
          <cell r="B2652" t="str">
            <v>00-01978396</v>
          </cell>
          <cell r="C2652">
            <v>1</v>
          </cell>
        </row>
        <row r="2653">
          <cell r="B2653" t="str">
            <v>00-01972921</v>
          </cell>
          <cell r="C2653">
            <v>4</v>
          </cell>
        </row>
        <row r="2654">
          <cell r="B2654" t="str">
            <v>00-01927970</v>
          </cell>
          <cell r="C265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B165-387A-4066-85CA-80414ABDFA8A}">
  <sheetPr>
    <tabColor rgb="FF4D7F59"/>
    <pageSetUpPr fitToPage="1"/>
  </sheetPr>
  <dimension ref="A1:P22204"/>
  <sheetViews>
    <sheetView tabSelected="1" view="pageBreakPreview" zoomScaleNormal="100" zoomScaleSheetLayoutView="100" workbookViewId="0">
      <selection activeCell="I8" sqref="I8"/>
    </sheetView>
  </sheetViews>
  <sheetFormatPr defaultColWidth="9.140625" defaultRowHeight="15.75" x14ac:dyDescent="0.25"/>
  <cols>
    <col min="1" max="1" width="5" style="65" customWidth="1"/>
    <col min="2" max="2" width="63.28515625" style="70" customWidth="1"/>
    <col min="3" max="3" width="8.140625" style="6" customWidth="1"/>
    <col min="4" max="4" width="11.7109375" style="71" customWidth="1"/>
    <col min="5" max="5" width="12.85546875" style="6" customWidth="1"/>
    <col min="6" max="6" width="9.5703125" style="6" customWidth="1"/>
    <col min="7" max="7" width="9" style="6" customWidth="1"/>
    <col min="8" max="8" width="12.5703125" style="6" customWidth="1"/>
    <col min="9" max="9" width="15.7109375" style="6" customWidth="1"/>
    <col min="10" max="10" width="17.85546875" style="62" customWidth="1"/>
    <col min="11" max="11" width="14.7109375" style="6" customWidth="1"/>
    <col min="12" max="12" width="18.5703125" style="14" customWidth="1"/>
    <col min="13" max="16384" width="9.140625" style="6"/>
  </cols>
  <sheetData>
    <row r="1" spans="1:16" x14ac:dyDescent="0.25">
      <c r="A1" s="1"/>
      <c r="B1" s="2"/>
      <c r="C1" s="3"/>
      <c r="D1" s="4"/>
      <c r="E1" s="5"/>
      <c r="G1" s="3"/>
      <c r="H1" s="5"/>
      <c r="I1" s="7"/>
      <c r="J1" s="5" t="s">
        <v>0</v>
      </c>
      <c r="K1" s="8" t="str">
        <f ca="1">MID(CELL("filename",B1),FIND("]",CELL("filename",B1))+1,65535)</f>
        <v>23</v>
      </c>
      <c r="L1" s="9" t="e">
        <f>L16+#REF!+#REF!+#REF!+#REF!+#REF!+#REF!+#REF!+#REF!+#REF!</f>
        <v>#REF!</v>
      </c>
      <c r="P1" s="10" t="s">
        <v>22</v>
      </c>
    </row>
    <row r="2" spans="1:16" x14ac:dyDescent="0.25">
      <c r="A2" s="5"/>
      <c r="B2" s="11"/>
      <c r="C2" s="3"/>
      <c r="D2" s="4"/>
      <c r="E2" s="12"/>
      <c r="F2" s="13"/>
      <c r="G2" s="12"/>
      <c r="H2" s="13"/>
      <c r="I2" s="13"/>
      <c r="J2" s="13"/>
      <c r="P2" s="10" t="s">
        <v>24</v>
      </c>
    </row>
    <row r="3" spans="1:16" x14ac:dyDescent="0.25">
      <c r="A3" s="15"/>
      <c r="B3" s="11"/>
      <c r="C3" s="3"/>
      <c r="D3" s="4"/>
      <c r="E3" s="13"/>
      <c r="F3" s="13"/>
      <c r="G3" s="13"/>
      <c r="H3" s="16"/>
      <c r="I3" s="17"/>
      <c r="J3" s="18"/>
      <c r="P3" s="10" t="s">
        <v>23</v>
      </c>
    </row>
    <row r="4" spans="1:16" x14ac:dyDescent="0.25">
      <c r="A4" s="15"/>
      <c r="B4" s="11"/>
      <c r="C4" s="3"/>
      <c r="D4" s="4"/>
      <c r="E4" s="13"/>
      <c r="F4" s="13"/>
      <c r="G4" s="13"/>
      <c r="H4" s="16"/>
      <c r="I4" s="17"/>
      <c r="J4" s="18"/>
      <c r="P4" s="10" t="s">
        <v>21</v>
      </c>
    </row>
    <row r="5" spans="1:16" x14ac:dyDescent="0.25">
      <c r="A5" s="19"/>
      <c r="B5" s="11"/>
      <c r="C5" s="3"/>
      <c r="D5" s="4"/>
      <c r="E5" s="13"/>
      <c r="G5" s="20"/>
      <c r="H5" s="21"/>
      <c r="I5" s="22"/>
      <c r="J5" s="23"/>
      <c r="P5" s="24"/>
    </row>
    <row r="6" spans="1:16" x14ac:dyDescent="0.25">
      <c r="A6" s="19"/>
      <c r="B6" s="11"/>
      <c r="C6" s="3"/>
      <c r="D6" s="4"/>
      <c r="E6" s="13"/>
      <c r="G6" s="20"/>
      <c r="H6" s="25"/>
      <c r="I6" s="25"/>
      <c r="J6" s="26" t="s">
        <v>2</v>
      </c>
      <c r="P6"/>
    </row>
    <row r="7" spans="1:16" x14ac:dyDescent="0.25">
      <c r="A7" s="27"/>
      <c r="B7" s="28"/>
      <c r="C7" s="29"/>
      <c r="D7" s="30"/>
      <c r="E7" s="31"/>
      <c r="F7" s="28"/>
      <c r="G7" s="28"/>
      <c r="H7" s="28"/>
      <c r="I7" s="28"/>
      <c r="J7" s="28"/>
      <c r="P7"/>
    </row>
    <row r="8" spans="1:16" x14ac:dyDescent="0.25">
      <c r="A8" s="27"/>
      <c r="B8" s="32"/>
      <c r="C8" s="33"/>
      <c r="D8" s="34" t="s">
        <v>3</v>
      </c>
      <c r="E8" s="33"/>
      <c r="F8" s="32"/>
      <c r="G8" s="32"/>
      <c r="H8" s="32"/>
      <c r="I8" s="32"/>
      <c r="J8" s="28"/>
      <c r="P8"/>
    </row>
    <row r="9" spans="1:16" x14ac:dyDescent="0.25">
      <c r="A9" s="27"/>
      <c r="B9" s="32"/>
      <c r="C9" s="33"/>
      <c r="D9" s="34" t="s">
        <v>4</v>
      </c>
      <c r="E9" s="33"/>
      <c r="F9" s="32"/>
      <c r="G9" s="32"/>
      <c r="H9" s="32"/>
      <c r="I9" s="32"/>
      <c r="J9" s="28"/>
      <c r="P9"/>
    </row>
    <row r="10" spans="1:16" x14ac:dyDescent="0.25">
      <c r="A10" s="27"/>
      <c r="B10" s="32"/>
      <c r="C10" s="33"/>
      <c r="D10" s="34"/>
      <c r="E10" s="33"/>
      <c r="F10" s="32"/>
      <c r="G10" s="32"/>
      <c r="H10" s="32"/>
      <c r="I10" s="32"/>
      <c r="J10" s="28"/>
      <c r="P10"/>
    </row>
    <row r="11" spans="1:16" x14ac:dyDescent="0.25">
      <c r="A11" s="27"/>
      <c r="B11" s="32"/>
      <c r="C11" s="33"/>
      <c r="D11" s="34"/>
      <c r="E11" s="33"/>
      <c r="F11" s="32"/>
      <c r="G11" s="32"/>
      <c r="H11" s="32"/>
      <c r="I11" s="32"/>
      <c r="J11" s="28"/>
      <c r="P11"/>
    </row>
    <row r="12" spans="1:16" x14ac:dyDescent="0.25">
      <c r="A12" s="27"/>
      <c r="B12" s="32"/>
      <c r="C12" s="33"/>
      <c r="D12" s="34"/>
      <c r="E12" s="33"/>
      <c r="F12" s="32"/>
      <c r="G12" s="32"/>
      <c r="H12" s="32"/>
      <c r="I12" s="32"/>
      <c r="J12" s="28"/>
      <c r="N12" s="35" t="s">
        <v>5</v>
      </c>
      <c r="P12"/>
    </row>
    <row r="13" spans="1:16" x14ac:dyDescent="0.25">
      <c r="A13" s="27"/>
      <c r="B13" s="32"/>
      <c r="C13" s="33"/>
      <c r="D13" s="34"/>
      <c r="E13" s="33"/>
      <c r="F13" s="32"/>
      <c r="G13" s="32"/>
      <c r="H13" s="32"/>
      <c r="I13" s="32"/>
      <c r="J13" s="28"/>
      <c r="P13"/>
    </row>
    <row r="14" spans="1:16" x14ac:dyDescent="0.25">
      <c r="A14" s="27"/>
      <c r="B14" s="32"/>
      <c r="C14" s="33"/>
      <c r="D14" s="34"/>
      <c r="E14" s="33"/>
      <c r="F14" s="32"/>
      <c r="G14" s="32"/>
      <c r="H14" s="32"/>
      <c r="I14" s="32"/>
      <c r="J14" s="28"/>
      <c r="P14"/>
    </row>
    <row r="15" spans="1:16" x14ac:dyDescent="0.25">
      <c r="A15" s="19"/>
      <c r="B15" s="36"/>
      <c r="C15" s="29"/>
      <c r="D15" s="37"/>
      <c r="E15" s="29"/>
      <c r="F15" s="36"/>
      <c r="G15" s="36"/>
      <c r="H15" s="36"/>
      <c r="I15" s="36"/>
      <c r="J15" s="28"/>
      <c r="P15"/>
    </row>
    <row r="16" spans="1:16" ht="16.5" thickBot="1" x14ac:dyDescent="0.3">
      <c r="A16" s="19"/>
      <c r="B16" s="36"/>
      <c r="C16" s="29"/>
      <c r="D16" s="37" t="str">
        <f ca="1">"АКТ О ПРИЕМКЕ ВЫПОЛНЕННЫХ РАБОТ №"&amp; K1</f>
        <v>АКТ О ПРИЕМКЕ ВЫПОЛНЕННЫХ РАБОТ №23</v>
      </c>
      <c r="E16" s="29"/>
      <c r="F16" s="36"/>
      <c r="G16" s="36"/>
      <c r="H16" s="36"/>
      <c r="I16" s="36"/>
      <c r="J16" s="28"/>
      <c r="L16" s="38">
        <f>SUM(L19:L30)</f>
        <v>0</v>
      </c>
      <c r="P16"/>
    </row>
    <row r="17" spans="1:16" ht="63.75" thickBot="1" x14ac:dyDescent="0.3">
      <c r="A17" s="39" t="s">
        <v>6</v>
      </c>
      <c r="B17" s="40" t="s">
        <v>7</v>
      </c>
      <c r="C17" s="40" t="s">
        <v>8</v>
      </c>
      <c r="D17" s="41" t="s">
        <v>9</v>
      </c>
      <c r="E17" s="42" t="s">
        <v>10</v>
      </c>
      <c r="F17" s="42" t="s">
        <v>11</v>
      </c>
      <c r="G17" s="42" t="s">
        <v>12</v>
      </c>
      <c r="H17" s="42" t="s">
        <v>13</v>
      </c>
      <c r="I17" s="43" t="s">
        <v>14</v>
      </c>
      <c r="J17" s="43" t="s">
        <v>15</v>
      </c>
      <c r="K17" s="44" t="s">
        <v>16</v>
      </c>
      <c r="L17" s="44" t="s">
        <v>17</v>
      </c>
      <c r="P17"/>
    </row>
    <row r="18" spans="1:16" x14ac:dyDescent="0.25">
      <c r="A18" s="45">
        <v>1</v>
      </c>
      <c r="B18" s="46">
        <v>2</v>
      </c>
      <c r="C18" s="47">
        <v>3</v>
      </c>
      <c r="D18" s="48">
        <v>4</v>
      </c>
      <c r="E18" s="45">
        <v>5</v>
      </c>
      <c r="F18" s="45">
        <v>6</v>
      </c>
      <c r="G18" s="45">
        <v>7</v>
      </c>
      <c r="H18" s="45">
        <v>8</v>
      </c>
      <c r="I18" s="49">
        <v>9</v>
      </c>
      <c r="J18" s="50">
        <v>10</v>
      </c>
      <c r="K18" s="50">
        <v>11</v>
      </c>
      <c r="L18" s="50"/>
      <c r="P18"/>
    </row>
    <row r="19" spans="1:16" s="15" customFormat="1" x14ac:dyDescent="0.25">
      <c r="A19" s="51">
        <v>1</v>
      </c>
      <c r="B19" s="89"/>
      <c r="C19" s="90"/>
      <c r="D19" s="90"/>
      <c r="E19" s="52"/>
      <c r="F19" s="52"/>
      <c r="G19" s="24"/>
      <c r="H19" s="52"/>
      <c r="I19" s="24"/>
      <c r="J19" s="24"/>
      <c r="K19" s="24"/>
      <c r="L19" s="14">
        <f t="shared" ref="L19:L24" si="0">K19*E19</f>
        <v>0</v>
      </c>
      <c r="P19"/>
    </row>
    <row r="20" spans="1:16" x14ac:dyDescent="0.25">
      <c r="A20" s="51">
        <f>1+A19</f>
        <v>2</v>
      </c>
      <c r="B20" s="91"/>
      <c r="C20" s="92"/>
      <c r="D20" s="90"/>
      <c r="E20" s="52"/>
      <c r="F20" s="53"/>
      <c r="G20" s="54"/>
      <c r="H20" s="52"/>
      <c r="I20" s="55"/>
      <c r="J20" s="10" t="s">
        <v>24</v>
      </c>
      <c r="K20" s="56"/>
      <c r="M20" s="15"/>
      <c r="P20"/>
    </row>
    <row r="21" spans="1:16" customFormat="1" x14ac:dyDescent="0.25">
      <c r="A21" s="51">
        <f t="shared" ref="A21:A24" si="1">1+A20</f>
        <v>3</v>
      </c>
      <c r="B21" s="91"/>
      <c r="C21" s="92"/>
      <c r="D21" s="93"/>
      <c r="E21" s="54"/>
      <c r="F21" s="53"/>
      <c r="G21" s="54"/>
      <c r="H21" s="54"/>
      <c r="I21" s="55"/>
      <c r="J21" s="10" t="s">
        <v>23</v>
      </c>
      <c r="K21" s="56"/>
      <c r="L21" s="14"/>
    </row>
    <row r="22" spans="1:16" s="57" customFormat="1" x14ac:dyDescent="0.25">
      <c r="A22" s="51">
        <f t="shared" si="1"/>
        <v>4</v>
      </c>
      <c r="B22" s="91"/>
      <c r="C22" s="92"/>
      <c r="D22" s="93"/>
      <c r="E22" s="54"/>
      <c r="F22" s="53"/>
      <c r="G22" s="54"/>
      <c r="H22" s="54"/>
      <c r="I22" s="55"/>
      <c r="J22" s="10" t="s">
        <v>1</v>
      </c>
      <c r="K22" s="56"/>
      <c r="L22" s="14"/>
      <c r="P22"/>
    </row>
    <row r="23" spans="1:16" s="57" customFormat="1" x14ac:dyDescent="0.25">
      <c r="A23" s="51">
        <f t="shared" si="1"/>
        <v>5</v>
      </c>
      <c r="B23" s="91"/>
      <c r="C23" s="92"/>
      <c r="D23" s="93"/>
      <c r="E23" s="54"/>
      <c r="F23" s="53"/>
      <c r="G23" s="54"/>
      <c r="H23" s="54"/>
      <c r="I23" s="55"/>
      <c r="J23" s="10" t="s">
        <v>21</v>
      </c>
      <c r="K23" s="56"/>
      <c r="L23" s="14"/>
      <c r="P23"/>
    </row>
    <row r="24" spans="1:16" s="57" customFormat="1" x14ac:dyDescent="0.25">
      <c r="A24" s="51">
        <f t="shared" si="1"/>
        <v>6</v>
      </c>
      <c r="B24" s="10"/>
      <c r="C24" s="53"/>
      <c r="D24" s="54"/>
      <c r="E24" s="54"/>
      <c r="F24" s="53"/>
      <c r="G24" s="54"/>
      <c r="H24" s="54"/>
      <c r="I24" s="55"/>
      <c r="J24" t="s">
        <v>22</v>
      </c>
      <c r="K24" s="56"/>
      <c r="L24" s="14"/>
      <c r="P24"/>
    </row>
    <row r="25" spans="1:16" s="62" customFormat="1" x14ac:dyDescent="0.25">
      <c r="A25" s="58" t="s">
        <v>18</v>
      </c>
      <c r="B25" s="59"/>
      <c r="C25" s="60"/>
      <c r="D25" s="61"/>
      <c r="E25" s="25"/>
      <c r="F25" s="1"/>
      <c r="G25" s="25"/>
      <c r="H25" s="25"/>
      <c r="I25" s="25"/>
      <c r="J25"/>
      <c r="K25" s="6"/>
      <c r="L25" s="14"/>
      <c r="P25"/>
    </row>
    <row r="26" spans="1:16" s="62" customFormat="1" ht="31.5" x14ac:dyDescent="0.25">
      <c r="A26" s="5" t="s">
        <v>19</v>
      </c>
      <c r="B26" s="11"/>
      <c r="C26" s="63" t="s">
        <v>20</v>
      </c>
      <c r="D26" s="64"/>
      <c r="E26" s="6"/>
      <c r="F26" s="65"/>
      <c r="G26" s="6"/>
      <c r="H26" s="6"/>
      <c r="I26" s="66"/>
      <c r="J26"/>
      <c r="K26" s="6"/>
      <c r="L26" s="14"/>
      <c r="P26"/>
    </row>
    <row r="27" spans="1:16" s="62" customFormat="1" ht="31.5" x14ac:dyDescent="0.25">
      <c r="A27" s="5" t="s">
        <v>19</v>
      </c>
      <c r="B27" s="11"/>
      <c r="C27" s="63" t="s">
        <v>20</v>
      </c>
      <c r="D27" s="64"/>
      <c r="E27" s="6"/>
      <c r="F27" s="65"/>
      <c r="G27" s="6"/>
      <c r="H27" s="6"/>
      <c r="I27" s="66"/>
      <c r="J27"/>
      <c r="K27" s="6"/>
      <c r="L27" s="14"/>
      <c r="P27"/>
    </row>
    <row r="28" spans="1:16" s="62" customFormat="1" ht="31.5" x14ac:dyDescent="0.25">
      <c r="A28" s="5" t="s">
        <v>19</v>
      </c>
      <c r="B28" s="11"/>
      <c r="C28" s="63" t="s">
        <v>20</v>
      </c>
      <c r="D28" s="64"/>
      <c r="E28" s="6"/>
      <c r="F28" s="65"/>
      <c r="G28" s="6"/>
      <c r="H28" s="6"/>
      <c r="I28" s="66"/>
      <c r="J28"/>
      <c r="K28" s="6"/>
      <c r="L28" s="14"/>
      <c r="P28"/>
    </row>
    <row r="29" spans="1:16" s="62" customFormat="1" ht="31.5" x14ac:dyDescent="0.25">
      <c r="A29" s="5" t="s">
        <v>19</v>
      </c>
      <c r="B29" s="11"/>
      <c r="C29" s="63" t="s">
        <v>20</v>
      </c>
      <c r="D29" s="64"/>
      <c r="E29" s="6"/>
      <c r="F29" s="65"/>
      <c r="G29" s="6"/>
      <c r="H29" s="6"/>
      <c r="I29" s="66"/>
      <c r="J29"/>
      <c r="K29" s="6"/>
      <c r="L29" s="14"/>
      <c r="P29"/>
    </row>
    <row r="30" spans="1:16" s="62" customFormat="1" ht="31.5" x14ac:dyDescent="0.25">
      <c r="A30" s="5" t="s">
        <v>19</v>
      </c>
      <c r="B30" s="11"/>
      <c r="C30" s="63" t="s">
        <v>20</v>
      </c>
      <c r="D30" s="64"/>
      <c r="E30" s="6"/>
      <c r="F30" s="65"/>
      <c r="G30" s="6"/>
      <c r="H30" s="6"/>
      <c r="I30" s="66"/>
      <c r="J30"/>
      <c r="K30" s="6"/>
      <c r="L30" s="14"/>
      <c r="P30"/>
    </row>
    <row r="31" spans="1:16" s="62" customFormat="1" ht="31.5" x14ac:dyDescent="0.25">
      <c r="A31" s="5" t="s">
        <v>19</v>
      </c>
      <c r="B31" s="11"/>
      <c r="C31" s="63" t="s">
        <v>20</v>
      </c>
      <c r="D31" s="64"/>
      <c r="E31" s="6"/>
      <c r="F31" s="65"/>
      <c r="G31" s="6"/>
      <c r="H31" s="6"/>
      <c r="I31" s="66"/>
      <c r="J31"/>
      <c r="K31" s="6"/>
      <c r="L31" s="14"/>
      <c r="P31"/>
    </row>
    <row r="32" spans="1:16" s="62" customFormat="1" ht="31.5" x14ac:dyDescent="0.25">
      <c r="A32" s="5" t="s">
        <v>19</v>
      </c>
      <c r="B32" s="11"/>
      <c r="C32" s="63" t="s">
        <v>20</v>
      </c>
      <c r="D32" s="64"/>
      <c r="E32" s="6"/>
      <c r="F32" s="65"/>
      <c r="G32" s="6"/>
      <c r="H32" s="6"/>
      <c r="I32" s="66"/>
      <c r="J32"/>
      <c r="K32" s="6"/>
      <c r="L32" s="14"/>
      <c r="P32"/>
    </row>
    <row r="33" spans="1:16" s="62" customFormat="1" ht="31.5" x14ac:dyDescent="0.25">
      <c r="A33" s="5" t="s">
        <v>19</v>
      </c>
      <c r="B33" s="11"/>
      <c r="C33" s="63" t="s">
        <v>20</v>
      </c>
      <c r="D33" s="64"/>
      <c r="E33" s="6"/>
      <c r="F33" s="65"/>
      <c r="G33" s="6"/>
      <c r="H33" s="6"/>
      <c r="I33" s="66"/>
      <c r="J33"/>
      <c r="K33" s="6"/>
      <c r="L33" s="14"/>
      <c r="P33"/>
    </row>
    <row r="34" spans="1:16" x14ac:dyDescent="0.25">
      <c r="A34" s="58"/>
      <c r="B34" s="59"/>
      <c r="C34" s="63"/>
      <c r="D34" s="67"/>
      <c r="F34" s="65"/>
      <c r="I34" s="68"/>
      <c r="J34"/>
      <c r="P34"/>
    </row>
    <row r="35" spans="1:16" x14ac:dyDescent="0.25">
      <c r="A35" s="5"/>
      <c r="B35" s="11"/>
      <c r="C35" s="63"/>
      <c r="D35" s="64"/>
      <c r="F35" s="65"/>
      <c r="I35" s="69"/>
      <c r="J35"/>
      <c r="P35"/>
    </row>
    <row r="36" spans="1:16" x14ac:dyDescent="0.25">
      <c r="J36"/>
      <c r="P36"/>
    </row>
    <row r="37" spans="1:16" x14ac:dyDescent="0.25">
      <c r="J37"/>
      <c r="P37" s="62"/>
    </row>
    <row r="38" spans="1:16" customFormat="1" x14ac:dyDescent="0.25">
      <c r="A38" s="72"/>
      <c r="B38" s="73"/>
      <c r="C38" s="74"/>
      <c r="D38" s="75"/>
      <c r="E38" s="76"/>
      <c r="F38" s="76"/>
      <c r="G38" s="52"/>
      <c r="H38" s="77"/>
      <c r="I38" s="55"/>
      <c r="K38" s="56"/>
      <c r="L38" s="14"/>
      <c r="P38" s="62"/>
    </row>
    <row r="39" spans="1:16" s="57" customFormat="1" x14ac:dyDescent="0.25">
      <c r="A39" s="78"/>
      <c r="B39" s="79"/>
      <c r="C39" s="80"/>
      <c r="D39" s="81"/>
      <c r="E39" s="82"/>
      <c r="F39" s="82"/>
      <c r="J39"/>
      <c r="P39" s="62"/>
    </row>
    <row r="40" spans="1:16" s="57" customFormat="1" x14ac:dyDescent="0.25">
      <c r="A40" s="78"/>
      <c r="B40" s="79"/>
      <c r="C40" s="80"/>
      <c r="D40" s="81"/>
      <c r="E40" s="82"/>
      <c r="F40" s="82"/>
      <c r="J40"/>
      <c r="P40" s="62"/>
    </row>
    <row r="41" spans="1:16" s="57" customFormat="1" x14ac:dyDescent="0.25">
      <c r="A41" s="78"/>
      <c r="B41" s="79"/>
      <c r="C41" s="80"/>
      <c r="D41" s="81"/>
      <c r="E41" s="82"/>
      <c r="F41" s="82"/>
      <c r="J41"/>
      <c r="P41" s="62"/>
    </row>
    <row r="42" spans="1:16" s="57" customFormat="1" x14ac:dyDescent="0.25">
      <c r="A42" s="78"/>
      <c r="B42" s="79"/>
      <c r="C42" s="80"/>
      <c r="D42" s="81"/>
      <c r="E42" s="82"/>
      <c r="F42" s="82"/>
      <c r="J42"/>
      <c r="P42" s="62"/>
    </row>
    <row r="43" spans="1:16" s="57" customFormat="1" x14ac:dyDescent="0.25">
      <c r="A43" s="78"/>
      <c r="B43" s="79"/>
      <c r="C43" s="80"/>
      <c r="D43" s="81"/>
      <c r="E43" s="82"/>
      <c r="F43" s="82"/>
      <c r="J43"/>
      <c r="P43" s="62"/>
    </row>
    <row r="44" spans="1:16" s="57" customFormat="1" x14ac:dyDescent="0.25">
      <c r="A44" s="78"/>
      <c r="B44" s="79"/>
      <c r="C44" s="80"/>
      <c r="D44" s="81"/>
      <c r="E44" s="82"/>
      <c r="F44" s="82"/>
      <c r="J44"/>
      <c r="P44" s="62"/>
    </row>
    <row r="45" spans="1:16" s="57" customFormat="1" x14ac:dyDescent="0.25">
      <c r="A45" s="78"/>
      <c r="B45" s="79"/>
      <c r="C45" s="80"/>
      <c r="D45" s="81"/>
      <c r="E45" s="82"/>
      <c r="F45" s="82"/>
      <c r="J45"/>
      <c r="P45" s="62"/>
    </row>
    <row r="46" spans="1:16" s="57" customFormat="1" x14ac:dyDescent="0.25">
      <c r="A46" s="78"/>
      <c r="B46" s="79"/>
      <c r="C46" s="80"/>
      <c r="D46" s="81"/>
      <c r="E46" s="82"/>
      <c r="F46" s="82"/>
      <c r="J46"/>
      <c r="P46" s="62"/>
    </row>
    <row r="47" spans="1:16" s="57" customFormat="1" x14ac:dyDescent="0.25">
      <c r="A47" s="78"/>
      <c r="B47" s="79"/>
      <c r="C47" s="80"/>
      <c r="D47" s="81"/>
      <c r="E47" s="82"/>
      <c r="F47" s="82"/>
      <c r="J47"/>
      <c r="P47" s="62"/>
    </row>
    <row r="48" spans="1:16" s="57" customFormat="1" x14ac:dyDescent="0.25">
      <c r="A48" s="78"/>
      <c r="B48" s="79"/>
      <c r="C48" s="80"/>
      <c r="D48" s="81"/>
      <c r="E48" s="82"/>
      <c r="F48" s="82"/>
      <c r="J48"/>
      <c r="P48" s="62"/>
    </row>
    <row r="49" spans="1:16" s="57" customFormat="1" x14ac:dyDescent="0.25">
      <c r="A49" s="78"/>
      <c r="B49" s="79"/>
      <c r="C49" s="80"/>
      <c r="D49" s="81"/>
      <c r="E49" s="82"/>
      <c r="F49" s="82"/>
      <c r="J49"/>
      <c r="P49" s="62"/>
    </row>
    <row r="50" spans="1:16" s="57" customFormat="1" x14ac:dyDescent="0.25">
      <c r="A50" s="78"/>
      <c r="B50" s="79"/>
      <c r="C50" s="80"/>
      <c r="D50" s="81"/>
      <c r="E50" s="82"/>
      <c r="F50" s="82"/>
      <c r="J50"/>
      <c r="P50" s="62"/>
    </row>
    <row r="51" spans="1:16" s="57" customFormat="1" x14ac:dyDescent="0.25">
      <c r="A51" s="78"/>
      <c r="B51" s="79"/>
      <c r="C51" s="80"/>
      <c r="D51" s="81"/>
      <c r="E51" s="82"/>
      <c r="F51" s="82"/>
      <c r="J51"/>
      <c r="P51" s="62"/>
    </row>
    <row r="52" spans="1:16" x14ac:dyDescent="0.25">
      <c r="A52" s="83"/>
      <c r="B52" s="84"/>
      <c r="C52" s="85"/>
      <c r="D52" s="86"/>
      <c r="E52" s="87"/>
      <c r="F52" s="87"/>
      <c r="G52" s="54"/>
      <c r="H52" s="53"/>
      <c r="I52" s="55"/>
      <c r="J52"/>
      <c r="K52" s="56"/>
      <c r="M52" s="15"/>
      <c r="P52" s="62"/>
    </row>
    <row r="53" spans="1:16" x14ac:dyDescent="0.25">
      <c r="A53" s="83"/>
      <c r="B53" s="84"/>
      <c r="C53" s="85"/>
      <c r="D53" s="86"/>
      <c r="E53" s="87"/>
      <c r="F53" s="87"/>
      <c r="G53" s="54"/>
      <c r="H53" s="53"/>
      <c r="I53" s="55"/>
      <c r="J53"/>
      <c r="K53" s="56"/>
      <c r="M53" s="15"/>
      <c r="P53" s="62"/>
    </row>
    <row r="54" spans="1:16" x14ac:dyDescent="0.25">
      <c r="A54" s="83"/>
      <c r="B54" s="88"/>
      <c r="C54" s="85"/>
      <c r="D54" s="86"/>
      <c r="E54" s="87"/>
      <c r="F54" s="87"/>
      <c r="G54" s="54"/>
      <c r="H54" s="53"/>
      <c r="I54" s="55"/>
      <c r="J54"/>
      <c r="K54" s="56"/>
      <c r="M54" s="15"/>
      <c r="P54" s="62"/>
    </row>
    <row r="55" spans="1:16" x14ac:dyDescent="0.25">
      <c r="P55" s="62"/>
    </row>
    <row r="56" spans="1:16" x14ac:dyDescent="0.25">
      <c r="P56" s="62"/>
    </row>
    <row r="57" spans="1:16" x14ac:dyDescent="0.25">
      <c r="P57" s="62"/>
    </row>
    <row r="58" spans="1:16" x14ac:dyDescent="0.25">
      <c r="P58" s="62"/>
    </row>
    <row r="59" spans="1:16" x14ac:dyDescent="0.25">
      <c r="P59" s="62"/>
    </row>
    <row r="60" spans="1:16" x14ac:dyDescent="0.25">
      <c r="P60" s="62"/>
    </row>
    <row r="61" spans="1:16" x14ac:dyDescent="0.25">
      <c r="P61" s="62"/>
    </row>
    <row r="62" spans="1:16" x14ac:dyDescent="0.25">
      <c r="P62" s="62"/>
    </row>
    <row r="63" spans="1:16" x14ac:dyDescent="0.25">
      <c r="P63" s="62"/>
    </row>
    <row r="64" spans="1:16" x14ac:dyDescent="0.25">
      <c r="P64" s="62"/>
    </row>
    <row r="65" spans="16:16" x14ac:dyDescent="0.25">
      <c r="P65" s="62"/>
    </row>
    <row r="66" spans="16:16" x14ac:dyDescent="0.25">
      <c r="P66" s="62"/>
    </row>
    <row r="67" spans="16:16" x14ac:dyDescent="0.25">
      <c r="P67" s="62"/>
    </row>
    <row r="68" spans="16:16" x14ac:dyDescent="0.25">
      <c r="P68" s="62"/>
    </row>
    <row r="69" spans="16:16" x14ac:dyDescent="0.25">
      <c r="P69" s="62"/>
    </row>
    <row r="70" spans="16:16" x14ac:dyDescent="0.25">
      <c r="P70" s="62"/>
    </row>
    <row r="71" spans="16:16" x14ac:dyDescent="0.25">
      <c r="P71" s="62"/>
    </row>
    <row r="72" spans="16:16" x14ac:dyDescent="0.25">
      <c r="P72" s="62"/>
    </row>
    <row r="73" spans="16:16" x14ac:dyDescent="0.25">
      <c r="P73" s="62"/>
    </row>
    <row r="74" spans="16:16" x14ac:dyDescent="0.25">
      <c r="P74" s="62"/>
    </row>
    <row r="75" spans="16:16" x14ac:dyDescent="0.25">
      <c r="P75" s="62"/>
    </row>
    <row r="76" spans="16:16" x14ac:dyDescent="0.25">
      <c r="P76" s="62"/>
    </row>
    <row r="77" spans="16:16" x14ac:dyDescent="0.25">
      <c r="P77" s="62"/>
    </row>
    <row r="78" spans="16:16" x14ac:dyDescent="0.25">
      <c r="P78" s="62"/>
    </row>
    <row r="79" spans="16:16" x14ac:dyDescent="0.25">
      <c r="P79" s="62"/>
    </row>
    <row r="80" spans="16:16" x14ac:dyDescent="0.25">
      <c r="P80" s="62"/>
    </row>
    <row r="81" spans="16:16" x14ac:dyDescent="0.25">
      <c r="P81" s="62"/>
    </row>
    <row r="82" spans="16:16" x14ac:dyDescent="0.25">
      <c r="P82" s="62"/>
    </row>
    <row r="83" spans="16:16" x14ac:dyDescent="0.25">
      <c r="P83" s="62"/>
    </row>
    <row r="84" spans="16:16" x14ac:dyDescent="0.25">
      <c r="P84" s="62"/>
    </row>
    <row r="85" spans="16:16" x14ac:dyDescent="0.25">
      <c r="P85" s="62"/>
    </row>
    <row r="86" spans="16:16" x14ac:dyDescent="0.25">
      <c r="P86" s="62"/>
    </row>
    <row r="87" spans="16:16" x14ac:dyDescent="0.25">
      <c r="P87" s="62"/>
    </row>
    <row r="88" spans="16:16" x14ac:dyDescent="0.25">
      <c r="P88" s="62"/>
    </row>
    <row r="89" spans="16:16" x14ac:dyDescent="0.25">
      <c r="P89" s="62"/>
    </row>
    <row r="90" spans="16:16" x14ac:dyDescent="0.25">
      <c r="P90" s="62"/>
    </row>
    <row r="91" spans="16:16" x14ac:dyDescent="0.25">
      <c r="P91" s="62"/>
    </row>
    <row r="92" spans="16:16" x14ac:dyDescent="0.25">
      <c r="P92" s="62"/>
    </row>
    <row r="93" spans="16:16" x14ac:dyDescent="0.25">
      <c r="P93" s="62"/>
    </row>
    <row r="94" spans="16:16" x14ac:dyDescent="0.25">
      <c r="P94" s="62"/>
    </row>
    <row r="95" spans="16:16" x14ac:dyDescent="0.25">
      <c r="P95" s="62"/>
    </row>
    <row r="96" spans="16:16" x14ac:dyDescent="0.25">
      <c r="P96" s="62"/>
    </row>
    <row r="97" spans="16:16" x14ac:dyDescent="0.25">
      <c r="P97" s="62"/>
    </row>
    <row r="98" spans="16:16" x14ac:dyDescent="0.25">
      <c r="P98" s="62"/>
    </row>
    <row r="99" spans="16:16" x14ac:dyDescent="0.25">
      <c r="P99" s="62"/>
    </row>
    <row r="100" spans="16:16" x14ac:dyDescent="0.25">
      <c r="P100" s="62"/>
    </row>
    <row r="101" spans="16:16" x14ac:dyDescent="0.25">
      <c r="P101" s="62"/>
    </row>
    <row r="102" spans="16:16" x14ac:dyDescent="0.25">
      <c r="P102" s="62"/>
    </row>
    <row r="103" spans="16:16" x14ac:dyDescent="0.25">
      <c r="P103" s="62"/>
    </row>
    <row r="104" spans="16:16" x14ac:dyDescent="0.25">
      <c r="P104" s="62"/>
    </row>
    <row r="105" spans="16:16" x14ac:dyDescent="0.25">
      <c r="P105" s="62"/>
    </row>
    <row r="106" spans="16:16" x14ac:dyDescent="0.25">
      <c r="P106" s="62"/>
    </row>
    <row r="107" spans="16:16" x14ac:dyDescent="0.25">
      <c r="P107" s="62"/>
    </row>
    <row r="108" spans="16:16" x14ac:dyDescent="0.25">
      <c r="P108" s="62"/>
    </row>
    <row r="109" spans="16:16" x14ac:dyDescent="0.25">
      <c r="P109" s="62"/>
    </row>
    <row r="110" spans="16:16" x14ac:dyDescent="0.25">
      <c r="P110" s="62"/>
    </row>
    <row r="111" spans="16:16" x14ac:dyDescent="0.25">
      <c r="P111" s="62"/>
    </row>
    <row r="112" spans="16:16" x14ac:dyDescent="0.25">
      <c r="P112" s="62"/>
    </row>
    <row r="113" spans="16:16" x14ac:dyDescent="0.25">
      <c r="P113" s="62"/>
    </row>
    <row r="114" spans="16:16" x14ac:dyDescent="0.25">
      <c r="P114" s="62"/>
    </row>
    <row r="115" spans="16:16" x14ac:dyDescent="0.25">
      <c r="P115" s="62"/>
    </row>
    <row r="116" spans="16:16" x14ac:dyDescent="0.25">
      <c r="P116" s="62"/>
    </row>
    <row r="117" spans="16:16" x14ac:dyDescent="0.25">
      <c r="P117" s="62"/>
    </row>
    <row r="118" spans="16:16" x14ac:dyDescent="0.25">
      <c r="P118" s="62"/>
    </row>
    <row r="119" spans="16:16" x14ac:dyDescent="0.25">
      <c r="P119" s="62"/>
    </row>
    <row r="120" spans="16:16" x14ac:dyDescent="0.25">
      <c r="P120" s="62"/>
    </row>
    <row r="121" spans="16:16" x14ac:dyDescent="0.25">
      <c r="P121" s="62"/>
    </row>
    <row r="122" spans="16:16" x14ac:dyDescent="0.25">
      <c r="P122" s="62"/>
    </row>
    <row r="123" spans="16:16" x14ac:dyDescent="0.25">
      <c r="P123" s="62"/>
    </row>
    <row r="124" spans="16:16" x14ac:dyDescent="0.25">
      <c r="P124" s="62"/>
    </row>
    <row r="125" spans="16:16" x14ac:dyDescent="0.25">
      <c r="P125" s="62"/>
    </row>
    <row r="126" spans="16:16" x14ac:dyDescent="0.25">
      <c r="P126" s="62"/>
    </row>
    <row r="127" spans="16:16" x14ac:dyDescent="0.25">
      <c r="P127" s="62"/>
    </row>
    <row r="128" spans="16:16" x14ac:dyDescent="0.25">
      <c r="P128" s="62"/>
    </row>
    <row r="129" spans="16:16" x14ac:dyDescent="0.25">
      <c r="P129" s="62"/>
    </row>
    <row r="130" spans="16:16" x14ac:dyDescent="0.25">
      <c r="P130" s="62"/>
    </row>
    <row r="131" spans="16:16" x14ac:dyDescent="0.25">
      <c r="P131" s="62"/>
    </row>
    <row r="132" spans="16:16" x14ac:dyDescent="0.25">
      <c r="P132" s="62"/>
    </row>
    <row r="133" spans="16:16" x14ac:dyDescent="0.25">
      <c r="P133" s="62"/>
    </row>
    <row r="134" spans="16:16" x14ac:dyDescent="0.25">
      <c r="P134" s="62"/>
    </row>
    <row r="135" spans="16:16" x14ac:dyDescent="0.25">
      <c r="P135" s="62"/>
    </row>
    <row r="136" spans="16:16" x14ac:dyDescent="0.25">
      <c r="P136" s="62"/>
    </row>
    <row r="137" spans="16:16" x14ac:dyDescent="0.25">
      <c r="P137" s="62"/>
    </row>
    <row r="138" spans="16:16" x14ac:dyDescent="0.25">
      <c r="P138" s="62"/>
    </row>
    <row r="139" spans="16:16" x14ac:dyDescent="0.25">
      <c r="P139" s="62"/>
    </row>
    <row r="140" spans="16:16" x14ac:dyDescent="0.25">
      <c r="P140" s="62"/>
    </row>
    <row r="141" spans="16:16" x14ac:dyDescent="0.25">
      <c r="P141" s="62"/>
    </row>
    <row r="142" spans="16:16" x14ac:dyDescent="0.25">
      <c r="P142" s="62"/>
    </row>
    <row r="143" spans="16:16" x14ac:dyDescent="0.25">
      <c r="P143" s="62"/>
    </row>
    <row r="144" spans="16:16" x14ac:dyDescent="0.25">
      <c r="P144" s="62"/>
    </row>
    <row r="145" spans="16:16" x14ac:dyDescent="0.25">
      <c r="P145" s="62"/>
    </row>
    <row r="146" spans="16:16" x14ac:dyDescent="0.25">
      <c r="P146" s="62"/>
    </row>
    <row r="147" spans="16:16" x14ac:dyDescent="0.25">
      <c r="P147" s="62"/>
    </row>
    <row r="148" spans="16:16" x14ac:dyDescent="0.25">
      <c r="P148" s="62"/>
    </row>
    <row r="149" spans="16:16" x14ac:dyDescent="0.25">
      <c r="P149" s="62"/>
    </row>
    <row r="150" spans="16:16" x14ac:dyDescent="0.25">
      <c r="P150" s="62"/>
    </row>
    <row r="151" spans="16:16" x14ac:dyDescent="0.25">
      <c r="P151" s="62"/>
    </row>
    <row r="152" spans="16:16" x14ac:dyDescent="0.25">
      <c r="P152" s="62"/>
    </row>
    <row r="153" spans="16:16" x14ac:dyDescent="0.25">
      <c r="P153" s="62"/>
    </row>
    <row r="154" spans="16:16" x14ac:dyDescent="0.25">
      <c r="P154" s="62"/>
    </row>
    <row r="155" spans="16:16" x14ac:dyDescent="0.25">
      <c r="P155" s="62"/>
    </row>
    <row r="156" spans="16:16" x14ac:dyDescent="0.25">
      <c r="P156" s="62"/>
    </row>
    <row r="157" spans="16:16" x14ac:dyDescent="0.25">
      <c r="P157" s="62"/>
    </row>
    <row r="158" spans="16:16" x14ac:dyDescent="0.25">
      <c r="P158" s="62"/>
    </row>
    <row r="159" spans="16:16" x14ac:dyDescent="0.25">
      <c r="P159" s="62"/>
    </row>
    <row r="160" spans="16:16" x14ac:dyDescent="0.25">
      <c r="P160" s="62"/>
    </row>
    <row r="161" spans="16:16" x14ac:dyDescent="0.25">
      <c r="P161" s="62"/>
    </row>
    <row r="162" spans="16:16" x14ac:dyDescent="0.25">
      <c r="P162" s="62"/>
    </row>
    <row r="163" spans="16:16" x14ac:dyDescent="0.25">
      <c r="P163" s="62"/>
    </row>
    <row r="164" spans="16:16" x14ac:dyDescent="0.25">
      <c r="P164" s="62"/>
    </row>
    <row r="165" spans="16:16" x14ac:dyDescent="0.25">
      <c r="P165" s="62"/>
    </row>
    <row r="166" spans="16:16" x14ac:dyDescent="0.25">
      <c r="P166" s="62"/>
    </row>
    <row r="167" spans="16:16" x14ac:dyDescent="0.25">
      <c r="P167" s="62"/>
    </row>
    <row r="168" spans="16:16" x14ac:dyDescent="0.25">
      <c r="P168" s="62"/>
    </row>
    <row r="169" spans="16:16" x14ac:dyDescent="0.25">
      <c r="P169" s="62"/>
    </row>
    <row r="170" spans="16:16" x14ac:dyDescent="0.25">
      <c r="P170" s="62"/>
    </row>
    <row r="171" spans="16:16" x14ac:dyDescent="0.25">
      <c r="P171" s="62"/>
    </row>
    <row r="172" spans="16:16" x14ac:dyDescent="0.25">
      <c r="P172" s="62"/>
    </row>
    <row r="173" spans="16:16" x14ac:dyDescent="0.25">
      <c r="P173" s="62"/>
    </row>
    <row r="174" spans="16:16" x14ac:dyDescent="0.25">
      <c r="P174" s="62"/>
    </row>
    <row r="175" spans="16:16" x14ac:dyDescent="0.25">
      <c r="P175" s="62"/>
    </row>
    <row r="176" spans="16:16" x14ac:dyDescent="0.25">
      <c r="P176" s="62"/>
    </row>
    <row r="177" spans="16:16" x14ac:dyDescent="0.25">
      <c r="P177" s="62"/>
    </row>
    <row r="178" spans="16:16" x14ac:dyDescent="0.25">
      <c r="P178" s="62"/>
    </row>
    <row r="179" spans="16:16" x14ac:dyDescent="0.25">
      <c r="P179" s="62"/>
    </row>
    <row r="180" spans="16:16" x14ac:dyDescent="0.25">
      <c r="P180" s="62"/>
    </row>
    <row r="181" spans="16:16" x14ac:dyDescent="0.25">
      <c r="P181" s="62"/>
    </row>
    <row r="182" spans="16:16" x14ac:dyDescent="0.25">
      <c r="P182" s="62"/>
    </row>
    <row r="183" spans="16:16" x14ac:dyDescent="0.25">
      <c r="P183" s="62"/>
    </row>
    <row r="184" spans="16:16" x14ac:dyDescent="0.25">
      <c r="P184" s="62"/>
    </row>
    <row r="185" spans="16:16" x14ac:dyDescent="0.25">
      <c r="P185" s="62"/>
    </row>
    <row r="186" spans="16:16" x14ac:dyDescent="0.25">
      <c r="P186" s="62"/>
    </row>
    <row r="187" spans="16:16" x14ac:dyDescent="0.25">
      <c r="P187" s="62"/>
    </row>
    <row r="188" spans="16:16" x14ac:dyDescent="0.25">
      <c r="P188" s="62"/>
    </row>
    <row r="189" spans="16:16" x14ac:dyDescent="0.25">
      <c r="P189" s="62"/>
    </row>
    <row r="190" spans="16:16" x14ac:dyDescent="0.25">
      <c r="P190" s="62"/>
    </row>
    <row r="191" spans="16:16" x14ac:dyDescent="0.25">
      <c r="P191" s="62"/>
    </row>
    <row r="192" spans="16:16" x14ac:dyDescent="0.25">
      <c r="P192" s="62"/>
    </row>
    <row r="193" spans="16:16" x14ac:dyDescent="0.25">
      <c r="P193" s="62"/>
    </row>
    <row r="194" spans="16:16" x14ac:dyDescent="0.25">
      <c r="P194" s="62"/>
    </row>
    <row r="195" spans="16:16" x14ac:dyDescent="0.25">
      <c r="P195" s="62"/>
    </row>
    <row r="196" spans="16:16" x14ac:dyDescent="0.25">
      <c r="P196" s="62"/>
    </row>
    <row r="197" spans="16:16" x14ac:dyDescent="0.25">
      <c r="P197" s="62"/>
    </row>
    <row r="198" spans="16:16" x14ac:dyDescent="0.25">
      <c r="P198" s="62"/>
    </row>
    <row r="199" spans="16:16" x14ac:dyDescent="0.25">
      <c r="P199" s="62"/>
    </row>
    <row r="200" spans="16:16" x14ac:dyDescent="0.25">
      <c r="P200" s="62"/>
    </row>
    <row r="201" spans="16:16" x14ac:dyDescent="0.25">
      <c r="P201" s="62"/>
    </row>
    <row r="202" spans="16:16" x14ac:dyDescent="0.25">
      <c r="P202" s="62"/>
    </row>
    <row r="203" spans="16:16" x14ac:dyDescent="0.25">
      <c r="P203" s="62"/>
    </row>
    <row r="204" spans="16:16" x14ac:dyDescent="0.25">
      <c r="P204" s="62"/>
    </row>
    <row r="205" spans="16:16" x14ac:dyDescent="0.25">
      <c r="P205" s="62"/>
    </row>
    <row r="206" spans="16:16" x14ac:dyDescent="0.25">
      <c r="P206" s="62"/>
    </row>
    <row r="207" spans="16:16" x14ac:dyDescent="0.25">
      <c r="P207" s="62"/>
    </row>
    <row r="208" spans="16:16" x14ac:dyDescent="0.25">
      <c r="P208" s="62"/>
    </row>
    <row r="209" spans="16:16" x14ac:dyDescent="0.25">
      <c r="P209" s="62"/>
    </row>
    <row r="210" spans="16:16" x14ac:dyDescent="0.25">
      <c r="P210" s="62"/>
    </row>
    <row r="211" spans="16:16" x14ac:dyDescent="0.25">
      <c r="P211" s="62"/>
    </row>
    <row r="212" spans="16:16" x14ac:dyDescent="0.25">
      <c r="P212" s="62"/>
    </row>
    <row r="213" spans="16:16" x14ac:dyDescent="0.25">
      <c r="P213" s="62"/>
    </row>
    <row r="214" spans="16:16" x14ac:dyDescent="0.25">
      <c r="P214" s="62"/>
    </row>
    <row r="215" spans="16:16" x14ac:dyDescent="0.25">
      <c r="P215" s="62"/>
    </row>
    <row r="216" spans="16:16" x14ac:dyDescent="0.25">
      <c r="P216" s="62"/>
    </row>
    <row r="217" spans="16:16" x14ac:dyDescent="0.25">
      <c r="P217" s="62"/>
    </row>
    <row r="218" spans="16:16" x14ac:dyDescent="0.25">
      <c r="P218" s="62"/>
    </row>
    <row r="219" spans="16:16" x14ac:dyDescent="0.25">
      <c r="P219" s="62"/>
    </row>
    <row r="220" spans="16:16" x14ac:dyDescent="0.25">
      <c r="P220" s="62"/>
    </row>
    <row r="221" spans="16:16" x14ac:dyDescent="0.25">
      <c r="P221" s="62"/>
    </row>
    <row r="222" spans="16:16" x14ac:dyDescent="0.25">
      <c r="P222" s="62"/>
    </row>
    <row r="223" spans="16:16" x14ac:dyDescent="0.25">
      <c r="P223" s="62"/>
    </row>
    <row r="224" spans="16:16" x14ac:dyDescent="0.25">
      <c r="P224" s="62"/>
    </row>
    <row r="225" spans="16:16" x14ac:dyDescent="0.25">
      <c r="P225" s="62"/>
    </row>
    <row r="226" spans="16:16" x14ac:dyDescent="0.25">
      <c r="P226" s="62"/>
    </row>
    <row r="227" spans="16:16" x14ac:dyDescent="0.25">
      <c r="P227" s="62"/>
    </row>
    <row r="228" spans="16:16" x14ac:dyDescent="0.25">
      <c r="P228" s="62"/>
    </row>
    <row r="229" spans="16:16" x14ac:dyDescent="0.25">
      <c r="P229" s="62"/>
    </row>
    <row r="230" spans="16:16" x14ac:dyDescent="0.25">
      <c r="P230" s="62"/>
    </row>
    <row r="231" spans="16:16" x14ac:dyDescent="0.25">
      <c r="P231" s="62"/>
    </row>
    <row r="232" spans="16:16" x14ac:dyDescent="0.25">
      <c r="P232" s="62"/>
    </row>
    <row r="233" spans="16:16" x14ac:dyDescent="0.25">
      <c r="P233" s="62"/>
    </row>
    <row r="234" spans="16:16" x14ac:dyDescent="0.25">
      <c r="P234" s="62"/>
    </row>
    <row r="235" spans="16:16" x14ac:dyDescent="0.25">
      <c r="P235" s="62"/>
    </row>
    <row r="236" spans="16:16" x14ac:dyDescent="0.25">
      <c r="P236" s="62"/>
    </row>
    <row r="237" spans="16:16" x14ac:dyDescent="0.25">
      <c r="P237" s="62"/>
    </row>
    <row r="238" spans="16:16" x14ac:dyDescent="0.25">
      <c r="P238" s="62"/>
    </row>
    <row r="239" spans="16:16" x14ac:dyDescent="0.25">
      <c r="P239" s="62"/>
    </row>
    <row r="240" spans="16:16" x14ac:dyDescent="0.25">
      <c r="P240" s="62"/>
    </row>
    <row r="241" spans="16:16" x14ac:dyDescent="0.25">
      <c r="P241" s="62"/>
    </row>
    <row r="242" spans="16:16" x14ac:dyDescent="0.25">
      <c r="P242" s="62"/>
    </row>
    <row r="243" spans="16:16" x14ac:dyDescent="0.25">
      <c r="P243" s="62"/>
    </row>
    <row r="244" spans="16:16" x14ac:dyDescent="0.25">
      <c r="P244" s="62"/>
    </row>
    <row r="245" spans="16:16" x14ac:dyDescent="0.25">
      <c r="P245" s="62"/>
    </row>
    <row r="246" spans="16:16" x14ac:dyDescent="0.25">
      <c r="P246" s="62"/>
    </row>
    <row r="247" spans="16:16" x14ac:dyDescent="0.25">
      <c r="P247" s="62"/>
    </row>
    <row r="248" spans="16:16" x14ac:dyDescent="0.25">
      <c r="P248" s="62"/>
    </row>
    <row r="249" spans="16:16" x14ac:dyDescent="0.25">
      <c r="P249" s="62"/>
    </row>
    <row r="250" spans="16:16" x14ac:dyDescent="0.25">
      <c r="P250" s="62"/>
    </row>
    <row r="251" spans="16:16" x14ac:dyDescent="0.25">
      <c r="P251" s="62"/>
    </row>
    <row r="252" spans="16:16" x14ac:dyDescent="0.25">
      <c r="P252" s="62"/>
    </row>
    <row r="253" spans="16:16" x14ac:dyDescent="0.25">
      <c r="P253" s="62"/>
    </row>
    <row r="254" spans="16:16" x14ac:dyDescent="0.25">
      <c r="P254" s="62"/>
    </row>
    <row r="255" spans="16:16" x14ac:dyDescent="0.25">
      <c r="P255" s="62"/>
    </row>
    <row r="256" spans="16:16" x14ac:dyDescent="0.25">
      <c r="P256" s="62"/>
    </row>
    <row r="257" spans="16:16" x14ac:dyDescent="0.25">
      <c r="P257" s="62"/>
    </row>
    <row r="258" spans="16:16" x14ac:dyDescent="0.25">
      <c r="P258" s="62"/>
    </row>
    <row r="259" spans="16:16" x14ac:dyDescent="0.25">
      <c r="P259" s="62"/>
    </row>
    <row r="260" spans="16:16" x14ac:dyDescent="0.25">
      <c r="P260" s="62"/>
    </row>
    <row r="261" spans="16:16" x14ac:dyDescent="0.25">
      <c r="P261" s="62"/>
    </row>
    <row r="262" spans="16:16" x14ac:dyDescent="0.25">
      <c r="P262" s="62"/>
    </row>
    <row r="263" spans="16:16" x14ac:dyDescent="0.25">
      <c r="P263" s="62"/>
    </row>
    <row r="264" spans="16:16" x14ac:dyDescent="0.25">
      <c r="P264" s="62"/>
    </row>
    <row r="265" spans="16:16" x14ac:dyDescent="0.25">
      <c r="P265" s="62"/>
    </row>
    <row r="266" spans="16:16" x14ac:dyDescent="0.25">
      <c r="P266" s="62"/>
    </row>
    <row r="267" spans="16:16" x14ac:dyDescent="0.25">
      <c r="P267" s="62"/>
    </row>
    <row r="268" spans="16:16" x14ac:dyDescent="0.25">
      <c r="P268" s="62"/>
    </row>
    <row r="269" spans="16:16" x14ac:dyDescent="0.25">
      <c r="P269" s="62"/>
    </row>
    <row r="270" spans="16:16" x14ac:dyDescent="0.25">
      <c r="P270" s="62"/>
    </row>
    <row r="271" spans="16:16" x14ac:dyDescent="0.25">
      <c r="P271" s="62"/>
    </row>
    <row r="272" spans="16:16" x14ac:dyDescent="0.25">
      <c r="P272" s="62"/>
    </row>
    <row r="273" spans="16:16" x14ac:dyDescent="0.25">
      <c r="P273" s="62"/>
    </row>
    <row r="274" spans="16:16" x14ac:dyDescent="0.25">
      <c r="P274" s="62"/>
    </row>
    <row r="275" spans="16:16" x14ac:dyDescent="0.25">
      <c r="P275" s="62"/>
    </row>
    <row r="276" spans="16:16" x14ac:dyDescent="0.25">
      <c r="P276" s="62"/>
    </row>
    <row r="277" spans="16:16" x14ac:dyDescent="0.25">
      <c r="P277" s="62"/>
    </row>
    <row r="278" spans="16:16" x14ac:dyDescent="0.25">
      <c r="P278" s="62"/>
    </row>
    <row r="279" spans="16:16" x14ac:dyDescent="0.25">
      <c r="P279" s="62"/>
    </row>
    <row r="280" spans="16:16" x14ac:dyDescent="0.25">
      <c r="P280" s="62"/>
    </row>
    <row r="281" spans="16:16" x14ac:dyDescent="0.25">
      <c r="P281" s="62"/>
    </row>
    <row r="282" spans="16:16" x14ac:dyDescent="0.25">
      <c r="P282" s="62"/>
    </row>
    <row r="283" spans="16:16" x14ac:dyDescent="0.25">
      <c r="P283" s="62"/>
    </row>
    <row r="284" spans="16:16" x14ac:dyDescent="0.25">
      <c r="P284" s="62"/>
    </row>
    <row r="285" spans="16:16" x14ac:dyDescent="0.25">
      <c r="P285" s="62"/>
    </row>
    <row r="286" spans="16:16" x14ac:dyDescent="0.25">
      <c r="P286" s="62"/>
    </row>
    <row r="287" spans="16:16" x14ac:dyDescent="0.25">
      <c r="P287" s="62"/>
    </row>
    <row r="288" spans="16:16" x14ac:dyDescent="0.25">
      <c r="P288" s="62"/>
    </row>
    <row r="289" spans="16:16" x14ac:dyDescent="0.25">
      <c r="P289" s="62"/>
    </row>
    <row r="290" spans="16:16" x14ac:dyDescent="0.25">
      <c r="P290" s="62"/>
    </row>
    <row r="291" spans="16:16" x14ac:dyDescent="0.25">
      <c r="P291" s="62"/>
    </row>
    <row r="292" spans="16:16" x14ac:dyDescent="0.25">
      <c r="P292" s="62"/>
    </row>
    <row r="293" spans="16:16" x14ac:dyDescent="0.25">
      <c r="P293" s="62"/>
    </row>
    <row r="294" spans="16:16" x14ac:dyDescent="0.25">
      <c r="P294" s="62"/>
    </row>
    <row r="295" spans="16:16" x14ac:dyDescent="0.25">
      <c r="P295" s="62"/>
    </row>
    <row r="296" spans="16:16" x14ac:dyDescent="0.25">
      <c r="P296" s="62"/>
    </row>
    <row r="297" spans="16:16" x14ac:dyDescent="0.25">
      <c r="P297" s="62"/>
    </row>
    <row r="298" spans="16:16" x14ac:dyDescent="0.25">
      <c r="P298" s="62"/>
    </row>
    <row r="299" spans="16:16" x14ac:dyDescent="0.25">
      <c r="P299" s="62"/>
    </row>
    <row r="300" spans="16:16" x14ac:dyDescent="0.25">
      <c r="P300" s="62"/>
    </row>
    <row r="301" spans="16:16" x14ac:dyDescent="0.25">
      <c r="P301" s="62"/>
    </row>
    <row r="302" spans="16:16" x14ac:dyDescent="0.25">
      <c r="P302" s="62"/>
    </row>
    <row r="303" spans="16:16" x14ac:dyDescent="0.25">
      <c r="P303" s="62"/>
    </row>
    <row r="304" spans="16:16" x14ac:dyDescent="0.25">
      <c r="P304" s="62"/>
    </row>
    <row r="305" spans="16:16" x14ac:dyDescent="0.25">
      <c r="P305" s="62"/>
    </row>
    <row r="306" spans="16:16" x14ac:dyDescent="0.25">
      <c r="P306" s="62"/>
    </row>
    <row r="307" spans="16:16" x14ac:dyDescent="0.25">
      <c r="P307" s="62"/>
    </row>
    <row r="308" spans="16:16" x14ac:dyDescent="0.25">
      <c r="P308" s="62"/>
    </row>
    <row r="309" spans="16:16" x14ac:dyDescent="0.25">
      <c r="P309" s="62"/>
    </row>
    <row r="310" spans="16:16" x14ac:dyDescent="0.25">
      <c r="P310" s="62"/>
    </row>
    <row r="311" spans="16:16" x14ac:dyDescent="0.25">
      <c r="P311" s="62"/>
    </row>
    <row r="312" spans="16:16" x14ac:dyDescent="0.25">
      <c r="P312" s="62"/>
    </row>
    <row r="313" spans="16:16" x14ac:dyDescent="0.25">
      <c r="P313" s="62"/>
    </row>
    <row r="314" spans="16:16" x14ac:dyDescent="0.25">
      <c r="P314" s="62"/>
    </row>
    <row r="315" spans="16:16" x14ac:dyDescent="0.25">
      <c r="P315" s="62"/>
    </row>
    <row r="316" spans="16:16" x14ac:dyDescent="0.25">
      <c r="P316" s="62"/>
    </row>
    <row r="317" spans="16:16" x14ac:dyDescent="0.25">
      <c r="P317" s="62"/>
    </row>
    <row r="318" spans="16:16" x14ac:dyDescent="0.25">
      <c r="P318" s="62"/>
    </row>
    <row r="319" spans="16:16" x14ac:dyDescent="0.25">
      <c r="P319" s="62"/>
    </row>
    <row r="320" spans="16:16" x14ac:dyDescent="0.25">
      <c r="P320" s="62"/>
    </row>
    <row r="321" spans="16:16" x14ac:dyDescent="0.25">
      <c r="P321" s="62"/>
    </row>
    <row r="322" spans="16:16" x14ac:dyDescent="0.25">
      <c r="P322" s="62"/>
    </row>
    <row r="323" spans="16:16" x14ac:dyDescent="0.25">
      <c r="P323" s="62"/>
    </row>
    <row r="324" spans="16:16" x14ac:dyDescent="0.25">
      <c r="P324" s="62"/>
    </row>
    <row r="325" spans="16:16" x14ac:dyDescent="0.25">
      <c r="P325" s="62"/>
    </row>
    <row r="326" spans="16:16" x14ac:dyDescent="0.25">
      <c r="P326" s="62"/>
    </row>
    <row r="327" spans="16:16" x14ac:dyDescent="0.25">
      <c r="P327" s="62"/>
    </row>
    <row r="328" spans="16:16" x14ac:dyDescent="0.25">
      <c r="P328" s="62"/>
    </row>
    <row r="329" spans="16:16" x14ac:dyDescent="0.25">
      <c r="P329" s="62"/>
    </row>
    <row r="330" spans="16:16" x14ac:dyDescent="0.25">
      <c r="P330" s="62"/>
    </row>
    <row r="331" spans="16:16" x14ac:dyDescent="0.25">
      <c r="P331" s="62"/>
    </row>
    <row r="332" spans="16:16" x14ac:dyDescent="0.25">
      <c r="P332" s="62"/>
    </row>
    <row r="333" spans="16:16" x14ac:dyDescent="0.25">
      <c r="P333" s="62"/>
    </row>
    <row r="334" spans="16:16" x14ac:dyDescent="0.25">
      <c r="P334" s="62"/>
    </row>
    <row r="335" spans="16:16" x14ac:dyDescent="0.25">
      <c r="P335" s="62"/>
    </row>
    <row r="336" spans="16:16" x14ac:dyDescent="0.25">
      <c r="P336" s="62"/>
    </row>
    <row r="337" spans="16:16" x14ac:dyDescent="0.25">
      <c r="P337" s="62"/>
    </row>
    <row r="338" spans="16:16" x14ac:dyDescent="0.25">
      <c r="P338" s="62"/>
    </row>
    <row r="339" spans="16:16" x14ac:dyDescent="0.25">
      <c r="P339" s="62"/>
    </row>
    <row r="340" spans="16:16" x14ac:dyDescent="0.25">
      <c r="P340" s="62"/>
    </row>
    <row r="341" spans="16:16" x14ac:dyDescent="0.25">
      <c r="P341" s="62"/>
    </row>
    <row r="342" spans="16:16" x14ac:dyDescent="0.25">
      <c r="P342" s="62"/>
    </row>
    <row r="343" spans="16:16" x14ac:dyDescent="0.25">
      <c r="P343" s="62"/>
    </row>
    <row r="344" spans="16:16" x14ac:dyDescent="0.25">
      <c r="P344" s="62"/>
    </row>
    <row r="345" spans="16:16" x14ac:dyDescent="0.25">
      <c r="P345" s="62"/>
    </row>
    <row r="346" spans="16:16" x14ac:dyDescent="0.25">
      <c r="P346" s="62"/>
    </row>
    <row r="347" spans="16:16" x14ac:dyDescent="0.25">
      <c r="P347" s="62"/>
    </row>
    <row r="348" spans="16:16" x14ac:dyDescent="0.25">
      <c r="P348" s="62"/>
    </row>
    <row r="349" spans="16:16" x14ac:dyDescent="0.25">
      <c r="P349" s="62"/>
    </row>
    <row r="350" spans="16:16" x14ac:dyDescent="0.25">
      <c r="P350" s="62"/>
    </row>
    <row r="351" spans="16:16" x14ac:dyDescent="0.25">
      <c r="P351" s="62"/>
    </row>
    <row r="352" spans="16:16" x14ac:dyDescent="0.25">
      <c r="P352" s="62"/>
    </row>
    <row r="353" spans="16:16" x14ac:dyDescent="0.25">
      <c r="P353" s="62"/>
    </row>
    <row r="354" spans="16:16" x14ac:dyDescent="0.25">
      <c r="P354" s="62"/>
    </row>
    <row r="355" spans="16:16" x14ac:dyDescent="0.25">
      <c r="P355" s="62"/>
    </row>
    <row r="356" spans="16:16" x14ac:dyDescent="0.25">
      <c r="P356" s="62"/>
    </row>
    <row r="357" spans="16:16" x14ac:dyDescent="0.25">
      <c r="P357" s="62"/>
    </row>
    <row r="358" spans="16:16" x14ac:dyDescent="0.25">
      <c r="P358" s="62"/>
    </row>
    <row r="359" spans="16:16" x14ac:dyDescent="0.25">
      <c r="P359" s="62"/>
    </row>
    <row r="360" spans="16:16" x14ac:dyDescent="0.25">
      <c r="P360" s="62"/>
    </row>
    <row r="361" spans="16:16" x14ac:dyDescent="0.25">
      <c r="P361" s="62"/>
    </row>
    <row r="362" spans="16:16" x14ac:dyDescent="0.25">
      <c r="P362" s="62"/>
    </row>
    <row r="363" spans="16:16" x14ac:dyDescent="0.25">
      <c r="P363" s="62"/>
    </row>
    <row r="364" spans="16:16" x14ac:dyDescent="0.25">
      <c r="P364" s="62"/>
    </row>
    <row r="365" spans="16:16" x14ac:dyDescent="0.25">
      <c r="P365" s="62"/>
    </row>
    <row r="366" spans="16:16" x14ac:dyDescent="0.25">
      <c r="P366" s="62"/>
    </row>
    <row r="367" spans="16:16" x14ac:dyDescent="0.25">
      <c r="P367" s="62"/>
    </row>
    <row r="368" spans="16:16" x14ac:dyDescent="0.25">
      <c r="P368" s="62"/>
    </row>
    <row r="369" spans="16:16" x14ac:dyDescent="0.25">
      <c r="P369" s="62"/>
    </row>
    <row r="370" spans="16:16" x14ac:dyDescent="0.25">
      <c r="P370" s="62"/>
    </row>
    <row r="371" spans="16:16" x14ac:dyDescent="0.25">
      <c r="P371" s="62"/>
    </row>
    <row r="372" spans="16:16" x14ac:dyDescent="0.25">
      <c r="P372" s="62"/>
    </row>
    <row r="373" spans="16:16" x14ac:dyDescent="0.25">
      <c r="P373" s="62"/>
    </row>
    <row r="374" spans="16:16" x14ac:dyDescent="0.25">
      <c r="P374" s="62"/>
    </row>
    <row r="375" spans="16:16" x14ac:dyDescent="0.25">
      <c r="P375" s="62"/>
    </row>
    <row r="376" spans="16:16" x14ac:dyDescent="0.25">
      <c r="P376" s="62"/>
    </row>
    <row r="377" spans="16:16" x14ac:dyDescent="0.25">
      <c r="P377" s="62"/>
    </row>
    <row r="378" spans="16:16" x14ac:dyDescent="0.25">
      <c r="P378" s="62"/>
    </row>
    <row r="379" spans="16:16" x14ac:dyDescent="0.25">
      <c r="P379" s="62"/>
    </row>
    <row r="380" spans="16:16" x14ac:dyDescent="0.25">
      <c r="P380" s="62"/>
    </row>
    <row r="381" spans="16:16" x14ac:dyDescent="0.25">
      <c r="P381" s="62"/>
    </row>
    <row r="382" spans="16:16" x14ac:dyDescent="0.25">
      <c r="P382" s="62"/>
    </row>
    <row r="383" spans="16:16" x14ac:dyDescent="0.25">
      <c r="P383" s="62"/>
    </row>
    <row r="384" spans="16:16" x14ac:dyDescent="0.25">
      <c r="P384" s="62"/>
    </row>
    <row r="385" spans="16:16" x14ac:dyDescent="0.25">
      <c r="P385" s="62"/>
    </row>
    <row r="386" spans="16:16" x14ac:dyDescent="0.25">
      <c r="P386" s="62"/>
    </row>
    <row r="387" spans="16:16" x14ac:dyDescent="0.25">
      <c r="P387" s="62"/>
    </row>
    <row r="388" spans="16:16" x14ac:dyDescent="0.25">
      <c r="P388" s="62"/>
    </row>
    <row r="389" spans="16:16" x14ac:dyDescent="0.25">
      <c r="P389" s="62"/>
    </row>
    <row r="390" spans="16:16" x14ac:dyDescent="0.25">
      <c r="P390" s="62"/>
    </row>
    <row r="391" spans="16:16" x14ac:dyDescent="0.25">
      <c r="P391" s="62"/>
    </row>
    <row r="392" spans="16:16" x14ac:dyDescent="0.25">
      <c r="P392" s="62"/>
    </row>
    <row r="393" spans="16:16" x14ac:dyDescent="0.25">
      <c r="P393" s="62"/>
    </row>
    <row r="394" spans="16:16" x14ac:dyDescent="0.25">
      <c r="P394" s="62"/>
    </row>
    <row r="395" spans="16:16" x14ac:dyDescent="0.25">
      <c r="P395" s="62"/>
    </row>
    <row r="396" spans="16:16" x14ac:dyDescent="0.25">
      <c r="P396" s="62"/>
    </row>
    <row r="397" spans="16:16" x14ac:dyDescent="0.25">
      <c r="P397" s="62"/>
    </row>
    <row r="398" spans="16:16" x14ac:dyDescent="0.25">
      <c r="P398" s="62"/>
    </row>
    <row r="399" spans="16:16" x14ac:dyDescent="0.25">
      <c r="P399" s="62"/>
    </row>
    <row r="400" spans="16:16" x14ac:dyDescent="0.25">
      <c r="P400" s="62"/>
    </row>
    <row r="401" spans="16:16" x14ac:dyDescent="0.25">
      <c r="P401" s="62"/>
    </row>
    <row r="402" spans="16:16" x14ac:dyDescent="0.25">
      <c r="P402" s="62"/>
    </row>
    <row r="403" spans="16:16" x14ac:dyDescent="0.25">
      <c r="P403" s="62"/>
    </row>
    <row r="404" spans="16:16" x14ac:dyDescent="0.25">
      <c r="P404" s="62"/>
    </row>
    <row r="405" spans="16:16" x14ac:dyDescent="0.25">
      <c r="P405" s="62"/>
    </row>
    <row r="406" spans="16:16" x14ac:dyDescent="0.25">
      <c r="P406" s="62"/>
    </row>
    <row r="407" spans="16:16" x14ac:dyDescent="0.25">
      <c r="P407" s="62"/>
    </row>
    <row r="408" spans="16:16" x14ac:dyDescent="0.25">
      <c r="P408" s="62"/>
    </row>
    <row r="409" spans="16:16" x14ac:dyDescent="0.25">
      <c r="P409" s="62"/>
    </row>
    <row r="410" spans="16:16" x14ac:dyDescent="0.25">
      <c r="P410" s="62"/>
    </row>
    <row r="411" spans="16:16" x14ac:dyDescent="0.25">
      <c r="P411" s="62"/>
    </row>
    <row r="412" spans="16:16" x14ac:dyDescent="0.25">
      <c r="P412" s="62"/>
    </row>
    <row r="413" spans="16:16" x14ac:dyDescent="0.25">
      <c r="P413" s="62"/>
    </row>
    <row r="414" spans="16:16" x14ac:dyDescent="0.25">
      <c r="P414" s="62"/>
    </row>
    <row r="415" spans="16:16" x14ac:dyDescent="0.25">
      <c r="P415" s="62"/>
    </row>
    <row r="416" spans="16:16" x14ac:dyDescent="0.25">
      <c r="P416" s="62"/>
    </row>
    <row r="417" spans="16:16" x14ac:dyDescent="0.25">
      <c r="P417" s="62"/>
    </row>
    <row r="418" spans="16:16" x14ac:dyDescent="0.25">
      <c r="P418" s="62"/>
    </row>
    <row r="419" spans="16:16" x14ac:dyDescent="0.25">
      <c r="P419" s="62"/>
    </row>
    <row r="420" spans="16:16" x14ac:dyDescent="0.25">
      <c r="P420" s="62"/>
    </row>
    <row r="421" spans="16:16" x14ac:dyDescent="0.25">
      <c r="P421" s="62"/>
    </row>
    <row r="422" spans="16:16" x14ac:dyDescent="0.25">
      <c r="P422" s="62"/>
    </row>
    <row r="423" spans="16:16" x14ac:dyDescent="0.25">
      <c r="P423" s="62"/>
    </row>
    <row r="424" spans="16:16" x14ac:dyDescent="0.25">
      <c r="P424" s="62"/>
    </row>
    <row r="425" spans="16:16" x14ac:dyDescent="0.25">
      <c r="P425" s="62"/>
    </row>
    <row r="426" spans="16:16" x14ac:dyDescent="0.25">
      <c r="P426" s="62"/>
    </row>
    <row r="427" spans="16:16" x14ac:dyDescent="0.25">
      <c r="P427" s="62"/>
    </row>
    <row r="428" spans="16:16" x14ac:dyDescent="0.25">
      <c r="P428" s="62"/>
    </row>
    <row r="429" spans="16:16" x14ac:dyDescent="0.25">
      <c r="P429" s="62"/>
    </row>
    <row r="430" spans="16:16" x14ac:dyDescent="0.25">
      <c r="P430" s="62"/>
    </row>
    <row r="431" spans="16:16" x14ac:dyDescent="0.25">
      <c r="P431" s="62"/>
    </row>
    <row r="432" spans="16:16" x14ac:dyDescent="0.25">
      <c r="P432" s="62"/>
    </row>
    <row r="433" spans="16:16" x14ac:dyDescent="0.25">
      <c r="P433" s="62"/>
    </row>
    <row r="434" spans="16:16" x14ac:dyDescent="0.25">
      <c r="P434" s="62"/>
    </row>
    <row r="435" spans="16:16" x14ac:dyDescent="0.25">
      <c r="P435" s="62"/>
    </row>
    <row r="436" spans="16:16" x14ac:dyDescent="0.25">
      <c r="P436" s="62"/>
    </row>
    <row r="437" spans="16:16" x14ac:dyDescent="0.25">
      <c r="P437" s="62"/>
    </row>
    <row r="438" spans="16:16" x14ac:dyDescent="0.25">
      <c r="P438" s="62"/>
    </row>
    <row r="439" spans="16:16" x14ac:dyDescent="0.25">
      <c r="P439" s="62"/>
    </row>
    <row r="440" spans="16:16" x14ac:dyDescent="0.25">
      <c r="P440" s="62"/>
    </row>
    <row r="441" spans="16:16" x14ac:dyDescent="0.25">
      <c r="P441" s="62"/>
    </row>
    <row r="442" spans="16:16" x14ac:dyDescent="0.25">
      <c r="P442" s="62"/>
    </row>
    <row r="443" spans="16:16" x14ac:dyDescent="0.25">
      <c r="P443" s="62"/>
    </row>
    <row r="444" spans="16:16" x14ac:dyDescent="0.25">
      <c r="P444" s="62"/>
    </row>
    <row r="445" spans="16:16" x14ac:dyDescent="0.25">
      <c r="P445" s="62"/>
    </row>
    <row r="446" spans="16:16" x14ac:dyDescent="0.25">
      <c r="P446" s="62"/>
    </row>
    <row r="447" spans="16:16" x14ac:dyDescent="0.25">
      <c r="P447" s="62"/>
    </row>
    <row r="448" spans="16:16" x14ac:dyDescent="0.25">
      <c r="P448" s="62"/>
    </row>
    <row r="449" spans="16:16" x14ac:dyDescent="0.25">
      <c r="P449" s="62"/>
    </row>
    <row r="450" spans="16:16" x14ac:dyDescent="0.25">
      <c r="P450" s="62"/>
    </row>
    <row r="451" spans="16:16" x14ac:dyDescent="0.25">
      <c r="P451" s="62"/>
    </row>
    <row r="452" spans="16:16" x14ac:dyDescent="0.25">
      <c r="P452" s="62"/>
    </row>
    <row r="453" spans="16:16" x14ac:dyDescent="0.25">
      <c r="P453" s="62"/>
    </row>
    <row r="454" spans="16:16" x14ac:dyDescent="0.25">
      <c r="P454" s="62"/>
    </row>
    <row r="455" spans="16:16" x14ac:dyDescent="0.25">
      <c r="P455" s="62"/>
    </row>
    <row r="456" spans="16:16" x14ac:dyDescent="0.25">
      <c r="P456" s="62"/>
    </row>
    <row r="457" spans="16:16" x14ac:dyDescent="0.25">
      <c r="P457" s="62"/>
    </row>
    <row r="458" spans="16:16" x14ac:dyDescent="0.25">
      <c r="P458" s="62"/>
    </row>
    <row r="459" spans="16:16" x14ac:dyDescent="0.25">
      <c r="P459" s="62"/>
    </row>
    <row r="460" spans="16:16" x14ac:dyDescent="0.25">
      <c r="P460" s="62"/>
    </row>
    <row r="461" spans="16:16" x14ac:dyDescent="0.25">
      <c r="P461" s="62"/>
    </row>
    <row r="462" spans="16:16" x14ac:dyDescent="0.25">
      <c r="P462" s="62"/>
    </row>
    <row r="463" spans="16:16" x14ac:dyDescent="0.25">
      <c r="P463" s="62"/>
    </row>
    <row r="464" spans="16:16" x14ac:dyDescent="0.25">
      <c r="P464" s="62"/>
    </row>
    <row r="465" spans="16:16" x14ac:dyDescent="0.25">
      <c r="P465" s="62"/>
    </row>
    <row r="466" spans="16:16" x14ac:dyDescent="0.25">
      <c r="P466" s="62"/>
    </row>
    <row r="467" spans="16:16" x14ac:dyDescent="0.25">
      <c r="P467" s="62"/>
    </row>
    <row r="468" spans="16:16" x14ac:dyDescent="0.25">
      <c r="P468" s="62"/>
    </row>
    <row r="469" spans="16:16" x14ac:dyDescent="0.25">
      <c r="P469" s="62"/>
    </row>
    <row r="470" spans="16:16" x14ac:dyDescent="0.25">
      <c r="P470" s="62"/>
    </row>
    <row r="471" spans="16:16" x14ac:dyDescent="0.25">
      <c r="P471" s="62"/>
    </row>
    <row r="472" spans="16:16" x14ac:dyDescent="0.25">
      <c r="P472" s="62"/>
    </row>
    <row r="473" spans="16:16" x14ac:dyDescent="0.25">
      <c r="P473" s="62"/>
    </row>
    <row r="474" spans="16:16" x14ac:dyDescent="0.25">
      <c r="P474" s="62"/>
    </row>
    <row r="475" spans="16:16" x14ac:dyDescent="0.25">
      <c r="P475" s="62"/>
    </row>
    <row r="476" spans="16:16" x14ac:dyDescent="0.25">
      <c r="P476" s="62"/>
    </row>
    <row r="477" spans="16:16" x14ac:dyDescent="0.25">
      <c r="P477" s="62"/>
    </row>
    <row r="478" spans="16:16" x14ac:dyDescent="0.25">
      <c r="P478" s="62"/>
    </row>
    <row r="479" spans="16:16" x14ac:dyDescent="0.25">
      <c r="P479" s="62"/>
    </row>
    <row r="480" spans="16:16" x14ac:dyDescent="0.25">
      <c r="P480" s="62"/>
    </row>
    <row r="481" spans="16:16" x14ac:dyDescent="0.25">
      <c r="P481" s="62"/>
    </row>
    <row r="482" spans="16:16" x14ac:dyDescent="0.25">
      <c r="P482" s="62"/>
    </row>
    <row r="483" spans="16:16" x14ac:dyDescent="0.25">
      <c r="P483" s="62"/>
    </row>
    <row r="484" spans="16:16" x14ac:dyDescent="0.25">
      <c r="P484" s="62"/>
    </row>
    <row r="485" spans="16:16" x14ac:dyDescent="0.25">
      <c r="P485" s="62"/>
    </row>
    <row r="486" spans="16:16" x14ac:dyDescent="0.25">
      <c r="P486" s="62"/>
    </row>
    <row r="487" spans="16:16" x14ac:dyDescent="0.25">
      <c r="P487" s="62"/>
    </row>
    <row r="488" spans="16:16" x14ac:dyDescent="0.25">
      <c r="P488" s="62"/>
    </row>
    <row r="489" spans="16:16" x14ac:dyDescent="0.25">
      <c r="P489" s="62"/>
    </row>
    <row r="490" spans="16:16" x14ac:dyDescent="0.25">
      <c r="P490" s="62"/>
    </row>
    <row r="491" spans="16:16" x14ac:dyDescent="0.25">
      <c r="P491" s="62"/>
    </row>
    <row r="492" spans="16:16" x14ac:dyDescent="0.25">
      <c r="P492" s="62"/>
    </row>
    <row r="493" spans="16:16" x14ac:dyDescent="0.25">
      <c r="P493" s="62"/>
    </row>
    <row r="494" spans="16:16" x14ac:dyDescent="0.25">
      <c r="P494" s="62"/>
    </row>
    <row r="495" spans="16:16" x14ac:dyDescent="0.25">
      <c r="P495" s="62"/>
    </row>
    <row r="496" spans="16:16" x14ac:dyDescent="0.25">
      <c r="P496" s="62"/>
    </row>
    <row r="497" spans="16:16" x14ac:dyDescent="0.25">
      <c r="P497" s="62"/>
    </row>
    <row r="498" spans="16:16" x14ac:dyDescent="0.25">
      <c r="P498" s="62"/>
    </row>
    <row r="499" spans="16:16" x14ac:dyDescent="0.25">
      <c r="P499" s="62"/>
    </row>
    <row r="500" spans="16:16" x14ac:dyDescent="0.25">
      <c r="P500" s="62"/>
    </row>
    <row r="501" spans="16:16" x14ac:dyDescent="0.25">
      <c r="P501" s="62"/>
    </row>
    <row r="502" spans="16:16" x14ac:dyDescent="0.25">
      <c r="P502" s="62"/>
    </row>
    <row r="503" spans="16:16" x14ac:dyDescent="0.25">
      <c r="P503" s="62"/>
    </row>
    <row r="504" spans="16:16" x14ac:dyDescent="0.25">
      <c r="P504" s="62"/>
    </row>
    <row r="505" spans="16:16" x14ac:dyDescent="0.25">
      <c r="P505" s="62"/>
    </row>
    <row r="506" spans="16:16" x14ac:dyDescent="0.25">
      <c r="P506" s="62"/>
    </row>
    <row r="507" spans="16:16" x14ac:dyDescent="0.25">
      <c r="P507" s="62"/>
    </row>
    <row r="508" spans="16:16" x14ac:dyDescent="0.25">
      <c r="P508" s="62"/>
    </row>
    <row r="509" spans="16:16" x14ac:dyDescent="0.25">
      <c r="P509" s="62"/>
    </row>
    <row r="510" spans="16:16" x14ac:dyDescent="0.25">
      <c r="P510" s="62"/>
    </row>
    <row r="511" spans="16:16" x14ac:dyDescent="0.25">
      <c r="P511" s="62"/>
    </row>
    <row r="512" spans="16:16" x14ac:dyDescent="0.25">
      <c r="P512" s="62"/>
    </row>
    <row r="513" spans="16:16" x14ac:dyDescent="0.25">
      <c r="P513" s="62"/>
    </row>
    <row r="514" spans="16:16" x14ac:dyDescent="0.25">
      <c r="P514" s="62"/>
    </row>
    <row r="515" spans="16:16" x14ac:dyDescent="0.25">
      <c r="P515" s="62"/>
    </row>
    <row r="516" spans="16:16" x14ac:dyDescent="0.25">
      <c r="P516" s="62"/>
    </row>
    <row r="517" spans="16:16" x14ac:dyDescent="0.25">
      <c r="P517" s="62"/>
    </row>
    <row r="518" spans="16:16" x14ac:dyDescent="0.25">
      <c r="P518" s="62"/>
    </row>
    <row r="519" spans="16:16" x14ac:dyDescent="0.25">
      <c r="P519" s="62"/>
    </row>
    <row r="520" spans="16:16" x14ac:dyDescent="0.25">
      <c r="P520" s="62"/>
    </row>
    <row r="521" spans="16:16" x14ac:dyDescent="0.25">
      <c r="P521" s="62"/>
    </row>
    <row r="522" spans="16:16" x14ac:dyDescent="0.25">
      <c r="P522" s="62"/>
    </row>
    <row r="523" spans="16:16" x14ac:dyDescent="0.25">
      <c r="P523" s="62"/>
    </row>
    <row r="524" spans="16:16" x14ac:dyDescent="0.25">
      <c r="P524" s="62"/>
    </row>
    <row r="525" spans="16:16" x14ac:dyDescent="0.25">
      <c r="P525" s="62"/>
    </row>
    <row r="526" spans="16:16" x14ac:dyDescent="0.25">
      <c r="P526" s="62"/>
    </row>
    <row r="527" spans="16:16" x14ac:dyDescent="0.25">
      <c r="P527" s="62"/>
    </row>
    <row r="528" spans="16:16" x14ac:dyDescent="0.25">
      <c r="P528" s="62"/>
    </row>
    <row r="529" spans="16:16" x14ac:dyDescent="0.25">
      <c r="P529" s="62"/>
    </row>
    <row r="530" spans="16:16" x14ac:dyDescent="0.25">
      <c r="P530" s="62"/>
    </row>
    <row r="531" spans="16:16" x14ac:dyDescent="0.25">
      <c r="P531" s="62"/>
    </row>
    <row r="532" spans="16:16" x14ac:dyDescent="0.25">
      <c r="P532" s="62"/>
    </row>
    <row r="533" spans="16:16" x14ac:dyDescent="0.25">
      <c r="P533" s="62"/>
    </row>
    <row r="534" spans="16:16" x14ac:dyDescent="0.25">
      <c r="P534" s="62"/>
    </row>
    <row r="535" spans="16:16" x14ac:dyDescent="0.25">
      <c r="P535" s="62"/>
    </row>
    <row r="536" spans="16:16" x14ac:dyDescent="0.25">
      <c r="P536" s="62"/>
    </row>
    <row r="537" spans="16:16" x14ac:dyDescent="0.25">
      <c r="P537" s="62"/>
    </row>
    <row r="538" spans="16:16" x14ac:dyDescent="0.25">
      <c r="P538" s="62"/>
    </row>
    <row r="539" spans="16:16" x14ac:dyDescent="0.25">
      <c r="P539" s="62"/>
    </row>
    <row r="540" spans="16:16" x14ac:dyDescent="0.25">
      <c r="P540" s="62"/>
    </row>
    <row r="541" spans="16:16" x14ac:dyDescent="0.25">
      <c r="P541" s="62"/>
    </row>
    <row r="542" spans="16:16" x14ac:dyDescent="0.25">
      <c r="P542" s="62"/>
    </row>
    <row r="543" spans="16:16" x14ac:dyDescent="0.25">
      <c r="P543" s="62"/>
    </row>
    <row r="544" spans="16:16" x14ac:dyDescent="0.25">
      <c r="P544" s="62"/>
    </row>
    <row r="545" spans="16:16" x14ac:dyDescent="0.25">
      <c r="P545" s="62"/>
    </row>
    <row r="546" spans="16:16" x14ac:dyDescent="0.25">
      <c r="P546" s="62"/>
    </row>
    <row r="547" spans="16:16" x14ac:dyDescent="0.25">
      <c r="P547" s="62"/>
    </row>
    <row r="548" spans="16:16" x14ac:dyDescent="0.25">
      <c r="P548" s="62"/>
    </row>
    <row r="549" spans="16:16" x14ac:dyDescent="0.25">
      <c r="P549" s="62"/>
    </row>
    <row r="550" spans="16:16" x14ac:dyDescent="0.25">
      <c r="P550" s="62"/>
    </row>
    <row r="551" spans="16:16" x14ac:dyDescent="0.25">
      <c r="P551" s="62"/>
    </row>
    <row r="552" spans="16:16" x14ac:dyDescent="0.25">
      <c r="P552" s="62"/>
    </row>
    <row r="553" spans="16:16" x14ac:dyDescent="0.25">
      <c r="P553" s="62"/>
    </row>
    <row r="554" spans="16:16" x14ac:dyDescent="0.25">
      <c r="P554" s="62"/>
    </row>
    <row r="555" spans="16:16" x14ac:dyDescent="0.25">
      <c r="P555" s="62"/>
    </row>
    <row r="556" spans="16:16" x14ac:dyDescent="0.25">
      <c r="P556" s="62"/>
    </row>
    <row r="557" spans="16:16" x14ac:dyDescent="0.25">
      <c r="P557" s="62"/>
    </row>
    <row r="558" spans="16:16" x14ac:dyDescent="0.25">
      <c r="P558" s="62"/>
    </row>
    <row r="559" spans="16:16" x14ac:dyDescent="0.25">
      <c r="P559" s="62"/>
    </row>
    <row r="560" spans="16:16" x14ac:dyDescent="0.25">
      <c r="P560" s="62"/>
    </row>
    <row r="561" spans="16:16" x14ac:dyDescent="0.25">
      <c r="P561" s="62"/>
    </row>
    <row r="562" spans="16:16" x14ac:dyDescent="0.25">
      <c r="P562" s="62"/>
    </row>
    <row r="563" spans="16:16" x14ac:dyDescent="0.25">
      <c r="P563" s="62"/>
    </row>
    <row r="564" spans="16:16" x14ac:dyDescent="0.25">
      <c r="P564" s="62"/>
    </row>
    <row r="565" spans="16:16" x14ac:dyDescent="0.25">
      <c r="P565" s="62"/>
    </row>
    <row r="566" spans="16:16" x14ac:dyDescent="0.25">
      <c r="P566" s="62"/>
    </row>
    <row r="567" spans="16:16" x14ac:dyDescent="0.25">
      <c r="P567" s="62"/>
    </row>
    <row r="568" spans="16:16" x14ac:dyDescent="0.25">
      <c r="P568" s="62"/>
    </row>
    <row r="569" spans="16:16" x14ac:dyDescent="0.25">
      <c r="P569" s="62"/>
    </row>
    <row r="570" spans="16:16" x14ac:dyDescent="0.25">
      <c r="P570" s="62"/>
    </row>
    <row r="571" spans="16:16" x14ac:dyDescent="0.25">
      <c r="P571" s="62"/>
    </row>
    <row r="572" spans="16:16" x14ac:dyDescent="0.25">
      <c r="P572" s="62"/>
    </row>
    <row r="573" spans="16:16" x14ac:dyDescent="0.25">
      <c r="P573" s="62"/>
    </row>
    <row r="574" spans="16:16" x14ac:dyDescent="0.25">
      <c r="P574" s="62"/>
    </row>
    <row r="575" spans="16:16" x14ac:dyDescent="0.25">
      <c r="P575" s="62"/>
    </row>
    <row r="576" spans="16:16" x14ac:dyDescent="0.25">
      <c r="P576" s="62"/>
    </row>
    <row r="577" spans="16:16" x14ac:dyDescent="0.25">
      <c r="P577" s="62"/>
    </row>
    <row r="578" spans="16:16" x14ac:dyDescent="0.25">
      <c r="P578" s="62"/>
    </row>
    <row r="579" spans="16:16" x14ac:dyDescent="0.25">
      <c r="P579" s="62"/>
    </row>
    <row r="580" spans="16:16" x14ac:dyDescent="0.25">
      <c r="P580" s="62"/>
    </row>
    <row r="581" spans="16:16" x14ac:dyDescent="0.25">
      <c r="P581" s="62"/>
    </row>
    <row r="582" spans="16:16" x14ac:dyDescent="0.25">
      <c r="P582" s="62"/>
    </row>
    <row r="583" spans="16:16" x14ac:dyDescent="0.25">
      <c r="P583" s="62"/>
    </row>
    <row r="584" spans="16:16" x14ac:dyDescent="0.25">
      <c r="P584" s="62"/>
    </row>
    <row r="585" spans="16:16" x14ac:dyDescent="0.25">
      <c r="P585" s="62"/>
    </row>
    <row r="586" spans="16:16" x14ac:dyDescent="0.25">
      <c r="P586" s="62"/>
    </row>
    <row r="587" spans="16:16" x14ac:dyDescent="0.25">
      <c r="P587" s="62"/>
    </row>
    <row r="588" spans="16:16" x14ac:dyDescent="0.25">
      <c r="P588" s="62"/>
    </row>
    <row r="589" spans="16:16" x14ac:dyDescent="0.25">
      <c r="P589" s="62"/>
    </row>
    <row r="590" spans="16:16" x14ac:dyDescent="0.25">
      <c r="P590" s="62"/>
    </row>
    <row r="591" spans="16:16" x14ac:dyDescent="0.25">
      <c r="P591" s="62"/>
    </row>
    <row r="592" spans="16:16" x14ac:dyDescent="0.25">
      <c r="P592" s="62"/>
    </row>
    <row r="593" spans="16:16" x14ac:dyDescent="0.25">
      <c r="P593" s="62"/>
    </row>
    <row r="594" spans="16:16" x14ac:dyDescent="0.25">
      <c r="P594" s="62"/>
    </row>
    <row r="595" spans="16:16" x14ac:dyDescent="0.25">
      <c r="P595" s="62"/>
    </row>
    <row r="596" spans="16:16" x14ac:dyDescent="0.25">
      <c r="P596" s="62"/>
    </row>
    <row r="597" spans="16:16" x14ac:dyDescent="0.25">
      <c r="P597" s="62"/>
    </row>
    <row r="598" spans="16:16" x14ac:dyDescent="0.25">
      <c r="P598" s="62"/>
    </row>
    <row r="599" spans="16:16" x14ac:dyDescent="0.25">
      <c r="P599" s="62"/>
    </row>
    <row r="600" spans="16:16" x14ac:dyDescent="0.25">
      <c r="P600" s="62"/>
    </row>
    <row r="601" spans="16:16" x14ac:dyDescent="0.25">
      <c r="P601" s="62"/>
    </row>
    <row r="602" spans="16:16" x14ac:dyDescent="0.25">
      <c r="P602" s="62"/>
    </row>
    <row r="603" spans="16:16" x14ac:dyDescent="0.25">
      <c r="P603" s="62"/>
    </row>
    <row r="604" spans="16:16" x14ac:dyDescent="0.25">
      <c r="P604" s="62"/>
    </row>
    <row r="605" spans="16:16" x14ac:dyDescent="0.25">
      <c r="P605" s="62"/>
    </row>
    <row r="606" spans="16:16" x14ac:dyDescent="0.25">
      <c r="P606" s="62"/>
    </row>
    <row r="607" spans="16:16" x14ac:dyDescent="0.25">
      <c r="P607" s="62"/>
    </row>
    <row r="608" spans="16:16" x14ac:dyDescent="0.25">
      <c r="P608" s="62"/>
    </row>
    <row r="609" spans="16:16" x14ac:dyDescent="0.25">
      <c r="P609" s="62"/>
    </row>
    <row r="610" spans="16:16" x14ac:dyDescent="0.25">
      <c r="P610" s="62"/>
    </row>
    <row r="611" spans="16:16" x14ac:dyDescent="0.25">
      <c r="P611" s="62"/>
    </row>
    <row r="612" spans="16:16" x14ac:dyDescent="0.25">
      <c r="P612" s="62"/>
    </row>
    <row r="613" spans="16:16" x14ac:dyDescent="0.25">
      <c r="P613" s="62"/>
    </row>
    <row r="614" spans="16:16" x14ac:dyDescent="0.25">
      <c r="P614" s="62"/>
    </row>
    <row r="615" spans="16:16" x14ac:dyDescent="0.25">
      <c r="P615" s="62"/>
    </row>
    <row r="616" spans="16:16" x14ac:dyDescent="0.25">
      <c r="P616" s="62"/>
    </row>
    <row r="617" spans="16:16" x14ac:dyDescent="0.25">
      <c r="P617" s="62"/>
    </row>
    <row r="618" spans="16:16" x14ac:dyDescent="0.25">
      <c r="P618" s="62"/>
    </row>
    <row r="619" spans="16:16" x14ac:dyDescent="0.25">
      <c r="P619" s="62"/>
    </row>
    <row r="620" spans="16:16" x14ac:dyDescent="0.25">
      <c r="P620" s="62"/>
    </row>
    <row r="621" spans="16:16" x14ac:dyDescent="0.25">
      <c r="P621" s="62"/>
    </row>
    <row r="622" spans="16:16" x14ac:dyDescent="0.25">
      <c r="P622" s="62"/>
    </row>
    <row r="623" spans="16:16" x14ac:dyDescent="0.25">
      <c r="P623" s="62"/>
    </row>
    <row r="624" spans="16:16" x14ac:dyDescent="0.25">
      <c r="P624" s="62"/>
    </row>
    <row r="625" spans="16:16" x14ac:dyDescent="0.25">
      <c r="P625" s="62"/>
    </row>
    <row r="626" spans="16:16" x14ac:dyDescent="0.25">
      <c r="P626" s="62"/>
    </row>
    <row r="627" spans="16:16" x14ac:dyDescent="0.25">
      <c r="P627" s="62"/>
    </row>
    <row r="628" spans="16:16" x14ac:dyDescent="0.25">
      <c r="P628" s="62"/>
    </row>
    <row r="629" spans="16:16" x14ac:dyDescent="0.25">
      <c r="P629" s="62"/>
    </row>
    <row r="630" spans="16:16" x14ac:dyDescent="0.25">
      <c r="P630" s="62"/>
    </row>
    <row r="631" spans="16:16" x14ac:dyDescent="0.25">
      <c r="P631" s="62"/>
    </row>
    <row r="632" spans="16:16" x14ac:dyDescent="0.25">
      <c r="P632" s="62"/>
    </row>
    <row r="633" spans="16:16" x14ac:dyDescent="0.25">
      <c r="P633" s="62"/>
    </row>
    <row r="634" spans="16:16" x14ac:dyDescent="0.25">
      <c r="P634" s="62"/>
    </row>
    <row r="635" spans="16:16" x14ac:dyDescent="0.25">
      <c r="P635" s="62"/>
    </row>
    <row r="636" spans="16:16" x14ac:dyDescent="0.25">
      <c r="P636" s="62"/>
    </row>
    <row r="637" spans="16:16" x14ac:dyDescent="0.25">
      <c r="P637" s="62"/>
    </row>
    <row r="638" spans="16:16" x14ac:dyDescent="0.25">
      <c r="P638" s="62"/>
    </row>
    <row r="639" spans="16:16" x14ac:dyDescent="0.25">
      <c r="P639" s="62"/>
    </row>
    <row r="640" spans="16:16" x14ac:dyDescent="0.25">
      <c r="P640" s="62"/>
    </row>
    <row r="641" spans="16:16" x14ac:dyDescent="0.25">
      <c r="P641" s="62"/>
    </row>
    <row r="642" spans="16:16" x14ac:dyDescent="0.25">
      <c r="P642" s="62"/>
    </row>
    <row r="643" spans="16:16" x14ac:dyDescent="0.25">
      <c r="P643" s="62"/>
    </row>
    <row r="644" spans="16:16" x14ac:dyDescent="0.25">
      <c r="P644" s="62"/>
    </row>
    <row r="645" spans="16:16" x14ac:dyDescent="0.25">
      <c r="P645" s="62"/>
    </row>
    <row r="646" spans="16:16" x14ac:dyDescent="0.25">
      <c r="P646" s="62"/>
    </row>
    <row r="647" spans="16:16" x14ac:dyDescent="0.25">
      <c r="P647" s="62"/>
    </row>
    <row r="648" spans="16:16" x14ac:dyDescent="0.25">
      <c r="P648" s="62"/>
    </row>
    <row r="649" spans="16:16" x14ac:dyDescent="0.25">
      <c r="P649" s="62"/>
    </row>
    <row r="650" spans="16:16" x14ac:dyDescent="0.25">
      <c r="P650" s="62"/>
    </row>
    <row r="651" spans="16:16" x14ac:dyDescent="0.25">
      <c r="P651" s="62"/>
    </row>
    <row r="652" spans="16:16" x14ac:dyDescent="0.25">
      <c r="P652" s="62"/>
    </row>
    <row r="653" spans="16:16" x14ac:dyDescent="0.25">
      <c r="P653" s="62"/>
    </row>
    <row r="654" spans="16:16" x14ac:dyDescent="0.25">
      <c r="P654" s="62"/>
    </row>
    <row r="655" spans="16:16" x14ac:dyDescent="0.25">
      <c r="P655" s="62"/>
    </row>
    <row r="656" spans="16:16" x14ac:dyDescent="0.25">
      <c r="P656" s="62"/>
    </row>
    <row r="657" spans="16:16" x14ac:dyDescent="0.25">
      <c r="P657" s="62"/>
    </row>
    <row r="658" spans="16:16" x14ac:dyDescent="0.25">
      <c r="P658" s="62"/>
    </row>
    <row r="659" spans="16:16" x14ac:dyDescent="0.25">
      <c r="P659" s="62"/>
    </row>
    <row r="660" spans="16:16" x14ac:dyDescent="0.25">
      <c r="P660" s="62"/>
    </row>
    <row r="661" spans="16:16" x14ac:dyDescent="0.25">
      <c r="P661" s="62"/>
    </row>
    <row r="662" spans="16:16" x14ac:dyDescent="0.25">
      <c r="P662" s="62"/>
    </row>
    <row r="663" spans="16:16" x14ac:dyDescent="0.25">
      <c r="P663" s="62"/>
    </row>
    <row r="664" spans="16:16" x14ac:dyDescent="0.25">
      <c r="P664" s="62"/>
    </row>
    <row r="665" spans="16:16" x14ac:dyDescent="0.25">
      <c r="P665" s="62"/>
    </row>
    <row r="666" spans="16:16" x14ac:dyDescent="0.25">
      <c r="P666" s="62"/>
    </row>
    <row r="667" spans="16:16" x14ac:dyDescent="0.25">
      <c r="P667" s="62"/>
    </row>
    <row r="668" spans="16:16" x14ac:dyDescent="0.25">
      <c r="P668" s="62"/>
    </row>
    <row r="669" spans="16:16" x14ac:dyDescent="0.25">
      <c r="P669" s="62"/>
    </row>
    <row r="670" spans="16:16" x14ac:dyDescent="0.25">
      <c r="P670" s="62"/>
    </row>
    <row r="671" spans="16:16" x14ac:dyDescent="0.25">
      <c r="P671" s="62"/>
    </row>
    <row r="672" spans="16:16" x14ac:dyDescent="0.25">
      <c r="P672" s="62"/>
    </row>
    <row r="673" spans="16:16" x14ac:dyDescent="0.25">
      <c r="P673" s="62"/>
    </row>
    <row r="674" spans="16:16" x14ac:dyDescent="0.25">
      <c r="P674" s="62"/>
    </row>
    <row r="675" spans="16:16" x14ac:dyDescent="0.25">
      <c r="P675" s="62"/>
    </row>
    <row r="676" spans="16:16" x14ac:dyDescent="0.25">
      <c r="P676" s="62"/>
    </row>
    <row r="677" spans="16:16" x14ac:dyDescent="0.25">
      <c r="P677" s="62"/>
    </row>
    <row r="678" spans="16:16" x14ac:dyDescent="0.25">
      <c r="P678" s="62"/>
    </row>
    <row r="679" spans="16:16" x14ac:dyDescent="0.25">
      <c r="P679" s="62"/>
    </row>
    <row r="680" spans="16:16" x14ac:dyDescent="0.25">
      <c r="P680" s="62"/>
    </row>
    <row r="681" spans="16:16" x14ac:dyDescent="0.25">
      <c r="P681" s="62"/>
    </row>
    <row r="682" spans="16:16" x14ac:dyDescent="0.25">
      <c r="P682" s="62"/>
    </row>
    <row r="683" spans="16:16" x14ac:dyDescent="0.25">
      <c r="P683" s="62"/>
    </row>
    <row r="684" spans="16:16" x14ac:dyDescent="0.25">
      <c r="P684" s="62"/>
    </row>
    <row r="685" spans="16:16" x14ac:dyDescent="0.25">
      <c r="P685" s="62"/>
    </row>
    <row r="686" spans="16:16" x14ac:dyDescent="0.25">
      <c r="P686" s="62"/>
    </row>
    <row r="687" spans="16:16" x14ac:dyDescent="0.25">
      <c r="P687" s="62"/>
    </row>
    <row r="688" spans="16:16" x14ac:dyDescent="0.25">
      <c r="P688" s="62"/>
    </row>
    <row r="689" spans="16:16" x14ac:dyDescent="0.25">
      <c r="P689" s="62"/>
    </row>
    <row r="690" spans="16:16" x14ac:dyDescent="0.25">
      <c r="P690" s="62"/>
    </row>
    <row r="691" spans="16:16" x14ac:dyDescent="0.25">
      <c r="P691" s="62"/>
    </row>
    <row r="692" spans="16:16" x14ac:dyDescent="0.25">
      <c r="P692" s="62"/>
    </row>
    <row r="693" spans="16:16" x14ac:dyDescent="0.25">
      <c r="P693" s="62"/>
    </row>
    <row r="694" spans="16:16" x14ac:dyDescent="0.25">
      <c r="P694" s="62"/>
    </row>
    <row r="695" spans="16:16" x14ac:dyDescent="0.25">
      <c r="P695" s="62"/>
    </row>
    <row r="696" spans="16:16" x14ac:dyDescent="0.25">
      <c r="P696" s="62"/>
    </row>
    <row r="697" spans="16:16" x14ac:dyDescent="0.25">
      <c r="P697" s="62"/>
    </row>
    <row r="698" spans="16:16" x14ac:dyDescent="0.25">
      <c r="P698" s="62"/>
    </row>
    <row r="699" spans="16:16" x14ac:dyDescent="0.25">
      <c r="P699" s="62"/>
    </row>
    <row r="700" spans="16:16" x14ac:dyDescent="0.25">
      <c r="P700" s="62"/>
    </row>
    <row r="701" spans="16:16" x14ac:dyDescent="0.25">
      <c r="P701" s="62"/>
    </row>
    <row r="702" spans="16:16" x14ac:dyDescent="0.25">
      <c r="P702" s="62"/>
    </row>
    <row r="703" spans="16:16" x14ac:dyDescent="0.25">
      <c r="P703" s="62"/>
    </row>
    <row r="704" spans="16:16" x14ac:dyDescent="0.25">
      <c r="P704" s="62"/>
    </row>
    <row r="705" spans="16:16" x14ac:dyDescent="0.25">
      <c r="P705" s="62"/>
    </row>
    <row r="706" spans="16:16" x14ac:dyDescent="0.25">
      <c r="P706" s="62"/>
    </row>
    <row r="707" spans="16:16" x14ac:dyDescent="0.25">
      <c r="P707" s="62"/>
    </row>
    <row r="708" spans="16:16" x14ac:dyDescent="0.25">
      <c r="P708" s="62"/>
    </row>
    <row r="709" spans="16:16" x14ac:dyDescent="0.25">
      <c r="P709" s="62"/>
    </row>
    <row r="710" spans="16:16" x14ac:dyDescent="0.25">
      <c r="P710" s="62"/>
    </row>
    <row r="711" spans="16:16" x14ac:dyDescent="0.25">
      <c r="P711" s="62"/>
    </row>
    <row r="712" spans="16:16" x14ac:dyDescent="0.25">
      <c r="P712" s="62"/>
    </row>
    <row r="713" spans="16:16" x14ac:dyDescent="0.25">
      <c r="P713" s="62"/>
    </row>
    <row r="714" spans="16:16" x14ac:dyDescent="0.25">
      <c r="P714" s="62"/>
    </row>
    <row r="715" spans="16:16" x14ac:dyDescent="0.25">
      <c r="P715" s="62"/>
    </row>
    <row r="716" spans="16:16" x14ac:dyDescent="0.25">
      <c r="P716" s="62"/>
    </row>
    <row r="717" spans="16:16" x14ac:dyDescent="0.25">
      <c r="P717" s="62"/>
    </row>
    <row r="718" spans="16:16" x14ac:dyDescent="0.25">
      <c r="P718" s="62"/>
    </row>
    <row r="719" spans="16:16" x14ac:dyDescent="0.25">
      <c r="P719" s="62"/>
    </row>
    <row r="720" spans="16:16" x14ac:dyDescent="0.25">
      <c r="P720" s="62"/>
    </row>
    <row r="721" spans="16:16" x14ac:dyDescent="0.25">
      <c r="P721" s="62"/>
    </row>
    <row r="722" spans="16:16" x14ac:dyDescent="0.25">
      <c r="P722" s="62"/>
    </row>
    <row r="723" spans="16:16" x14ac:dyDescent="0.25">
      <c r="P723" s="62"/>
    </row>
    <row r="724" spans="16:16" x14ac:dyDescent="0.25">
      <c r="P724" s="62"/>
    </row>
    <row r="725" spans="16:16" x14ac:dyDescent="0.25">
      <c r="P725" s="62"/>
    </row>
    <row r="726" spans="16:16" x14ac:dyDescent="0.25">
      <c r="P726" s="62"/>
    </row>
    <row r="727" spans="16:16" x14ac:dyDescent="0.25">
      <c r="P727" s="62"/>
    </row>
    <row r="728" spans="16:16" x14ac:dyDescent="0.25">
      <c r="P728" s="62"/>
    </row>
    <row r="729" spans="16:16" x14ac:dyDescent="0.25">
      <c r="P729" s="62"/>
    </row>
    <row r="730" spans="16:16" x14ac:dyDescent="0.25">
      <c r="P730" s="62"/>
    </row>
    <row r="731" spans="16:16" x14ac:dyDescent="0.25">
      <c r="P731" s="62"/>
    </row>
    <row r="732" spans="16:16" x14ac:dyDescent="0.25">
      <c r="P732" s="62"/>
    </row>
    <row r="733" spans="16:16" x14ac:dyDescent="0.25">
      <c r="P733" s="62"/>
    </row>
    <row r="734" spans="16:16" x14ac:dyDescent="0.25">
      <c r="P734" s="62"/>
    </row>
    <row r="735" spans="16:16" x14ac:dyDescent="0.25">
      <c r="P735" s="62"/>
    </row>
    <row r="736" spans="16:16" x14ac:dyDescent="0.25">
      <c r="P736" s="62"/>
    </row>
    <row r="737" spans="16:16" x14ac:dyDescent="0.25">
      <c r="P737" s="62"/>
    </row>
    <row r="738" spans="16:16" x14ac:dyDescent="0.25">
      <c r="P738" s="62"/>
    </row>
    <row r="739" spans="16:16" x14ac:dyDescent="0.25">
      <c r="P739" s="62"/>
    </row>
    <row r="740" spans="16:16" x14ac:dyDescent="0.25">
      <c r="P740" s="62"/>
    </row>
    <row r="741" spans="16:16" x14ac:dyDescent="0.25">
      <c r="P741" s="62"/>
    </row>
    <row r="742" spans="16:16" x14ac:dyDescent="0.25">
      <c r="P742" s="62"/>
    </row>
    <row r="743" spans="16:16" x14ac:dyDescent="0.25">
      <c r="P743" s="62"/>
    </row>
    <row r="744" spans="16:16" x14ac:dyDescent="0.25">
      <c r="P744" s="62"/>
    </row>
    <row r="745" spans="16:16" x14ac:dyDescent="0.25">
      <c r="P745" s="62"/>
    </row>
    <row r="746" spans="16:16" x14ac:dyDescent="0.25">
      <c r="P746" s="62"/>
    </row>
    <row r="747" spans="16:16" x14ac:dyDescent="0.25">
      <c r="P747" s="62"/>
    </row>
    <row r="748" spans="16:16" x14ac:dyDescent="0.25">
      <c r="P748" s="62"/>
    </row>
    <row r="749" spans="16:16" x14ac:dyDescent="0.25">
      <c r="P749" s="62"/>
    </row>
    <row r="750" spans="16:16" x14ac:dyDescent="0.25">
      <c r="P750" s="62"/>
    </row>
    <row r="751" spans="16:16" x14ac:dyDescent="0.25">
      <c r="P751" s="62"/>
    </row>
    <row r="752" spans="16:16" x14ac:dyDescent="0.25">
      <c r="P752" s="62"/>
    </row>
    <row r="753" spans="16:16" x14ac:dyDescent="0.25">
      <c r="P753" s="62"/>
    </row>
    <row r="754" spans="16:16" x14ac:dyDescent="0.25">
      <c r="P754" s="62"/>
    </row>
    <row r="755" spans="16:16" x14ac:dyDescent="0.25">
      <c r="P755" s="62"/>
    </row>
    <row r="756" spans="16:16" x14ac:dyDescent="0.25">
      <c r="P756" s="62"/>
    </row>
    <row r="757" spans="16:16" x14ac:dyDescent="0.25">
      <c r="P757" s="62"/>
    </row>
    <row r="758" spans="16:16" x14ac:dyDescent="0.25">
      <c r="P758" s="62"/>
    </row>
    <row r="759" spans="16:16" x14ac:dyDescent="0.25">
      <c r="P759" s="62"/>
    </row>
    <row r="760" spans="16:16" x14ac:dyDescent="0.25">
      <c r="P760" s="62"/>
    </row>
    <row r="761" spans="16:16" x14ac:dyDescent="0.25">
      <c r="P761" s="62"/>
    </row>
    <row r="762" spans="16:16" x14ac:dyDescent="0.25">
      <c r="P762" s="62"/>
    </row>
    <row r="763" spans="16:16" x14ac:dyDescent="0.25">
      <c r="P763" s="62"/>
    </row>
    <row r="764" spans="16:16" x14ac:dyDescent="0.25">
      <c r="P764" s="62"/>
    </row>
    <row r="765" spans="16:16" x14ac:dyDescent="0.25">
      <c r="P765" s="62"/>
    </row>
    <row r="766" spans="16:16" x14ac:dyDescent="0.25">
      <c r="P766" s="62"/>
    </row>
    <row r="767" spans="16:16" x14ac:dyDescent="0.25">
      <c r="P767" s="62"/>
    </row>
    <row r="768" spans="16:16" x14ac:dyDescent="0.25">
      <c r="P768" s="62"/>
    </row>
    <row r="769" spans="16:16" x14ac:dyDescent="0.25">
      <c r="P769" s="62"/>
    </row>
    <row r="770" spans="16:16" x14ac:dyDescent="0.25">
      <c r="P770" s="62"/>
    </row>
    <row r="771" spans="16:16" x14ac:dyDescent="0.25">
      <c r="P771" s="62"/>
    </row>
    <row r="772" spans="16:16" x14ac:dyDescent="0.25">
      <c r="P772" s="62"/>
    </row>
    <row r="773" spans="16:16" x14ac:dyDescent="0.25">
      <c r="P773" s="62"/>
    </row>
    <row r="774" spans="16:16" x14ac:dyDescent="0.25">
      <c r="P774" s="62"/>
    </row>
    <row r="775" spans="16:16" x14ac:dyDescent="0.25">
      <c r="P775" s="62"/>
    </row>
    <row r="776" spans="16:16" x14ac:dyDescent="0.25">
      <c r="P776" s="62"/>
    </row>
    <row r="777" spans="16:16" x14ac:dyDescent="0.25">
      <c r="P777" s="62"/>
    </row>
    <row r="778" spans="16:16" x14ac:dyDescent="0.25">
      <c r="P778" s="62"/>
    </row>
    <row r="779" spans="16:16" x14ac:dyDescent="0.25">
      <c r="P779" s="62"/>
    </row>
    <row r="780" spans="16:16" x14ac:dyDescent="0.25">
      <c r="P780" s="62"/>
    </row>
    <row r="781" spans="16:16" x14ac:dyDescent="0.25">
      <c r="P781" s="62"/>
    </row>
    <row r="782" spans="16:16" x14ac:dyDescent="0.25">
      <c r="P782" s="62"/>
    </row>
    <row r="783" spans="16:16" x14ac:dyDescent="0.25">
      <c r="P783" s="62"/>
    </row>
    <row r="784" spans="16:16" x14ac:dyDescent="0.25">
      <c r="P784" s="62"/>
    </row>
    <row r="785" spans="16:16" x14ac:dyDescent="0.25">
      <c r="P785" s="62"/>
    </row>
    <row r="786" spans="16:16" x14ac:dyDescent="0.25">
      <c r="P786" s="62"/>
    </row>
    <row r="787" spans="16:16" x14ac:dyDescent="0.25">
      <c r="P787" s="62"/>
    </row>
    <row r="788" spans="16:16" x14ac:dyDescent="0.25">
      <c r="P788" s="62"/>
    </row>
    <row r="789" spans="16:16" x14ac:dyDescent="0.25">
      <c r="P789" s="62"/>
    </row>
    <row r="790" spans="16:16" x14ac:dyDescent="0.25">
      <c r="P790" s="62"/>
    </row>
    <row r="791" spans="16:16" x14ac:dyDescent="0.25">
      <c r="P791" s="62"/>
    </row>
    <row r="792" spans="16:16" x14ac:dyDescent="0.25">
      <c r="P792" s="62"/>
    </row>
    <row r="793" spans="16:16" x14ac:dyDescent="0.25">
      <c r="P793" s="62"/>
    </row>
    <row r="794" spans="16:16" x14ac:dyDescent="0.25">
      <c r="P794" s="62"/>
    </row>
    <row r="795" spans="16:16" x14ac:dyDescent="0.25">
      <c r="P795" s="62"/>
    </row>
    <row r="796" spans="16:16" x14ac:dyDescent="0.25">
      <c r="P796" s="62"/>
    </row>
    <row r="797" spans="16:16" x14ac:dyDescent="0.25">
      <c r="P797" s="62"/>
    </row>
    <row r="798" spans="16:16" x14ac:dyDescent="0.25">
      <c r="P798" s="62"/>
    </row>
    <row r="799" spans="16:16" x14ac:dyDescent="0.25">
      <c r="P799" s="62"/>
    </row>
    <row r="800" spans="16:16" x14ac:dyDescent="0.25">
      <c r="P800" s="62"/>
    </row>
    <row r="801" spans="16:16" x14ac:dyDescent="0.25">
      <c r="P801" s="62"/>
    </row>
    <row r="802" spans="16:16" x14ac:dyDescent="0.25">
      <c r="P802" s="62"/>
    </row>
    <row r="803" spans="16:16" x14ac:dyDescent="0.25">
      <c r="P803" s="62"/>
    </row>
    <row r="804" spans="16:16" x14ac:dyDescent="0.25">
      <c r="P804" s="62"/>
    </row>
    <row r="805" spans="16:16" x14ac:dyDescent="0.25">
      <c r="P805" s="62"/>
    </row>
    <row r="806" spans="16:16" x14ac:dyDescent="0.25">
      <c r="P806" s="62"/>
    </row>
    <row r="807" spans="16:16" x14ac:dyDescent="0.25">
      <c r="P807" s="62"/>
    </row>
    <row r="808" spans="16:16" x14ac:dyDescent="0.25">
      <c r="P808" s="62"/>
    </row>
    <row r="809" spans="16:16" x14ac:dyDescent="0.25">
      <c r="P809" s="62"/>
    </row>
    <row r="810" spans="16:16" x14ac:dyDescent="0.25">
      <c r="P810" s="62"/>
    </row>
    <row r="811" spans="16:16" x14ac:dyDescent="0.25">
      <c r="P811" s="62"/>
    </row>
    <row r="812" spans="16:16" x14ac:dyDescent="0.25">
      <c r="P812" s="62"/>
    </row>
    <row r="813" spans="16:16" x14ac:dyDescent="0.25">
      <c r="P813" s="62"/>
    </row>
    <row r="814" spans="16:16" x14ac:dyDescent="0.25">
      <c r="P814" s="62"/>
    </row>
    <row r="815" spans="16:16" x14ac:dyDescent="0.25">
      <c r="P815" s="62"/>
    </row>
    <row r="816" spans="16:16" x14ac:dyDescent="0.25">
      <c r="P816" s="62"/>
    </row>
    <row r="817" spans="16:16" x14ac:dyDescent="0.25">
      <c r="P817" s="62"/>
    </row>
    <row r="818" spans="16:16" x14ac:dyDescent="0.25">
      <c r="P818" s="62"/>
    </row>
    <row r="819" spans="16:16" x14ac:dyDescent="0.25">
      <c r="P819" s="62"/>
    </row>
    <row r="820" spans="16:16" x14ac:dyDescent="0.25">
      <c r="P820" s="62"/>
    </row>
    <row r="821" spans="16:16" x14ac:dyDescent="0.25">
      <c r="P821" s="62"/>
    </row>
    <row r="822" spans="16:16" x14ac:dyDescent="0.25">
      <c r="P822" s="62"/>
    </row>
    <row r="823" spans="16:16" x14ac:dyDescent="0.25">
      <c r="P823" s="62"/>
    </row>
    <row r="824" spans="16:16" x14ac:dyDescent="0.25">
      <c r="P824" s="62"/>
    </row>
    <row r="825" spans="16:16" x14ac:dyDescent="0.25">
      <c r="P825" s="62"/>
    </row>
    <row r="826" spans="16:16" x14ac:dyDescent="0.25">
      <c r="P826" s="62"/>
    </row>
    <row r="827" spans="16:16" x14ac:dyDescent="0.25">
      <c r="P827" s="62"/>
    </row>
    <row r="828" spans="16:16" x14ac:dyDescent="0.25">
      <c r="P828" s="62"/>
    </row>
    <row r="829" spans="16:16" x14ac:dyDescent="0.25">
      <c r="P829" s="62"/>
    </row>
    <row r="830" spans="16:16" x14ac:dyDescent="0.25">
      <c r="P830" s="62"/>
    </row>
    <row r="831" spans="16:16" x14ac:dyDescent="0.25">
      <c r="P831" s="62"/>
    </row>
    <row r="832" spans="16:16" x14ac:dyDescent="0.25">
      <c r="P832" s="62"/>
    </row>
    <row r="833" spans="16:16" x14ac:dyDescent="0.25">
      <c r="P833" s="62"/>
    </row>
    <row r="834" spans="16:16" x14ac:dyDescent="0.25">
      <c r="P834" s="62"/>
    </row>
    <row r="835" spans="16:16" x14ac:dyDescent="0.25">
      <c r="P835" s="62"/>
    </row>
    <row r="836" spans="16:16" x14ac:dyDescent="0.25">
      <c r="P836" s="62"/>
    </row>
    <row r="837" spans="16:16" x14ac:dyDescent="0.25">
      <c r="P837" s="62"/>
    </row>
    <row r="838" spans="16:16" x14ac:dyDescent="0.25">
      <c r="P838" s="62"/>
    </row>
    <row r="839" spans="16:16" x14ac:dyDescent="0.25">
      <c r="P839" s="62"/>
    </row>
    <row r="840" spans="16:16" x14ac:dyDescent="0.25">
      <c r="P840" s="62"/>
    </row>
    <row r="841" spans="16:16" x14ac:dyDescent="0.25">
      <c r="P841" s="62"/>
    </row>
    <row r="842" spans="16:16" x14ac:dyDescent="0.25">
      <c r="P842" s="62"/>
    </row>
    <row r="843" spans="16:16" x14ac:dyDescent="0.25">
      <c r="P843" s="62"/>
    </row>
    <row r="844" spans="16:16" x14ac:dyDescent="0.25">
      <c r="P844" s="62"/>
    </row>
    <row r="845" spans="16:16" x14ac:dyDescent="0.25">
      <c r="P845" s="62"/>
    </row>
    <row r="846" spans="16:16" x14ac:dyDescent="0.25">
      <c r="P846" s="62"/>
    </row>
    <row r="847" spans="16:16" x14ac:dyDescent="0.25">
      <c r="P847" s="62"/>
    </row>
    <row r="848" spans="16:16" x14ac:dyDescent="0.25">
      <c r="P848" s="62"/>
    </row>
    <row r="849" spans="16:16" x14ac:dyDescent="0.25">
      <c r="P849" s="62"/>
    </row>
    <row r="850" spans="16:16" x14ac:dyDescent="0.25">
      <c r="P850" s="62"/>
    </row>
    <row r="851" spans="16:16" x14ac:dyDescent="0.25">
      <c r="P851" s="62"/>
    </row>
    <row r="852" spans="16:16" x14ac:dyDescent="0.25">
      <c r="P852" s="62"/>
    </row>
    <row r="853" spans="16:16" x14ac:dyDescent="0.25">
      <c r="P853" s="62"/>
    </row>
    <row r="854" spans="16:16" x14ac:dyDescent="0.25">
      <c r="P854" s="62"/>
    </row>
    <row r="855" spans="16:16" x14ac:dyDescent="0.25">
      <c r="P855" s="62"/>
    </row>
    <row r="856" spans="16:16" x14ac:dyDescent="0.25">
      <c r="P856" s="62"/>
    </row>
    <row r="857" spans="16:16" x14ac:dyDescent="0.25">
      <c r="P857" s="62"/>
    </row>
    <row r="858" spans="16:16" x14ac:dyDescent="0.25">
      <c r="P858" s="62"/>
    </row>
    <row r="859" spans="16:16" x14ac:dyDescent="0.25">
      <c r="P859" s="62"/>
    </row>
    <row r="860" spans="16:16" x14ac:dyDescent="0.25">
      <c r="P860" s="62"/>
    </row>
    <row r="861" spans="16:16" x14ac:dyDescent="0.25">
      <c r="P861" s="62"/>
    </row>
    <row r="862" spans="16:16" x14ac:dyDescent="0.25">
      <c r="P862" s="62"/>
    </row>
    <row r="863" spans="16:16" x14ac:dyDescent="0.25">
      <c r="P863" s="62"/>
    </row>
    <row r="864" spans="16:16" x14ac:dyDescent="0.25">
      <c r="P864" s="62"/>
    </row>
    <row r="865" spans="16:16" x14ac:dyDescent="0.25">
      <c r="P865" s="62"/>
    </row>
    <row r="866" spans="16:16" x14ac:dyDescent="0.25">
      <c r="P866" s="62"/>
    </row>
    <row r="867" spans="16:16" x14ac:dyDescent="0.25">
      <c r="P867" s="62"/>
    </row>
    <row r="868" spans="16:16" x14ac:dyDescent="0.25">
      <c r="P868" s="62"/>
    </row>
    <row r="869" spans="16:16" x14ac:dyDescent="0.25">
      <c r="P869" s="62"/>
    </row>
    <row r="870" spans="16:16" x14ac:dyDescent="0.25">
      <c r="P870" s="62"/>
    </row>
    <row r="871" spans="16:16" x14ac:dyDescent="0.25">
      <c r="P871" s="62"/>
    </row>
    <row r="872" spans="16:16" x14ac:dyDescent="0.25">
      <c r="P872" s="62"/>
    </row>
    <row r="873" spans="16:16" x14ac:dyDescent="0.25">
      <c r="P873" s="62"/>
    </row>
    <row r="874" spans="16:16" x14ac:dyDescent="0.25">
      <c r="P874" s="62"/>
    </row>
    <row r="875" spans="16:16" x14ac:dyDescent="0.25">
      <c r="P875" s="62"/>
    </row>
    <row r="876" spans="16:16" x14ac:dyDescent="0.25">
      <c r="P876" s="62"/>
    </row>
    <row r="877" spans="16:16" x14ac:dyDescent="0.25">
      <c r="P877" s="62"/>
    </row>
    <row r="878" spans="16:16" x14ac:dyDescent="0.25">
      <c r="P878" s="62"/>
    </row>
    <row r="879" spans="16:16" x14ac:dyDescent="0.25">
      <c r="P879" s="62"/>
    </row>
    <row r="880" spans="16:16" x14ac:dyDescent="0.25">
      <c r="P880" s="62"/>
    </row>
    <row r="881" spans="16:16" x14ac:dyDescent="0.25">
      <c r="P881" s="62"/>
    </row>
    <row r="882" spans="16:16" x14ac:dyDescent="0.25">
      <c r="P882" s="62"/>
    </row>
    <row r="883" spans="16:16" x14ac:dyDescent="0.25">
      <c r="P883" s="62"/>
    </row>
    <row r="884" spans="16:16" x14ac:dyDescent="0.25">
      <c r="P884" s="62"/>
    </row>
    <row r="885" spans="16:16" x14ac:dyDescent="0.25">
      <c r="P885" s="62"/>
    </row>
    <row r="886" spans="16:16" x14ac:dyDescent="0.25">
      <c r="P886" s="62"/>
    </row>
    <row r="887" spans="16:16" x14ac:dyDescent="0.25">
      <c r="P887" s="62"/>
    </row>
    <row r="888" spans="16:16" x14ac:dyDescent="0.25">
      <c r="P888" s="62"/>
    </row>
    <row r="889" spans="16:16" x14ac:dyDescent="0.25">
      <c r="P889" s="62"/>
    </row>
    <row r="890" spans="16:16" x14ac:dyDescent="0.25">
      <c r="P890" s="62"/>
    </row>
    <row r="891" spans="16:16" x14ac:dyDescent="0.25">
      <c r="P891" s="62"/>
    </row>
    <row r="892" spans="16:16" x14ac:dyDescent="0.25">
      <c r="P892" s="62"/>
    </row>
    <row r="893" spans="16:16" x14ac:dyDescent="0.25">
      <c r="P893" s="62"/>
    </row>
    <row r="894" spans="16:16" x14ac:dyDescent="0.25">
      <c r="P894" s="62"/>
    </row>
    <row r="895" spans="16:16" x14ac:dyDescent="0.25">
      <c r="P895" s="62"/>
    </row>
    <row r="896" spans="16:16" x14ac:dyDescent="0.25">
      <c r="P896" s="62"/>
    </row>
    <row r="897" spans="16:16" x14ac:dyDescent="0.25">
      <c r="P897" s="62"/>
    </row>
    <row r="898" spans="16:16" x14ac:dyDescent="0.25">
      <c r="P898" s="62"/>
    </row>
    <row r="899" spans="16:16" x14ac:dyDescent="0.25">
      <c r="P899" s="62"/>
    </row>
    <row r="900" spans="16:16" x14ac:dyDescent="0.25">
      <c r="P900" s="62"/>
    </row>
    <row r="901" spans="16:16" x14ac:dyDescent="0.25">
      <c r="P901" s="62"/>
    </row>
    <row r="902" spans="16:16" x14ac:dyDescent="0.25">
      <c r="P902" s="62"/>
    </row>
    <row r="903" spans="16:16" x14ac:dyDescent="0.25">
      <c r="P903" s="62"/>
    </row>
    <row r="904" spans="16:16" x14ac:dyDescent="0.25">
      <c r="P904" s="62"/>
    </row>
    <row r="905" spans="16:16" x14ac:dyDescent="0.25">
      <c r="P905" s="62"/>
    </row>
    <row r="906" spans="16:16" x14ac:dyDescent="0.25">
      <c r="P906" s="62"/>
    </row>
    <row r="907" spans="16:16" x14ac:dyDescent="0.25">
      <c r="P907" s="62"/>
    </row>
    <row r="908" spans="16:16" x14ac:dyDescent="0.25">
      <c r="P908" s="62"/>
    </row>
    <row r="909" spans="16:16" x14ac:dyDescent="0.25">
      <c r="P909" s="62"/>
    </row>
    <row r="910" spans="16:16" x14ac:dyDescent="0.25">
      <c r="P910" s="62"/>
    </row>
    <row r="911" spans="16:16" x14ac:dyDescent="0.25">
      <c r="P911" s="62"/>
    </row>
    <row r="912" spans="16:16" x14ac:dyDescent="0.25">
      <c r="P912" s="62"/>
    </row>
    <row r="913" spans="16:16" x14ac:dyDescent="0.25">
      <c r="P913" s="62"/>
    </row>
    <row r="914" spans="16:16" x14ac:dyDescent="0.25">
      <c r="P914" s="62"/>
    </row>
    <row r="915" spans="16:16" x14ac:dyDescent="0.25">
      <c r="P915" s="62"/>
    </row>
    <row r="916" spans="16:16" x14ac:dyDescent="0.25">
      <c r="P916" s="62"/>
    </row>
    <row r="917" spans="16:16" x14ac:dyDescent="0.25">
      <c r="P917" s="62"/>
    </row>
    <row r="918" spans="16:16" x14ac:dyDescent="0.25">
      <c r="P918" s="62"/>
    </row>
    <row r="919" spans="16:16" x14ac:dyDescent="0.25">
      <c r="P919" s="62"/>
    </row>
    <row r="920" spans="16:16" x14ac:dyDescent="0.25">
      <c r="P920" s="62"/>
    </row>
    <row r="921" spans="16:16" x14ac:dyDescent="0.25">
      <c r="P921" s="62"/>
    </row>
    <row r="922" spans="16:16" x14ac:dyDescent="0.25">
      <c r="P922" s="62"/>
    </row>
    <row r="923" spans="16:16" x14ac:dyDescent="0.25">
      <c r="P923" s="62"/>
    </row>
    <row r="924" spans="16:16" x14ac:dyDescent="0.25">
      <c r="P924" s="62"/>
    </row>
    <row r="925" spans="16:16" x14ac:dyDescent="0.25">
      <c r="P925" s="62"/>
    </row>
    <row r="926" spans="16:16" x14ac:dyDescent="0.25">
      <c r="P926" s="62"/>
    </row>
    <row r="927" spans="16:16" x14ac:dyDescent="0.25">
      <c r="P927" s="62"/>
    </row>
    <row r="928" spans="16:16" x14ac:dyDescent="0.25">
      <c r="P928" s="62"/>
    </row>
    <row r="929" spans="16:16" x14ac:dyDescent="0.25">
      <c r="P929" s="62"/>
    </row>
    <row r="930" spans="16:16" x14ac:dyDescent="0.25">
      <c r="P930" s="62"/>
    </row>
    <row r="931" spans="16:16" x14ac:dyDescent="0.25">
      <c r="P931" s="62"/>
    </row>
    <row r="932" spans="16:16" x14ac:dyDescent="0.25">
      <c r="P932" s="62"/>
    </row>
    <row r="933" spans="16:16" x14ac:dyDescent="0.25">
      <c r="P933" s="62"/>
    </row>
    <row r="934" spans="16:16" x14ac:dyDescent="0.25">
      <c r="P934" s="62"/>
    </row>
    <row r="935" spans="16:16" x14ac:dyDescent="0.25">
      <c r="P935" s="62"/>
    </row>
    <row r="936" spans="16:16" x14ac:dyDescent="0.25">
      <c r="P936" s="62"/>
    </row>
    <row r="937" spans="16:16" x14ac:dyDescent="0.25">
      <c r="P937" s="62"/>
    </row>
    <row r="938" spans="16:16" x14ac:dyDescent="0.25">
      <c r="P938" s="62"/>
    </row>
    <row r="939" spans="16:16" x14ac:dyDescent="0.25">
      <c r="P939" s="62"/>
    </row>
    <row r="940" spans="16:16" x14ac:dyDescent="0.25">
      <c r="P940" s="62"/>
    </row>
    <row r="941" spans="16:16" x14ac:dyDescent="0.25">
      <c r="P941" s="62"/>
    </row>
    <row r="942" spans="16:16" x14ac:dyDescent="0.25">
      <c r="P942" s="62"/>
    </row>
    <row r="943" spans="16:16" x14ac:dyDescent="0.25">
      <c r="P943" s="62"/>
    </row>
    <row r="944" spans="16:16" x14ac:dyDescent="0.25">
      <c r="P944" s="62"/>
    </row>
    <row r="945" spans="16:16" x14ac:dyDescent="0.25">
      <c r="P945" s="62"/>
    </row>
    <row r="946" spans="16:16" x14ac:dyDescent="0.25">
      <c r="P946" s="62"/>
    </row>
    <row r="947" spans="16:16" x14ac:dyDescent="0.25">
      <c r="P947" s="62"/>
    </row>
    <row r="948" spans="16:16" x14ac:dyDescent="0.25">
      <c r="P948" s="62"/>
    </row>
    <row r="949" spans="16:16" x14ac:dyDescent="0.25">
      <c r="P949" s="62"/>
    </row>
    <row r="950" spans="16:16" x14ac:dyDescent="0.25">
      <c r="P950" s="62"/>
    </row>
    <row r="951" spans="16:16" x14ac:dyDescent="0.25">
      <c r="P951" s="62"/>
    </row>
    <row r="952" spans="16:16" x14ac:dyDescent="0.25">
      <c r="P952" s="62"/>
    </row>
    <row r="953" spans="16:16" x14ac:dyDescent="0.25">
      <c r="P953" s="62"/>
    </row>
    <row r="954" spans="16:16" x14ac:dyDescent="0.25">
      <c r="P954" s="62"/>
    </row>
    <row r="955" spans="16:16" x14ac:dyDescent="0.25">
      <c r="P955" s="62"/>
    </row>
    <row r="956" spans="16:16" x14ac:dyDescent="0.25">
      <c r="P956" s="62"/>
    </row>
    <row r="957" spans="16:16" x14ac:dyDescent="0.25">
      <c r="P957" s="62"/>
    </row>
    <row r="958" spans="16:16" x14ac:dyDescent="0.25">
      <c r="P958" s="62"/>
    </row>
    <row r="959" spans="16:16" x14ac:dyDescent="0.25">
      <c r="P959" s="62"/>
    </row>
    <row r="960" spans="16:16" x14ac:dyDescent="0.25">
      <c r="P960" s="62"/>
    </row>
    <row r="961" spans="16:16" x14ac:dyDescent="0.25">
      <c r="P961" s="62"/>
    </row>
    <row r="962" spans="16:16" x14ac:dyDescent="0.25">
      <c r="P962" s="62"/>
    </row>
    <row r="963" spans="16:16" x14ac:dyDescent="0.25">
      <c r="P963" s="62"/>
    </row>
    <row r="964" spans="16:16" x14ac:dyDescent="0.25">
      <c r="P964" s="62"/>
    </row>
    <row r="965" spans="16:16" x14ac:dyDescent="0.25">
      <c r="P965" s="62"/>
    </row>
    <row r="966" spans="16:16" x14ac:dyDescent="0.25">
      <c r="P966" s="62"/>
    </row>
    <row r="967" spans="16:16" x14ac:dyDescent="0.25">
      <c r="P967" s="62"/>
    </row>
    <row r="968" spans="16:16" x14ac:dyDescent="0.25">
      <c r="P968" s="62"/>
    </row>
    <row r="969" spans="16:16" x14ac:dyDescent="0.25">
      <c r="P969" s="62"/>
    </row>
    <row r="970" spans="16:16" x14ac:dyDescent="0.25">
      <c r="P970" s="62"/>
    </row>
    <row r="971" spans="16:16" x14ac:dyDescent="0.25">
      <c r="P971" s="62"/>
    </row>
    <row r="972" spans="16:16" x14ac:dyDescent="0.25">
      <c r="P972" s="62"/>
    </row>
    <row r="973" spans="16:16" x14ac:dyDescent="0.25">
      <c r="P973" s="62"/>
    </row>
    <row r="974" spans="16:16" x14ac:dyDescent="0.25">
      <c r="P974" s="62"/>
    </row>
    <row r="975" spans="16:16" x14ac:dyDescent="0.25">
      <c r="P975" s="62"/>
    </row>
    <row r="976" spans="16:16" x14ac:dyDescent="0.25">
      <c r="P976" s="62"/>
    </row>
    <row r="977" spans="16:16" x14ac:dyDescent="0.25">
      <c r="P977" s="62"/>
    </row>
    <row r="978" spans="16:16" x14ac:dyDescent="0.25">
      <c r="P978" s="62"/>
    </row>
    <row r="979" spans="16:16" x14ac:dyDescent="0.25">
      <c r="P979" s="62"/>
    </row>
    <row r="980" spans="16:16" x14ac:dyDescent="0.25">
      <c r="P980" s="62"/>
    </row>
    <row r="981" spans="16:16" x14ac:dyDescent="0.25">
      <c r="P981" s="62"/>
    </row>
    <row r="982" spans="16:16" x14ac:dyDescent="0.25">
      <c r="P982" s="62"/>
    </row>
    <row r="983" spans="16:16" x14ac:dyDescent="0.25">
      <c r="P983" s="62"/>
    </row>
    <row r="984" spans="16:16" x14ac:dyDescent="0.25">
      <c r="P984" s="62"/>
    </row>
    <row r="985" spans="16:16" x14ac:dyDescent="0.25">
      <c r="P985" s="62"/>
    </row>
    <row r="986" spans="16:16" x14ac:dyDescent="0.25">
      <c r="P986" s="62"/>
    </row>
    <row r="987" spans="16:16" x14ac:dyDescent="0.25">
      <c r="P987" s="62"/>
    </row>
    <row r="988" spans="16:16" x14ac:dyDescent="0.25">
      <c r="P988" s="62"/>
    </row>
    <row r="989" spans="16:16" x14ac:dyDescent="0.25">
      <c r="P989" s="62"/>
    </row>
    <row r="990" spans="16:16" x14ac:dyDescent="0.25">
      <c r="P990" s="62"/>
    </row>
    <row r="991" spans="16:16" x14ac:dyDescent="0.25">
      <c r="P991" s="62"/>
    </row>
    <row r="992" spans="16:16" x14ac:dyDescent="0.25">
      <c r="P992" s="62"/>
    </row>
    <row r="993" spans="16:16" x14ac:dyDescent="0.25">
      <c r="P993" s="62"/>
    </row>
    <row r="994" spans="16:16" x14ac:dyDescent="0.25">
      <c r="P994" s="62"/>
    </row>
    <row r="995" spans="16:16" x14ac:dyDescent="0.25">
      <c r="P995" s="62"/>
    </row>
    <row r="996" spans="16:16" x14ac:dyDescent="0.25">
      <c r="P996" s="62"/>
    </row>
    <row r="997" spans="16:16" x14ac:dyDescent="0.25">
      <c r="P997" s="62"/>
    </row>
    <row r="998" spans="16:16" x14ac:dyDescent="0.25">
      <c r="P998" s="62"/>
    </row>
    <row r="999" spans="16:16" x14ac:dyDescent="0.25">
      <c r="P999" s="62"/>
    </row>
    <row r="1000" spans="16:16" x14ac:dyDescent="0.25">
      <c r="P1000" s="62"/>
    </row>
    <row r="1001" spans="16:16" x14ac:dyDescent="0.25">
      <c r="P1001" s="62"/>
    </row>
    <row r="1002" spans="16:16" x14ac:dyDescent="0.25">
      <c r="P1002" s="62"/>
    </row>
    <row r="1003" spans="16:16" x14ac:dyDescent="0.25">
      <c r="P1003" s="62"/>
    </row>
    <row r="1004" spans="16:16" x14ac:dyDescent="0.25">
      <c r="P1004" s="62"/>
    </row>
    <row r="1005" spans="16:16" x14ac:dyDescent="0.25">
      <c r="P1005" s="62"/>
    </row>
    <row r="1006" spans="16:16" x14ac:dyDescent="0.25">
      <c r="P1006" s="62"/>
    </row>
    <row r="1007" spans="16:16" x14ac:dyDescent="0.25">
      <c r="P1007" s="62"/>
    </row>
    <row r="1008" spans="16:16" x14ac:dyDescent="0.25">
      <c r="P1008" s="62"/>
    </row>
    <row r="1009" spans="16:16" x14ac:dyDescent="0.25">
      <c r="P1009" s="62"/>
    </row>
    <row r="1010" spans="16:16" x14ac:dyDescent="0.25">
      <c r="P1010" s="62"/>
    </row>
    <row r="1011" spans="16:16" x14ac:dyDescent="0.25">
      <c r="P1011" s="62"/>
    </row>
    <row r="1012" spans="16:16" x14ac:dyDescent="0.25">
      <c r="P1012" s="62"/>
    </row>
    <row r="1013" spans="16:16" x14ac:dyDescent="0.25">
      <c r="P1013" s="62"/>
    </row>
    <row r="1014" spans="16:16" x14ac:dyDescent="0.25">
      <c r="P1014" s="62"/>
    </row>
    <row r="1015" spans="16:16" x14ac:dyDescent="0.25">
      <c r="P1015" s="62"/>
    </row>
    <row r="1016" spans="16:16" x14ac:dyDescent="0.25">
      <c r="P1016" s="62"/>
    </row>
    <row r="1017" spans="16:16" x14ac:dyDescent="0.25">
      <c r="P1017" s="62"/>
    </row>
    <row r="1018" spans="16:16" x14ac:dyDescent="0.25">
      <c r="P1018" s="62"/>
    </row>
    <row r="1019" spans="16:16" x14ac:dyDescent="0.25">
      <c r="P1019" s="62"/>
    </row>
    <row r="1020" spans="16:16" x14ac:dyDescent="0.25">
      <c r="P1020" s="62"/>
    </row>
    <row r="1021" spans="16:16" x14ac:dyDescent="0.25">
      <c r="P1021" s="62"/>
    </row>
    <row r="1022" spans="16:16" x14ac:dyDescent="0.25">
      <c r="P1022" s="62"/>
    </row>
    <row r="1023" spans="16:16" x14ac:dyDescent="0.25">
      <c r="P1023" s="62"/>
    </row>
    <row r="1024" spans="16:16" x14ac:dyDescent="0.25">
      <c r="P1024" s="62"/>
    </row>
    <row r="1025" spans="16:16" x14ac:dyDescent="0.25">
      <c r="P1025" s="62"/>
    </row>
    <row r="1026" spans="16:16" x14ac:dyDescent="0.25">
      <c r="P1026" s="62"/>
    </row>
    <row r="1027" spans="16:16" x14ac:dyDescent="0.25">
      <c r="P1027" s="62"/>
    </row>
    <row r="1028" spans="16:16" x14ac:dyDescent="0.25">
      <c r="P1028" s="62"/>
    </row>
    <row r="1029" spans="16:16" x14ac:dyDescent="0.25">
      <c r="P1029" s="62"/>
    </row>
    <row r="1030" spans="16:16" x14ac:dyDescent="0.25">
      <c r="P1030" s="62"/>
    </row>
    <row r="1031" spans="16:16" x14ac:dyDescent="0.25">
      <c r="P1031" s="62"/>
    </row>
    <row r="1032" spans="16:16" x14ac:dyDescent="0.25">
      <c r="P1032" s="62"/>
    </row>
    <row r="1033" spans="16:16" x14ac:dyDescent="0.25">
      <c r="P1033" s="62"/>
    </row>
    <row r="1034" spans="16:16" x14ac:dyDescent="0.25">
      <c r="P1034" s="62"/>
    </row>
    <row r="1035" spans="16:16" x14ac:dyDescent="0.25">
      <c r="P1035" s="62"/>
    </row>
    <row r="1036" spans="16:16" x14ac:dyDescent="0.25">
      <c r="P1036" s="62"/>
    </row>
    <row r="1037" spans="16:16" x14ac:dyDescent="0.25">
      <c r="P1037" s="62"/>
    </row>
    <row r="1038" spans="16:16" x14ac:dyDescent="0.25">
      <c r="P1038" s="62"/>
    </row>
    <row r="1039" spans="16:16" x14ac:dyDescent="0.25">
      <c r="P1039" s="62"/>
    </row>
    <row r="1040" spans="16:16" x14ac:dyDescent="0.25">
      <c r="P1040" s="62"/>
    </row>
    <row r="1041" spans="16:16" x14ac:dyDescent="0.25">
      <c r="P1041" s="62"/>
    </row>
    <row r="1042" spans="16:16" x14ac:dyDescent="0.25">
      <c r="P1042" s="62"/>
    </row>
    <row r="1043" spans="16:16" x14ac:dyDescent="0.25">
      <c r="P1043" s="62"/>
    </row>
    <row r="1044" spans="16:16" x14ac:dyDescent="0.25">
      <c r="P1044" s="62"/>
    </row>
    <row r="1045" spans="16:16" x14ac:dyDescent="0.25">
      <c r="P1045" s="62"/>
    </row>
    <row r="1046" spans="16:16" x14ac:dyDescent="0.25">
      <c r="P1046" s="62"/>
    </row>
    <row r="1047" spans="16:16" x14ac:dyDescent="0.25">
      <c r="P1047" s="62"/>
    </row>
    <row r="1048" spans="16:16" x14ac:dyDescent="0.25">
      <c r="P1048" s="62"/>
    </row>
    <row r="1049" spans="16:16" x14ac:dyDescent="0.25">
      <c r="P1049" s="62"/>
    </row>
    <row r="1050" spans="16:16" x14ac:dyDescent="0.25">
      <c r="P1050" s="62"/>
    </row>
    <row r="1051" spans="16:16" x14ac:dyDescent="0.25">
      <c r="P1051" s="62"/>
    </row>
    <row r="1052" spans="16:16" x14ac:dyDescent="0.25">
      <c r="P1052" s="62"/>
    </row>
    <row r="1053" spans="16:16" x14ac:dyDescent="0.25">
      <c r="P1053" s="62"/>
    </row>
    <row r="1054" spans="16:16" x14ac:dyDescent="0.25">
      <c r="P1054" s="62"/>
    </row>
    <row r="1055" spans="16:16" x14ac:dyDescent="0.25">
      <c r="P1055" s="62"/>
    </row>
    <row r="1056" spans="16:16" x14ac:dyDescent="0.25">
      <c r="P1056" s="62"/>
    </row>
    <row r="1057" spans="16:16" x14ac:dyDescent="0.25">
      <c r="P1057" s="62"/>
    </row>
    <row r="1058" spans="16:16" x14ac:dyDescent="0.25">
      <c r="P1058" s="62"/>
    </row>
    <row r="1059" spans="16:16" x14ac:dyDescent="0.25">
      <c r="P1059" s="62"/>
    </row>
    <row r="1060" spans="16:16" x14ac:dyDescent="0.25">
      <c r="P1060" s="62"/>
    </row>
    <row r="1061" spans="16:16" x14ac:dyDescent="0.25">
      <c r="P1061" s="62"/>
    </row>
    <row r="1062" spans="16:16" x14ac:dyDescent="0.25">
      <c r="P1062" s="62"/>
    </row>
    <row r="1063" spans="16:16" x14ac:dyDescent="0.25">
      <c r="P1063" s="62"/>
    </row>
    <row r="1064" spans="16:16" x14ac:dyDescent="0.25">
      <c r="P1064" s="62"/>
    </row>
    <row r="1065" spans="16:16" x14ac:dyDescent="0.25">
      <c r="P1065" s="62"/>
    </row>
    <row r="1066" spans="16:16" x14ac:dyDescent="0.25">
      <c r="P1066" s="62"/>
    </row>
    <row r="1067" spans="16:16" x14ac:dyDescent="0.25">
      <c r="P1067" s="62"/>
    </row>
    <row r="1068" spans="16:16" x14ac:dyDescent="0.25">
      <c r="P1068" s="62"/>
    </row>
    <row r="1069" spans="16:16" x14ac:dyDescent="0.25">
      <c r="P1069" s="62"/>
    </row>
    <row r="1070" spans="16:16" x14ac:dyDescent="0.25">
      <c r="P1070" s="62"/>
    </row>
    <row r="1071" spans="16:16" x14ac:dyDescent="0.25">
      <c r="P1071" s="62"/>
    </row>
    <row r="1072" spans="16:16" x14ac:dyDescent="0.25">
      <c r="P1072" s="62"/>
    </row>
    <row r="1073" spans="16:16" x14ac:dyDescent="0.25">
      <c r="P1073" s="62"/>
    </row>
    <row r="1074" spans="16:16" x14ac:dyDescent="0.25">
      <c r="P1074" s="62"/>
    </row>
    <row r="1075" spans="16:16" x14ac:dyDescent="0.25">
      <c r="P1075" s="62"/>
    </row>
    <row r="1076" spans="16:16" x14ac:dyDescent="0.25">
      <c r="P1076" s="62"/>
    </row>
    <row r="1077" spans="16:16" x14ac:dyDescent="0.25">
      <c r="P1077" s="62"/>
    </row>
    <row r="1078" spans="16:16" x14ac:dyDescent="0.25">
      <c r="P1078" s="62"/>
    </row>
    <row r="1079" spans="16:16" x14ac:dyDescent="0.25">
      <c r="P1079" s="62"/>
    </row>
    <row r="1080" spans="16:16" x14ac:dyDescent="0.25">
      <c r="P1080" s="62"/>
    </row>
    <row r="1081" spans="16:16" x14ac:dyDescent="0.25">
      <c r="P1081" s="62"/>
    </row>
    <row r="1082" spans="16:16" x14ac:dyDescent="0.25">
      <c r="P1082" s="62"/>
    </row>
    <row r="1083" spans="16:16" x14ac:dyDescent="0.25">
      <c r="P1083" s="62"/>
    </row>
    <row r="1084" spans="16:16" x14ac:dyDescent="0.25">
      <c r="P1084" s="62"/>
    </row>
    <row r="1085" spans="16:16" x14ac:dyDescent="0.25">
      <c r="P1085" s="62"/>
    </row>
    <row r="1086" spans="16:16" x14ac:dyDescent="0.25">
      <c r="P1086" s="62"/>
    </row>
    <row r="1087" spans="16:16" x14ac:dyDescent="0.25">
      <c r="P1087" s="62"/>
    </row>
    <row r="1088" spans="16:16" x14ac:dyDescent="0.25">
      <c r="P1088" s="62"/>
    </row>
    <row r="1089" spans="16:16" x14ac:dyDescent="0.25">
      <c r="P1089" s="62"/>
    </row>
    <row r="1090" spans="16:16" x14ac:dyDescent="0.25">
      <c r="P1090" s="62"/>
    </row>
    <row r="1091" spans="16:16" x14ac:dyDescent="0.25">
      <c r="P1091" s="62"/>
    </row>
    <row r="1092" spans="16:16" x14ac:dyDescent="0.25">
      <c r="P1092" s="62"/>
    </row>
    <row r="1093" spans="16:16" x14ac:dyDescent="0.25">
      <c r="P1093" s="62"/>
    </row>
    <row r="1094" spans="16:16" x14ac:dyDescent="0.25">
      <c r="P1094" s="62"/>
    </row>
    <row r="1095" spans="16:16" x14ac:dyDescent="0.25">
      <c r="P1095" s="62"/>
    </row>
    <row r="1096" spans="16:16" x14ac:dyDescent="0.25">
      <c r="P1096" s="62"/>
    </row>
    <row r="1097" spans="16:16" x14ac:dyDescent="0.25">
      <c r="P1097" s="62"/>
    </row>
    <row r="1098" spans="16:16" x14ac:dyDescent="0.25">
      <c r="P1098" s="62"/>
    </row>
    <row r="1099" spans="16:16" x14ac:dyDescent="0.25">
      <c r="P1099" s="62"/>
    </row>
    <row r="1100" spans="16:16" x14ac:dyDescent="0.25">
      <c r="P1100" s="62"/>
    </row>
    <row r="1101" spans="16:16" x14ac:dyDescent="0.25">
      <c r="P1101" s="62"/>
    </row>
    <row r="1102" spans="16:16" x14ac:dyDescent="0.25">
      <c r="P1102" s="62"/>
    </row>
    <row r="1103" spans="16:16" x14ac:dyDescent="0.25">
      <c r="P1103" s="62"/>
    </row>
    <row r="1104" spans="16:16" x14ac:dyDescent="0.25">
      <c r="P1104" s="62"/>
    </row>
    <row r="1105" spans="16:16" x14ac:dyDescent="0.25">
      <c r="P1105" s="62"/>
    </row>
    <row r="1106" spans="16:16" x14ac:dyDescent="0.25">
      <c r="P1106" s="62"/>
    </row>
    <row r="1107" spans="16:16" x14ac:dyDescent="0.25">
      <c r="P1107" s="62"/>
    </row>
    <row r="1108" spans="16:16" x14ac:dyDescent="0.25">
      <c r="P1108" s="62"/>
    </row>
    <row r="1109" spans="16:16" x14ac:dyDescent="0.25">
      <c r="P1109" s="62"/>
    </row>
    <row r="1110" spans="16:16" x14ac:dyDescent="0.25">
      <c r="P1110" s="62"/>
    </row>
    <row r="1111" spans="16:16" x14ac:dyDescent="0.25">
      <c r="P1111" s="62"/>
    </row>
    <row r="1112" spans="16:16" x14ac:dyDescent="0.25">
      <c r="P1112" s="62"/>
    </row>
    <row r="1113" spans="16:16" x14ac:dyDescent="0.25">
      <c r="P1113" s="62"/>
    </row>
    <row r="1114" spans="16:16" x14ac:dyDescent="0.25">
      <c r="P1114" s="62"/>
    </row>
    <row r="1115" spans="16:16" x14ac:dyDescent="0.25">
      <c r="P1115" s="62"/>
    </row>
    <row r="1116" spans="16:16" x14ac:dyDescent="0.25">
      <c r="P1116" s="62"/>
    </row>
    <row r="1117" spans="16:16" x14ac:dyDescent="0.25">
      <c r="P1117" s="62"/>
    </row>
    <row r="1118" spans="16:16" x14ac:dyDescent="0.25">
      <c r="P1118" s="62"/>
    </row>
    <row r="1119" spans="16:16" x14ac:dyDescent="0.25">
      <c r="P1119" s="62"/>
    </row>
    <row r="1120" spans="16:16" x14ac:dyDescent="0.25">
      <c r="P1120" s="62"/>
    </row>
    <row r="1121" spans="16:16" x14ac:dyDescent="0.25">
      <c r="P1121" s="62"/>
    </row>
    <row r="1122" spans="16:16" x14ac:dyDescent="0.25">
      <c r="P1122" s="62"/>
    </row>
    <row r="1123" spans="16:16" x14ac:dyDescent="0.25">
      <c r="P1123" s="62"/>
    </row>
    <row r="1124" spans="16:16" x14ac:dyDescent="0.25">
      <c r="P1124" s="62"/>
    </row>
    <row r="1125" spans="16:16" x14ac:dyDescent="0.25">
      <c r="P1125" s="62"/>
    </row>
    <row r="1126" spans="16:16" x14ac:dyDescent="0.25">
      <c r="P1126" s="62"/>
    </row>
    <row r="1127" spans="16:16" x14ac:dyDescent="0.25">
      <c r="P1127" s="62"/>
    </row>
    <row r="1128" spans="16:16" x14ac:dyDescent="0.25">
      <c r="P1128" s="62"/>
    </row>
    <row r="1129" spans="16:16" x14ac:dyDescent="0.25">
      <c r="P1129" s="62"/>
    </row>
    <row r="1130" spans="16:16" x14ac:dyDescent="0.25">
      <c r="P1130" s="62"/>
    </row>
    <row r="1131" spans="16:16" x14ac:dyDescent="0.25">
      <c r="P1131" s="62"/>
    </row>
    <row r="1132" spans="16:16" x14ac:dyDescent="0.25">
      <c r="P1132" s="62"/>
    </row>
    <row r="1133" spans="16:16" x14ac:dyDescent="0.25">
      <c r="P1133" s="62"/>
    </row>
    <row r="1134" spans="16:16" x14ac:dyDescent="0.25">
      <c r="P1134" s="62"/>
    </row>
    <row r="1135" spans="16:16" x14ac:dyDescent="0.25">
      <c r="P1135" s="62"/>
    </row>
    <row r="1136" spans="16:16" x14ac:dyDescent="0.25">
      <c r="P1136" s="62"/>
    </row>
    <row r="1137" spans="16:16" x14ac:dyDescent="0.25">
      <c r="P1137" s="62"/>
    </row>
    <row r="1138" spans="16:16" x14ac:dyDescent="0.25">
      <c r="P1138" s="62"/>
    </row>
    <row r="1139" spans="16:16" x14ac:dyDescent="0.25">
      <c r="P1139" s="62"/>
    </row>
    <row r="1140" spans="16:16" x14ac:dyDescent="0.25">
      <c r="P1140" s="62"/>
    </row>
    <row r="1141" spans="16:16" x14ac:dyDescent="0.25">
      <c r="P1141" s="62"/>
    </row>
    <row r="1142" spans="16:16" x14ac:dyDescent="0.25">
      <c r="P1142" s="62"/>
    </row>
    <row r="1143" spans="16:16" x14ac:dyDescent="0.25">
      <c r="P1143" s="62"/>
    </row>
    <row r="1144" spans="16:16" x14ac:dyDescent="0.25">
      <c r="P1144" s="62"/>
    </row>
    <row r="1145" spans="16:16" x14ac:dyDescent="0.25">
      <c r="P1145" s="62"/>
    </row>
    <row r="1146" spans="16:16" x14ac:dyDescent="0.25">
      <c r="P1146" s="62"/>
    </row>
    <row r="1147" spans="16:16" x14ac:dyDescent="0.25">
      <c r="P1147" s="62"/>
    </row>
    <row r="1148" spans="16:16" x14ac:dyDescent="0.25">
      <c r="P1148" s="62"/>
    </row>
    <row r="1149" spans="16:16" x14ac:dyDescent="0.25">
      <c r="P1149" s="62"/>
    </row>
    <row r="1150" spans="16:16" x14ac:dyDescent="0.25">
      <c r="P1150" s="62"/>
    </row>
    <row r="1151" spans="16:16" x14ac:dyDescent="0.25">
      <c r="P1151" s="62"/>
    </row>
    <row r="1152" spans="16:16" x14ac:dyDescent="0.25">
      <c r="P1152" s="62"/>
    </row>
    <row r="1153" spans="16:16" x14ac:dyDescent="0.25">
      <c r="P1153" s="62"/>
    </row>
    <row r="1154" spans="16:16" x14ac:dyDescent="0.25">
      <c r="P1154" s="62"/>
    </row>
    <row r="1155" spans="16:16" x14ac:dyDescent="0.25">
      <c r="P1155" s="62"/>
    </row>
    <row r="1156" spans="16:16" x14ac:dyDescent="0.25">
      <c r="P1156" s="62"/>
    </row>
    <row r="1157" spans="16:16" x14ac:dyDescent="0.25">
      <c r="P1157" s="62"/>
    </row>
    <row r="1158" spans="16:16" x14ac:dyDescent="0.25">
      <c r="P1158" s="62"/>
    </row>
    <row r="1159" spans="16:16" x14ac:dyDescent="0.25">
      <c r="P1159" s="62"/>
    </row>
    <row r="1160" spans="16:16" x14ac:dyDescent="0.25">
      <c r="P1160" s="62"/>
    </row>
    <row r="1161" spans="16:16" x14ac:dyDescent="0.25">
      <c r="P1161" s="62"/>
    </row>
    <row r="1162" spans="16:16" x14ac:dyDescent="0.25">
      <c r="P1162" s="62"/>
    </row>
    <row r="1163" spans="16:16" x14ac:dyDescent="0.25">
      <c r="P1163" s="62"/>
    </row>
    <row r="1164" spans="16:16" x14ac:dyDescent="0.25">
      <c r="P1164" s="62"/>
    </row>
    <row r="1165" spans="16:16" x14ac:dyDescent="0.25">
      <c r="P1165" s="62"/>
    </row>
    <row r="1166" spans="16:16" x14ac:dyDescent="0.25">
      <c r="P1166" s="62"/>
    </row>
    <row r="1167" spans="16:16" x14ac:dyDescent="0.25">
      <c r="P1167" s="62"/>
    </row>
    <row r="1168" spans="16:16" x14ac:dyDescent="0.25">
      <c r="P1168" s="62"/>
    </row>
    <row r="1169" spans="16:16" x14ac:dyDescent="0.25">
      <c r="P1169" s="62"/>
    </row>
    <row r="1170" spans="16:16" x14ac:dyDescent="0.25">
      <c r="P1170" s="62"/>
    </row>
    <row r="1171" spans="16:16" x14ac:dyDescent="0.25">
      <c r="P1171" s="62"/>
    </row>
    <row r="1172" spans="16:16" x14ac:dyDescent="0.25">
      <c r="P1172" s="62"/>
    </row>
    <row r="1173" spans="16:16" x14ac:dyDescent="0.25">
      <c r="P1173" s="62"/>
    </row>
    <row r="1174" spans="16:16" x14ac:dyDescent="0.25">
      <c r="P1174" s="62"/>
    </row>
    <row r="1175" spans="16:16" x14ac:dyDescent="0.25">
      <c r="P1175" s="62"/>
    </row>
    <row r="1176" spans="16:16" x14ac:dyDescent="0.25">
      <c r="P1176" s="62"/>
    </row>
    <row r="1177" spans="16:16" x14ac:dyDescent="0.25">
      <c r="P1177" s="62"/>
    </row>
    <row r="1178" spans="16:16" x14ac:dyDescent="0.25">
      <c r="P1178" s="62"/>
    </row>
    <row r="1179" spans="16:16" x14ac:dyDescent="0.25">
      <c r="P1179" s="62"/>
    </row>
    <row r="1180" spans="16:16" x14ac:dyDescent="0.25">
      <c r="P1180" s="62"/>
    </row>
    <row r="1181" spans="16:16" x14ac:dyDescent="0.25">
      <c r="P1181" s="62"/>
    </row>
    <row r="1182" spans="16:16" x14ac:dyDescent="0.25">
      <c r="P1182" s="62"/>
    </row>
    <row r="1183" spans="16:16" x14ac:dyDescent="0.25">
      <c r="P1183" s="62"/>
    </row>
    <row r="1184" spans="16:16" x14ac:dyDescent="0.25">
      <c r="P1184" s="62"/>
    </row>
    <row r="1185" spans="16:16" x14ac:dyDescent="0.25">
      <c r="P1185" s="62"/>
    </row>
    <row r="1186" spans="16:16" x14ac:dyDescent="0.25">
      <c r="P1186" s="62"/>
    </row>
    <row r="1187" spans="16:16" x14ac:dyDescent="0.25">
      <c r="P1187" s="62"/>
    </row>
    <row r="1188" spans="16:16" x14ac:dyDescent="0.25">
      <c r="P1188" s="62"/>
    </row>
    <row r="1189" spans="16:16" x14ac:dyDescent="0.25">
      <c r="P1189" s="62"/>
    </row>
    <row r="1190" spans="16:16" x14ac:dyDescent="0.25">
      <c r="P1190" s="62"/>
    </row>
    <row r="1191" spans="16:16" x14ac:dyDescent="0.25">
      <c r="P1191" s="62"/>
    </row>
    <row r="1192" spans="16:16" x14ac:dyDescent="0.25">
      <c r="P1192" s="62"/>
    </row>
    <row r="1193" spans="16:16" x14ac:dyDescent="0.25">
      <c r="P1193" s="62"/>
    </row>
    <row r="1194" spans="16:16" x14ac:dyDescent="0.25">
      <c r="P1194" s="62"/>
    </row>
    <row r="1195" spans="16:16" x14ac:dyDescent="0.25">
      <c r="P1195" s="62"/>
    </row>
    <row r="1196" spans="16:16" x14ac:dyDescent="0.25">
      <c r="P1196" s="62"/>
    </row>
    <row r="1197" spans="16:16" x14ac:dyDescent="0.25">
      <c r="P1197" s="62"/>
    </row>
    <row r="1198" spans="16:16" x14ac:dyDescent="0.25">
      <c r="P1198" s="62"/>
    </row>
    <row r="1199" spans="16:16" x14ac:dyDescent="0.25">
      <c r="P1199" s="62"/>
    </row>
    <row r="1200" spans="16:16" x14ac:dyDescent="0.25">
      <c r="P1200" s="62"/>
    </row>
    <row r="1201" spans="16:16" x14ac:dyDescent="0.25">
      <c r="P1201" s="62"/>
    </row>
    <row r="1202" spans="16:16" x14ac:dyDescent="0.25">
      <c r="P1202" s="62"/>
    </row>
    <row r="1203" spans="16:16" x14ac:dyDescent="0.25">
      <c r="P1203" s="62"/>
    </row>
    <row r="1204" spans="16:16" x14ac:dyDescent="0.25">
      <c r="P1204" s="62"/>
    </row>
    <row r="1205" spans="16:16" x14ac:dyDescent="0.25">
      <c r="P1205" s="62"/>
    </row>
    <row r="1206" spans="16:16" x14ac:dyDescent="0.25">
      <c r="P1206" s="62"/>
    </row>
    <row r="1207" spans="16:16" x14ac:dyDescent="0.25">
      <c r="P1207" s="62"/>
    </row>
    <row r="1208" spans="16:16" x14ac:dyDescent="0.25">
      <c r="P1208" s="62"/>
    </row>
    <row r="1209" spans="16:16" x14ac:dyDescent="0.25">
      <c r="P1209" s="62"/>
    </row>
    <row r="1210" spans="16:16" x14ac:dyDescent="0.25">
      <c r="P1210" s="62"/>
    </row>
    <row r="1211" spans="16:16" x14ac:dyDescent="0.25">
      <c r="P1211" s="62"/>
    </row>
    <row r="1212" spans="16:16" x14ac:dyDescent="0.25">
      <c r="P1212" s="62"/>
    </row>
    <row r="1213" spans="16:16" x14ac:dyDescent="0.25">
      <c r="P1213" s="62"/>
    </row>
    <row r="1214" spans="16:16" x14ac:dyDescent="0.25">
      <c r="P1214" s="62"/>
    </row>
    <row r="1215" spans="16:16" x14ac:dyDescent="0.25">
      <c r="P1215" s="62"/>
    </row>
    <row r="1216" spans="16:16" x14ac:dyDescent="0.25">
      <c r="P1216" s="62"/>
    </row>
    <row r="1217" spans="16:16" x14ac:dyDescent="0.25">
      <c r="P1217" s="62"/>
    </row>
    <row r="1218" spans="16:16" x14ac:dyDescent="0.25">
      <c r="P1218" s="62"/>
    </row>
    <row r="1219" spans="16:16" x14ac:dyDescent="0.25">
      <c r="P1219" s="62"/>
    </row>
    <row r="1220" spans="16:16" x14ac:dyDescent="0.25">
      <c r="P1220" s="62"/>
    </row>
    <row r="1221" spans="16:16" x14ac:dyDescent="0.25">
      <c r="P1221" s="62"/>
    </row>
    <row r="1222" spans="16:16" x14ac:dyDescent="0.25">
      <c r="P1222" s="62"/>
    </row>
    <row r="1223" spans="16:16" x14ac:dyDescent="0.25">
      <c r="P1223" s="62"/>
    </row>
    <row r="1224" spans="16:16" x14ac:dyDescent="0.25">
      <c r="P1224" s="62"/>
    </row>
    <row r="1225" spans="16:16" x14ac:dyDescent="0.25">
      <c r="P1225" s="62"/>
    </row>
    <row r="1226" spans="16:16" x14ac:dyDescent="0.25">
      <c r="P1226" s="62"/>
    </row>
    <row r="1227" spans="16:16" x14ac:dyDescent="0.25">
      <c r="P1227" s="62"/>
    </row>
    <row r="1228" spans="16:16" x14ac:dyDescent="0.25">
      <c r="P1228" s="62"/>
    </row>
    <row r="1229" spans="16:16" x14ac:dyDescent="0.25">
      <c r="P1229" s="62"/>
    </row>
    <row r="1230" spans="16:16" x14ac:dyDescent="0.25">
      <c r="P1230" s="62"/>
    </row>
    <row r="1231" spans="16:16" x14ac:dyDescent="0.25">
      <c r="P1231" s="62"/>
    </row>
    <row r="1232" spans="16:16" x14ac:dyDescent="0.25">
      <c r="P1232" s="62"/>
    </row>
    <row r="1233" spans="16:16" x14ac:dyDescent="0.25">
      <c r="P1233" s="62"/>
    </row>
    <row r="1234" spans="16:16" x14ac:dyDescent="0.25">
      <c r="P1234" s="62"/>
    </row>
    <row r="1235" spans="16:16" x14ac:dyDescent="0.25">
      <c r="P1235" s="62"/>
    </row>
    <row r="1236" spans="16:16" x14ac:dyDescent="0.25">
      <c r="P1236" s="62"/>
    </row>
    <row r="1237" spans="16:16" x14ac:dyDescent="0.25">
      <c r="P1237" s="62"/>
    </row>
    <row r="1238" spans="16:16" x14ac:dyDescent="0.25">
      <c r="P1238" s="62"/>
    </row>
    <row r="1239" spans="16:16" x14ac:dyDescent="0.25">
      <c r="P1239" s="62"/>
    </row>
    <row r="1240" spans="16:16" x14ac:dyDescent="0.25">
      <c r="P1240" s="62"/>
    </row>
    <row r="1241" spans="16:16" x14ac:dyDescent="0.25">
      <c r="P1241" s="62"/>
    </row>
    <row r="1242" spans="16:16" x14ac:dyDescent="0.25">
      <c r="P1242" s="62"/>
    </row>
    <row r="1243" spans="16:16" x14ac:dyDescent="0.25">
      <c r="P1243" s="62"/>
    </row>
    <row r="1244" spans="16:16" x14ac:dyDescent="0.25">
      <c r="P1244" s="62"/>
    </row>
    <row r="1245" spans="16:16" x14ac:dyDescent="0.25">
      <c r="P1245" s="62"/>
    </row>
    <row r="1246" spans="16:16" x14ac:dyDescent="0.25">
      <c r="P1246" s="62"/>
    </row>
    <row r="1247" spans="16:16" x14ac:dyDescent="0.25">
      <c r="P1247" s="62"/>
    </row>
    <row r="1248" spans="16:16" x14ac:dyDescent="0.25">
      <c r="P1248" s="62"/>
    </row>
    <row r="1249" spans="16:16" x14ac:dyDescent="0.25">
      <c r="P1249" s="62"/>
    </row>
    <row r="1250" spans="16:16" x14ac:dyDescent="0.25">
      <c r="P1250" s="62"/>
    </row>
    <row r="1251" spans="16:16" x14ac:dyDescent="0.25">
      <c r="P1251" s="62"/>
    </row>
    <row r="1252" spans="16:16" x14ac:dyDescent="0.25">
      <c r="P1252" s="62"/>
    </row>
    <row r="1253" spans="16:16" x14ac:dyDescent="0.25">
      <c r="P1253" s="62"/>
    </row>
    <row r="1254" spans="16:16" x14ac:dyDescent="0.25">
      <c r="P1254" s="62"/>
    </row>
    <row r="1255" spans="16:16" x14ac:dyDescent="0.25">
      <c r="P1255" s="62"/>
    </row>
    <row r="1256" spans="16:16" x14ac:dyDescent="0.25">
      <c r="P1256" s="62"/>
    </row>
    <row r="1257" spans="16:16" x14ac:dyDescent="0.25">
      <c r="P1257" s="62"/>
    </row>
    <row r="1258" spans="16:16" x14ac:dyDescent="0.25">
      <c r="P1258" s="62"/>
    </row>
    <row r="1259" spans="16:16" x14ac:dyDescent="0.25">
      <c r="P1259" s="62"/>
    </row>
    <row r="1260" spans="16:16" x14ac:dyDescent="0.25">
      <c r="P1260" s="62"/>
    </row>
    <row r="1261" spans="16:16" x14ac:dyDescent="0.25">
      <c r="P1261" s="62"/>
    </row>
    <row r="1262" spans="16:16" x14ac:dyDescent="0.25">
      <c r="P1262" s="62"/>
    </row>
    <row r="1263" spans="16:16" x14ac:dyDescent="0.25">
      <c r="P1263" s="62"/>
    </row>
    <row r="1264" spans="16:16" x14ac:dyDescent="0.25">
      <c r="P1264" s="62"/>
    </row>
    <row r="1265" spans="16:16" x14ac:dyDescent="0.25">
      <c r="P1265" s="62"/>
    </row>
    <row r="1266" spans="16:16" x14ac:dyDescent="0.25">
      <c r="P1266" s="62"/>
    </row>
    <row r="1267" spans="16:16" x14ac:dyDescent="0.25">
      <c r="P1267" s="62"/>
    </row>
    <row r="1268" spans="16:16" x14ac:dyDescent="0.25">
      <c r="P1268" s="62"/>
    </row>
    <row r="1269" spans="16:16" x14ac:dyDescent="0.25">
      <c r="P1269" s="62"/>
    </row>
    <row r="1270" spans="16:16" x14ac:dyDescent="0.25">
      <c r="P1270" s="62"/>
    </row>
    <row r="1271" spans="16:16" x14ac:dyDescent="0.25">
      <c r="P1271" s="62"/>
    </row>
    <row r="1272" spans="16:16" x14ac:dyDescent="0.25">
      <c r="P1272" s="62"/>
    </row>
    <row r="1273" spans="16:16" x14ac:dyDescent="0.25">
      <c r="P1273" s="62"/>
    </row>
    <row r="1274" spans="16:16" x14ac:dyDescent="0.25">
      <c r="P1274" s="62"/>
    </row>
    <row r="1275" spans="16:16" x14ac:dyDescent="0.25">
      <c r="P1275" s="62"/>
    </row>
    <row r="1276" spans="16:16" x14ac:dyDescent="0.25">
      <c r="P1276" s="62"/>
    </row>
    <row r="1277" spans="16:16" x14ac:dyDescent="0.25">
      <c r="P1277" s="62"/>
    </row>
    <row r="1278" spans="16:16" x14ac:dyDescent="0.25">
      <c r="P1278" s="62"/>
    </row>
    <row r="1279" spans="16:16" x14ac:dyDescent="0.25">
      <c r="P1279" s="62"/>
    </row>
    <row r="1280" spans="16:16" x14ac:dyDescent="0.25">
      <c r="P1280" s="62"/>
    </row>
    <row r="1281" spans="16:16" x14ac:dyDescent="0.25">
      <c r="P1281" s="62"/>
    </row>
    <row r="1282" spans="16:16" x14ac:dyDescent="0.25">
      <c r="P1282" s="62"/>
    </row>
    <row r="1283" spans="16:16" x14ac:dyDescent="0.25">
      <c r="P1283" s="62"/>
    </row>
    <row r="1284" spans="16:16" x14ac:dyDescent="0.25">
      <c r="P1284" s="62"/>
    </row>
    <row r="1285" spans="16:16" x14ac:dyDescent="0.25">
      <c r="P1285" s="62"/>
    </row>
    <row r="1286" spans="16:16" x14ac:dyDescent="0.25">
      <c r="P1286" s="62"/>
    </row>
    <row r="1287" spans="16:16" x14ac:dyDescent="0.25">
      <c r="P1287" s="62"/>
    </row>
    <row r="1288" spans="16:16" x14ac:dyDescent="0.25">
      <c r="P1288" s="62"/>
    </row>
    <row r="1289" spans="16:16" x14ac:dyDescent="0.25">
      <c r="P1289" s="62"/>
    </row>
    <row r="1290" spans="16:16" x14ac:dyDescent="0.25">
      <c r="P1290" s="62"/>
    </row>
    <row r="1291" spans="16:16" x14ac:dyDescent="0.25">
      <c r="P1291" s="62"/>
    </row>
    <row r="1292" spans="16:16" x14ac:dyDescent="0.25">
      <c r="P1292" s="62"/>
    </row>
    <row r="1293" spans="16:16" x14ac:dyDescent="0.25">
      <c r="P1293" s="62"/>
    </row>
    <row r="1294" spans="16:16" x14ac:dyDescent="0.25">
      <c r="P1294" s="62"/>
    </row>
    <row r="1295" spans="16:16" x14ac:dyDescent="0.25">
      <c r="P1295" s="62"/>
    </row>
    <row r="1296" spans="16:16" x14ac:dyDescent="0.25">
      <c r="P1296" s="62"/>
    </row>
    <row r="1297" spans="16:16" x14ac:dyDescent="0.25">
      <c r="P1297" s="62"/>
    </row>
    <row r="1298" spans="16:16" x14ac:dyDescent="0.25">
      <c r="P1298" s="62"/>
    </row>
    <row r="1299" spans="16:16" x14ac:dyDescent="0.25">
      <c r="P1299" s="62"/>
    </row>
    <row r="1300" spans="16:16" x14ac:dyDescent="0.25">
      <c r="P1300" s="62"/>
    </row>
    <row r="1301" spans="16:16" x14ac:dyDescent="0.25">
      <c r="P1301" s="62"/>
    </row>
    <row r="1302" spans="16:16" x14ac:dyDescent="0.25">
      <c r="P1302" s="62"/>
    </row>
    <row r="1303" spans="16:16" x14ac:dyDescent="0.25">
      <c r="P1303" s="62"/>
    </row>
    <row r="1304" spans="16:16" x14ac:dyDescent="0.25">
      <c r="P1304" s="62"/>
    </row>
    <row r="1305" spans="16:16" x14ac:dyDescent="0.25">
      <c r="P1305" s="62"/>
    </row>
    <row r="1306" spans="16:16" x14ac:dyDescent="0.25">
      <c r="P1306" s="62"/>
    </row>
    <row r="1307" spans="16:16" x14ac:dyDescent="0.25">
      <c r="P1307" s="62"/>
    </row>
    <row r="1308" spans="16:16" x14ac:dyDescent="0.25">
      <c r="P1308" s="62"/>
    </row>
    <row r="1309" spans="16:16" x14ac:dyDescent="0.25">
      <c r="P1309" s="62"/>
    </row>
    <row r="1310" spans="16:16" x14ac:dyDescent="0.25">
      <c r="P1310" s="62"/>
    </row>
    <row r="1311" spans="16:16" x14ac:dyDescent="0.25">
      <c r="P1311" s="62"/>
    </row>
    <row r="1312" spans="16:16" x14ac:dyDescent="0.25">
      <c r="P1312" s="62"/>
    </row>
    <row r="1313" spans="16:16" x14ac:dyDescent="0.25">
      <c r="P1313" s="62"/>
    </row>
    <row r="1314" spans="16:16" x14ac:dyDescent="0.25">
      <c r="P1314" s="62"/>
    </row>
    <row r="1315" spans="16:16" x14ac:dyDescent="0.25">
      <c r="P1315" s="62"/>
    </row>
    <row r="1316" spans="16:16" x14ac:dyDescent="0.25">
      <c r="P1316" s="62"/>
    </row>
    <row r="1317" spans="16:16" x14ac:dyDescent="0.25">
      <c r="P1317" s="62"/>
    </row>
    <row r="1318" spans="16:16" x14ac:dyDescent="0.25">
      <c r="P1318" s="62"/>
    </row>
    <row r="1319" spans="16:16" x14ac:dyDescent="0.25">
      <c r="P1319" s="62"/>
    </row>
    <row r="1320" spans="16:16" x14ac:dyDescent="0.25">
      <c r="P1320" s="62"/>
    </row>
    <row r="1321" spans="16:16" x14ac:dyDescent="0.25">
      <c r="P1321" s="62"/>
    </row>
    <row r="1322" spans="16:16" x14ac:dyDescent="0.25">
      <c r="P1322" s="62"/>
    </row>
    <row r="1323" spans="16:16" x14ac:dyDescent="0.25">
      <c r="P1323" s="62"/>
    </row>
    <row r="1324" spans="16:16" x14ac:dyDescent="0.25">
      <c r="P1324" s="62"/>
    </row>
    <row r="1325" spans="16:16" x14ac:dyDescent="0.25">
      <c r="P1325" s="62"/>
    </row>
    <row r="1326" spans="16:16" x14ac:dyDescent="0.25">
      <c r="P1326" s="62"/>
    </row>
    <row r="1327" spans="16:16" x14ac:dyDescent="0.25">
      <c r="P1327" s="62"/>
    </row>
    <row r="1328" spans="16:16" x14ac:dyDescent="0.25">
      <c r="P1328" s="62"/>
    </row>
    <row r="1329" spans="16:16" x14ac:dyDescent="0.25">
      <c r="P1329" s="62"/>
    </row>
    <row r="1330" spans="16:16" x14ac:dyDescent="0.25">
      <c r="P1330" s="62"/>
    </row>
    <row r="1331" spans="16:16" x14ac:dyDescent="0.25">
      <c r="P1331" s="62"/>
    </row>
    <row r="1332" spans="16:16" x14ac:dyDescent="0.25">
      <c r="P1332" s="62"/>
    </row>
    <row r="1333" spans="16:16" x14ac:dyDescent="0.25">
      <c r="P1333" s="62"/>
    </row>
    <row r="1334" spans="16:16" x14ac:dyDescent="0.25">
      <c r="P1334" s="62"/>
    </row>
    <row r="1335" spans="16:16" x14ac:dyDescent="0.25">
      <c r="P1335" s="62"/>
    </row>
    <row r="1336" spans="16:16" x14ac:dyDescent="0.25">
      <c r="P1336" s="62"/>
    </row>
    <row r="1337" spans="16:16" x14ac:dyDescent="0.25">
      <c r="P1337" s="62"/>
    </row>
    <row r="1338" spans="16:16" x14ac:dyDescent="0.25">
      <c r="P1338" s="62"/>
    </row>
    <row r="1339" spans="16:16" x14ac:dyDescent="0.25">
      <c r="P1339" s="62"/>
    </row>
    <row r="1340" spans="16:16" x14ac:dyDescent="0.25">
      <c r="P1340" s="62"/>
    </row>
    <row r="1341" spans="16:16" x14ac:dyDescent="0.25">
      <c r="P1341" s="62"/>
    </row>
    <row r="1342" spans="16:16" x14ac:dyDescent="0.25">
      <c r="P1342" s="62"/>
    </row>
    <row r="1343" spans="16:16" x14ac:dyDescent="0.25">
      <c r="P1343" s="62"/>
    </row>
    <row r="1344" spans="16:16" x14ac:dyDescent="0.25">
      <c r="P1344" s="62"/>
    </row>
    <row r="1345" spans="16:16" x14ac:dyDescent="0.25">
      <c r="P1345" s="62"/>
    </row>
    <row r="1346" spans="16:16" x14ac:dyDescent="0.25">
      <c r="P1346" s="62"/>
    </row>
    <row r="1347" spans="16:16" x14ac:dyDescent="0.25">
      <c r="P1347" s="62"/>
    </row>
    <row r="1348" spans="16:16" x14ac:dyDescent="0.25">
      <c r="P1348" s="62"/>
    </row>
    <row r="1349" spans="16:16" x14ac:dyDescent="0.25">
      <c r="P1349" s="62"/>
    </row>
    <row r="1350" spans="16:16" x14ac:dyDescent="0.25">
      <c r="P1350" s="62"/>
    </row>
    <row r="1351" spans="16:16" x14ac:dyDescent="0.25">
      <c r="P1351" s="62"/>
    </row>
    <row r="1352" spans="16:16" x14ac:dyDescent="0.25">
      <c r="P1352" s="62"/>
    </row>
    <row r="1353" spans="16:16" x14ac:dyDescent="0.25">
      <c r="P1353" s="62"/>
    </row>
    <row r="1354" spans="16:16" x14ac:dyDescent="0.25">
      <c r="P1354" s="62"/>
    </row>
    <row r="1355" spans="16:16" x14ac:dyDescent="0.25">
      <c r="P1355" s="62"/>
    </row>
    <row r="1356" spans="16:16" x14ac:dyDescent="0.25">
      <c r="P1356" s="62"/>
    </row>
    <row r="1357" spans="16:16" x14ac:dyDescent="0.25">
      <c r="P1357" s="62"/>
    </row>
    <row r="1358" spans="16:16" x14ac:dyDescent="0.25">
      <c r="P1358" s="62"/>
    </row>
    <row r="1359" spans="16:16" x14ac:dyDescent="0.25">
      <c r="P1359" s="62"/>
    </row>
    <row r="1360" spans="16:16" x14ac:dyDescent="0.25">
      <c r="P1360" s="62"/>
    </row>
    <row r="1361" spans="16:16" x14ac:dyDescent="0.25">
      <c r="P1361" s="62"/>
    </row>
    <row r="1362" spans="16:16" x14ac:dyDescent="0.25">
      <c r="P1362" s="62"/>
    </row>
    <row r="1363" spans="16:16" x14ac:dyDescent="0.25">
      <c r="P1363" s="62"/>
    </row>
    <row r="1364" spans="16:16" x14ac:dyDescent="0.25">
      <c r="P1364" s="62"/>
    </row>
    <row r="1365" spans="16:16" x14ac:dyDescent="0.25">
      <c r="P1365" s="62"/>
    </row>
    <row r="1366" spans="16:16" x14ac:dyDescent="0.25">
      <c r="P1366" s="62"/>
    </row>
    <row r="1367" spans="16:16" x14ac:dyDescent="0.25">
      <c r="P1367" s="62"/>
    </row>
    <row r="1368" spans="16:16" x14ac:dyDescent="0.25">
      <c r="P1368" s="62"/>
    </row>
    <row r="1369" spans="16:16" x14ac:dyDescent="0.25">
      <c r="P1369" s="62"/>
    </row>
    <row r="1370" spans="16:16" x14ac:dyDescent="0.25">
      <c r="P1370" s="62"/>
    </row>
    <row r="1371" spans="16:16" x14ac:dyDescent="0.25">
      <c r="P1371" s="62"/>
    </row>
    <row r="1372" spans="16:16" x14ac:dyDescent="0.25">
      <c r="P1372" s="62"/>
    </row>
    <row r="1373" spans="16:16" x14ac:dyDescent="0.25">
      <c r="P1373" s="62"/>
    </row>
    <row r="1374" spans="16:16" x14ac:dyDescent="0.25">
      <c r="P1374" s="62"/>
    </row>
    <row r="1375" spans="16:16" x14ac:dyDescent="0.25">
      <c r="P1375" s="62"/>
    </row>
    <row r="1376" spans="16:16" x14ac:dyDescent="0.25">
      <c r="P1376" s="62"/>
    </row>
    <row r="1377" spans="16:16" x14ac:dyDescent="0.25">
      <c r="P1377" s="62"/>
    </row>
    <row r="1378" spans="16:16" x14ac:dyDescent="0.25">
      <c r="P1378" s="62"/>
    </row>
    <row r="1379" spans="16:16" x14ac:dyDescent="0.25">
      <c r="P1379" s="62"/>
    </row>
    <row r="1380" spans="16:16" x14ac:dyDescent="0.25">
      <c r="P1380" s="62"/>
    </row>
    <row r="1381" spans="16:16" x14ac:dyDescent="0.25">
      <c r="P1381" s="62"/>
    </row>
    <row r="1382" spans="16:16" x14ac:dyDescent="0.25">
      <c r="P1382" s="62"/>
    </row>
    <row r="1383" spans="16:16" x14ac:dyDescent="0.25">
      <c r="P1383" s="62"/>
    </row>
    <row r="1384" spans="16:16" x14ac:dyDescent="0.25">
      <c r="P1384" s="62"/>
    </row>
    <row r="1385" spans="16:16" x14ac:dyDescent="0.25">
      <c r="P1385" s="62"/>
    </row>
    <row r="1386" spans="16:16" x14ac:dyDescent="0.25">
      <c r="P1386" s="62"/>
    </row>
    <row r="1387" spans="16:16" x14ac:dyDescent="0.25">
      <c r="P1387" s="62"/>
    </row>
    <row r="1388" spans="16:16" x14ac:dyDescent="0.25">
      <c r="P1388" s="62"/>
    </row>
    <row r="1389" spans="16:16" x14ac:dyDescent="0.25">
      <c r="P1389" s="62"/>
    </row>
    <row r="1390" spans="16:16" x14ac:dyDescent="0.25">
      <c r="P1390" s="62"/>
    </row>
    <row r="1391" spans="16:16" x14ac:dyDescent="0.25">
      <c r="P1391" s="62"/>
    </row>
    <row r="1392" spans="16:16" x14ac:dyDescent="0.25">
      <c r="P1392" s="62"/>
    </row>
    <row r="1393" spans="16:16" x14ac:dyDescent="0.25">
      <c r="P1393" s="62"/>
    </row>
    <row r="1394" spans="16:16" x14ac:dyDescent="0.25">
      <c r="P1394" s="62"/>
    </row>
    <row r="1395" spans="16:16" x14ac:dyDescent="0.25">
      <c r="P1395" s="62"/>
    </row>
    <row r="1396" spans="16:16" x14ac:dyDescent="0.25">
      <c r="P1396" s="62"/>
    </row>
    <row r="1397" spans="16:16" x14ac:dyDescent="0.25">
      <c r="P1397" s="62"/>
    </row>
    <row r="1398" spans="16:16" x14ac:dyDescent="0.25">
      <c r="P1398" s="62"/>
    </row>
    <row r="1399" spans="16:16" x14ac:dyDescent="0.25">
      <c r="P1399" s="62"/>
    </row>
    <row r="1400" spans="16:16" x14ac:dyDescent="0.25">
      <c r="P1400" s="62"/>
    </row>
    <row r="1401" spans="16:16" x14ac:dyDescent="0.25">
      <c r="P1401" s="62"/>
    </row>
    <row r="1402" spans="16:16" x14ac:dyDescent="0.25">
      <c r="P1402" s="62"/>
    </row>
    <row r="1403" spans="16:16" x14ac:dyDescent="0.25">
      <c r="P1403" s="62"/>
    </row>
    <row r="1404" spans="16:16" x14ac:dyDescent="0.25">
      <c r="P1404" s="62"/>
    </row>
    <row r="1405" spans="16:16" x14ac:dyDescent="0.25">
      <c r="P1405" s="62"/>
    </row>
    <row r="1406" spans="16:16" x14ac:dyDescent="0.25">
      <c r="P1406" s="62"/>
    </row>
    <row r="1407" spans="16:16" x14ac:dyDescent="0.25">
      <c r="P1407" s="62"/>
    </row>
    <row r="1408" spans="16:16" x14ac:dyDescent="0.25">
      <c r="P1408" s="62"/>
    </row>
    <row r="1409" spans="16:16" x14ac:dyDescent="0.25">
      <c r="P1409" s="62"/>
    </row>
    <row r="1410" spans="16:16" x14ac:dyDescent="0.25">
      <c r="P1410" s="62"/>
    </row>
    <row r="1411" spans="16:16" x14ac:dyDescent="0.25">
      <c r="P1411" s="62"/>
    </row>
    <row r="1412" spans="16:16" x14ac:dyDescent="0.25">
      <c r="P1412" s="62"/>
    </row>
    <row r="1413" spans="16:16" x14ac:dyDescent="0.25">
      <c r="P1413" s="62"/>
    </row>
    <row r="1414" spans="16:16" x14ac:dyDescent="0.25">
      <c r="P1414" s="62"/>
    </row>
    <row r="1415" spans="16:16" x14ac:dyDescent="0.25">
      <c r="P1415" s="62"/>
    </row>
    <row r="1416" spans="16:16" x14ac:dyDescent="0.25">
      <c r="P1416" s="62"/>
    </row>
    <row r="1417" spans="16:16" x14ac:dyDescent="0.25">
      <c r="P1417" s="62"/>
    </row>
    <row r="1418" spans="16:16" x14ac:dyDescent="0.25">
      <c r="P1418" s="62"/>
    </row>
    <row r="1419" spans="16:16" x14ac:dyDescent="0.25">
      <c r="P1419" s="62"/>
    </row>
    <row r="1420" spans="16:16" x14ac:dyDescent="0.25">
      <c r="P1420" s="62"/>
    </row>
    <row r="1421" spans="16:16" x14ac:dyDescent="0.25">
      <c r="P1421" s="62"/>
    </row>
    <row r="1422" spans="16:16" x14ac:dyDescent="0.25">
      <c r="P1422" s="62"/>
    </row>
    <row r="1423" spans="16:16" x14ac:dyDescent="0.25">
      <c r="P1423" s="62"/>
    </row>
    <row r="1424" spans="16:16" x14ac:dyDescent="0.25">
      <c r="P1424" s="62"/>
    </row>
    <row r="1425" spans="16:16" x14ac:dyDescent="0.25">
      <c r="P1425" s="62"/>
    </row>
    <row r="1426" spans="16:16" x14ac:dyDescent="0.25">
      <c r="P1426" s="62"/>
    </row>
    <row r="1427" spans="16:16" x14ac:dyDescent="0.25">
      <c r="P1427" s="62"/>
    </row>
    <row r="1428" spans="16:16" x14ac:dyDescent="0.25">
      <c r="P1428" s="62"/>
    </row>
    <row r="1429" spans="16:16" x14ac:dyDescent="0.25">
      <c r="P1429" s="62"/>
    </row>
    <row r="1430" spans="16:16" x14ac:dyDescent="0.25">
      <c r="P1430" s="62"/>
    </row>
    <row r="1431" spans="16:16" x14ac:dyDescent="0.25">
      <c r="P1431" s="62"/>
    </row>
    <row r="1432" spans="16:16" x14ac:dyDescent="0.25">
      <c r="P1432" s="62"/>
    </row>
    <row r="1433" spans="16:16" x14ac:dyDescent="0.25">
      <c r="P1433" s="62"/>
    </row>
    <row r="1434" spans="16:16" x14ac:dyDescent="0.25">
      <c r="P1434" s="62"/>
    </row>
    <row r="1435" spans="16:16" x14ac:dyDescent="0.25">
      <c r="P1435" s="62"/>
    </row>
    <row r="1436" spans="16:16" x14ac:dyDescent="0.25">
      <c r="P1436" s="62"/>
    </row>
    <row r="1437" spans="16:16" x14ac:dyDescent="0.25">
      <c r="P1437" s="62"/>
    </row>
    <row r="1438" spans="16:16" x14ac:dyDescent="0.25">
      <c r="P1438" s="62"/>
    </row>
    <row r="1439" spans="16:16" x14ac:dyDescent="0.25">
      <c r="P1439" s="62"/>
    </row>
    <row r="1440" spans="16:16" x14ac:dyDescent="0.25">
      <c r="P1440" s="62"/>
    </row>
    <row r="1441" spans="16:16" x14ac:dyDescent="0.25">
      <c r="P1441" s="62"/>
    </row>
    <row r="1442" spans="16:16" x14ac:dyDescent="0.25">
      <c r="P1442" s="62"/>
    </row>
    <row r="1443" spans="16:16" x14ac:dyDescent="0.25">
      <c r="P1443" s="62"/>
    </row>
    <row r="1444" spans="16:16" x14ac:dyDescent="0.25">
      <c r="P1444" s="62"/>
    </row>
    <row r="1445" spans="16:16" x14ac:dyDescent="0.25">
      <c r="P1445" s="62"/>
    </row>
    <row r="1446" spans="16:16" x14ac:dyDescent="0.25">
      <c r="P1446" s="62"/>
    </row>
    <row r="1447" spans="16:16" x14ac:dyDescent="0.25">
      <c r="P1447" s="62"/>
    </row>
    <row r="1448" spans="16:16" x14ac:dyDescent="0.25">
      <c r="P1448" s="62"/>
    </row>
    <row r="1449" spans="16:16" x14ac:dyDescent="0.25">
      <c r="P1449" s="62"/>
    </row>
    <row r="1450" spans="16:16" x14ac:dyDescent="0.25">
      <c r="P1450" s="62"/>
    </row>
    <row r="1451" spans="16:16" x14ac:dyDescent="0.25">
      <c r="P1451" s="62"/>
    </row>
    <row r="1452" spans="16:16" x14ac:dyDescent="0.25">
      <c r="P1452" s="62"/>
    </row>
    <row r="1453" spans="16:16" x14ac:dyDescent="0.25">
      <c r="P1453" s="62"/>
    </row>
    <row r="1454" spans="16:16" x14ac:dyDescent="0.25">
      <c r="P1454" s="62"/>
    </row>
    <row r="1455" spans="16:16" x14ac:dyDescent="0.25">
      <c r="P1455" s="62"/>
    </row>
    <row r="1456" spans="16:16" x14ac:dyDescent="0.25">
      <c r="P1456" s="62"/>
    </row>
    <row r="1457" spans="16:16" x14ac:dyDescent="0.25">
      <c r="P1457" s="62"/>
    </row>
    <row r="1458" spans="16:16" x14ac:dyDescent="0.25">
      <c r="P1458" s="62"/>
    </row>
    <row r="1459" spans="16:16" x14ac:dyDescent="0.25">
      <c r="P1459" s="62"/>
    </row>
    <row r="1460" spans="16:16" x14ac:dyDescent="0.25">
      <c r="P1460" s="62"/>
    </row>
    <row r="1461" spans="16:16" x14ac:dyDescent="0.25">
      <c r="P1461" s="62"/>
    </row>
    <row r="1462" spans="16:16" x14ac:dyDescent="0.25">
      <c r="P1462" s="62"/>
    </row>
    <row r="1463" spans="16:16" x14ac:dyDescent="0.25">
      <c r="P1463" s="62"/>
    </row>
    <row r="1464" spans="16:16" x14ac:dyDescent="0.25">
      <c r="P1464" s="62"/>
    </row>
    <row r="1465" spans="16:16" x14ac:dyDescent="0.25">
      <c r="P1465" s="62"/>
    </row>
    <row r="1466" spans="16:16" x14ac:dyDescent="0.25">
      <c r="P1466" s="62"/>
    </row>
    <row r="1467" spans="16:16" x14ac:dyDescent="0.25">
      <c r="P1467" s="62"/>
    </row>
    <row r="1468" spans="16:16" x14ac:dyDescent="0.25">
      <c r="P1468" s="62"/>
    </row>
    <row r="1469" spans="16:16" x14ac:dyDescent="0.25">
      <c r="P1469" s="62"/>
    </row>
    <row r="1470" spans="16:16" x14ac:dyDescent="0.25">
      <c r="P1470" s="62"/>
    </row>
    <row r="1471" spans="16:16" x14ac:dyDescent="0.25">
      <c r="P1471" s="62"/>
    </row>
    <row r="1472" spans="16:16" x14ac:dyDescent="0.25">
      <c r="P1472" s="62"/>
    </row>
    <row r="1473" spans="16:16" x14ac:dyDescent="0.25">
      <c r="P1473" s="62"/>
    </row>
    <row r="1474" spans="16:16" x14ac:dyDescent="0.25">
      <c r="P1474" s="62"/>
    </row>
    <row r="1475" spans="16:16" x14ac:dyDescent="0.25">
      <c r="P1475" s="62"/>
    </row>
    <row r="1476" spans="16:16" x14ac:dyDescent="0.25">
      <c r="P1476" s="62"/>
    </row>
    <row r="1477" spans="16:16" x14ac:dyDescent="0.25">
      <c r="P1477" s="62"/>
    </row>
    <row r="1478" spans="16:16" x14ac:dyDescent="0.25">
      <c r="P1478" s="62"/>
    </row>
    <row r="1479" spans="16:16" x14ac:dyDescent="0.25">
      <c r="P1479" s="62"/>
    </row>
    <row r="1480" spans="16:16" x14ac:dyDescent="0.25">
      <c r="P1480" s="62"/>
    </row>
    <row r="1481" spans="16:16" x14ac:dyDescent="0.25">
      <c r="P1481" s="62"/>
    </row>
    <row r="1482" spans="16:16" x14ac:dyDescent="0.25">
      <c r="P1482" s="62"/>
    </row>
    <row r="1483" spans="16:16" x14ac:dyDescent="0.25">
      <c r="P1483" s="62"/>
    </row>
    <row r="1484" spans="16:16" x14ac:dyDescent="0.25">
      <c r="P1484" s="62"/>
    </row>
    <row r="1485" spans="16:16" x14ac:dyDescent="0.25">
      <c r="P1485" s="62"/>
    </row>
    <row r="1486" spans="16:16" x14ac:dyDescent="0.25">
      <c r="P1486" s="62"/>
    </row>
    <row r="1487" spans="16:16" x14ac:dyDescent="0.25">
      <c r="P1487" s="62"/>
    </row>
    <row r="1488" spans="16:16" x14ac:dyDescent="0.25">
      <c r="P1488" s="62"/>
    </row>
    <row r="1489" spans="16:16" x14ac:dyDescent="0.25">
      <c r="P1489" s="62"/>
    </row>
    <row r="1490" spans="16:16" x14ac:dyDescent="0.25">
      <c r="P1490" s="62"/>
    </row>
    <row r="1491" spans="16:16" x14ac:dyDescent="0.25">
      <c r="P1491" s="62"/>
    </row>
    <row r="1492" spans="16:16" x14ac:dyDescent="0.25">
      <c r="P1492" s="62"/>
    </row>
    <row r="1493" spans="16:16" x14ac:dyDescent="0.25">
      <c r="P1493" s="62"/>
    </row>
    <row r="1494" spans="16:16" x14ac:dyDescent="0.25">
      <c r="P1494" s="62"/>
    </row>
    <row r="1495" spans="16:16" x14ac:dyDescent="0.25">
      <c r="P1495" s="62"/>
    </row>
    <row r="1496" spans="16:16" x14ac:dyDescent="0.25">
      <c r="P1496" s="62"/>
    </row>
    <row r="1497" spans="16:16" x14ac:dyDescent="0.25">
      <c r="P1497" s="62"/>
    </row>
    <row r="1498" spans="16:16" x14ac:dyDescent="0.25">
      <c r="P1498" s="62"/>
    </row>
    <row r="1499" spans="16:16" x14ac:dyDescent="0.25">
      <c r="P1499" s="62"/>
    </row>
    <row r="1500" spans="16:16" x14ac:dyDescent="0.25">
      <c r="P1500" s="62"/>
    </row>
    <row r="1501" spans="16:16" x14ac:dyDescent="0.25">
      <c r="P1501" s="62"/>
    </row>
    <row r="1502" spans="16:16" x14ac:dyDescent="0.25">
      <c r="P1502" s="62"/>
    </row>
    <row r="1503" spans="16:16" x14ac:dyDescent="0.25">
      <c r="P1503" s="62"/>
    </row>
    <row r="1504" spans="16:16" x14ac:dyDescent="0.25">
      <c r="P1504" s="62"/>
    </row>
    <row r="1505" spans="16:16" x14ac:dyDescent="0.25">
      <c r="P1505" s="62"/>
    </row>
    <row r="1506" spans="16:16" x14ac:dyDescent="0.25">
      <c r="P1506" s="62"/>
    </row>
    <row r="1507" spans="16:16" x14ac:dyDescent="0.25">
      <c r="P1507" s="62"/>
    </row>
    <row r="1508" spans="16:16" x14ac:dyDescent="0.25">
      <c r="P1508" s="62"/>
    </row>
    <row r="1509" spans="16:16" x14ac:dyDescent="0.25">
      <c r="P1509" s="62"/>
    </row>
    <row r="1510" spans="16:16" x14ac:dyDescent="0.25">
      <c r="P1510" s="62"/>
    </row>
    <row r="1511" spans="16:16" x14ac:dyDescent="0.25">
      <c r="P1511" s="62"/>
    </row>
    <row r="1512" spans="16:16" x14ac:dyDescent="0.25">
      <c r="P1512" s="62"/>
    </row>
    <row r="1513" spans="16:16" x14ac:dyDescent="0.25">
      <c r="P1513" s="62"/>
    </row>
    <row r="1514" spans="16:16" x14ac:dyDescent="0.25">
      <c r="P1514" s="62"/>
    </row>
    <row r="1515" spans="16:16" x14ac:dyDescent="0.25">
      <c r="P1515" s="62"/>
    </row>
    <row r="1516" spans="16:16" x14ac:dyDescent="0.25">
      <c r="P1516" s="62"/>
    </row>
    <row r="1517" spans="16:16" x14ac:dyDescent="0.25">
      <c r="P1517" s="62"/>
    </row>
    <row r="1518" spans="16:16" x14ac:dyDescent="0.25">
      <c r="P1518" s="62"/>
    </row>
    <row r="1519" spans="16:16" x14ac:dyDescent="0.25">
      <c r="P1519" s="62"/>
    </row>
    <row r="1520" spans="16:16" x14ac:dyDescent="0.25">
      <c r="P1520" s="62"/>
    </row>
    <row r="1521" spans="16:16" x14ac:dyDescent="0.25">
      <c r="P1521" s="62"/>
    </row>
    <row r="1522" spans="16:16" x14ac:dyDescent="0.25">
      <c r="P1522" s="62"/>
    </row>
    <row r="1523" spans="16:16" x14ac:dyDescent="0.25">
      <c r="P1523" s="62"/>
    </row>
    <row r="1524" spans="16:16" x14ac:dyDescent="0.25">
      <c r="P1524" s="62"/>
    </row>
    <row r="1525" spans="16:16" x14ac:dyDescent="0.25">
      <c r="P1525" s="62"/>
    </row>
    <row r="1526" spans="16:16" x14ac:dyDescent="0.25">
      <c r="P1526" s="62"/>
    </row>
    <row r="1527" spans="16:16" x14ac:dyDescent="0.25">
      <c r="P1527" s="62"/>
    </row>
    <row r="1528" spans="16:16" x14ac:dyDescent="0.25">
      <c r="P1528" s="62"/>
    </row>
    <row r="1529" spans="16:16" x14ac:dyDescent="0.25">
      <c r="P1529" s="62"/>
    </row>
    <row r="1530" spans="16:16" x14ac:dyDescent="0.25">
      <c r="P1530" s="62"/>
    </row>
    <row r="1531" spans="16:16" x14ac:dyDescent="0.25">
      <c r="P1531" s="62"/>
    </row>
    <row r="1532" spans="16:16" x14ac:dyDescent="0.25">
      <c r="P1532" s="62"/>
    </row>
    <row r="1533" spans="16:16" x14ac:dyDescent="0.25">
      <c r="P1533" s="62"/>
    </row>
    <row r="1534" spans="16:16" x14ac:dyDescent="0.25">
      <c r="P1534" s="62"/>
    </row>
    <row r="1535" spans="16:16" x14ac:dyDescent="0.25">
      <c r="P1535" s="62"/>
    </row>
    <row r="1536" spans="16:16" x14ac:dyDescent="0.25">
      <c r="P1536" s="62"/>
    </row>
    <row r="1537" spans="16:16" x14ac:dyDescent="0.25">
      <c r="P1537" s="62"/>
    </row>
    <row r="1538" spans="16:16" x14ac:dyDescent="0.25">
      <c r="P1538" s="62"/>
    </row>
    <row r="1539" spans="16:16" x14ac:dyDescent="0.25">
      <c r="P1539" s="62"/>
    </row>
    <row r="1540" spans="16:16" x14ac:dyDescent="0.25">
      <c r="P1540" s="62"/>
    </row>
    <row r="1541" spans="16:16" x14ac:dyDescent="0.25">
      <c r="P1541" s="62"/>
    </row>
    <row r="1542" spans="16:16" x14ac:dyDescent="0.25">
      <c r="P1542" s="62"/>
    </row>
    <row r="1543" spans="16:16" x14ac:dyDescent="0.25">
      <c r="P1543" s="62"/>
    </row>
    <row r="1544" spans="16:16" x14ac:dyDescent="0.25">
      <c r="P1544" s="62"/>
    </row>
    <row r="1545" spans="16:16" x14ac:dyDescent="0.25">
      <c r="P1545" s="62"/>
    </row>
    <row r="1546" spans="16:16" x14ac:dyDescent="0.25">
      <c r="P1546" s="62"/>
    </row>
    <row r="1547" spans="16:16" x14ac:dyDescent="0.25">
      <c r="P1547" s="62"/>
    </row>
    <row r="1548" spans="16:16" x14ac:dyDescent="0.25">
      <c r="P1548" s="62"/>
    </row>
    <row r="1549" spans="16:16" x14ac:dyDescent="0.25">
      <c r="P1549" s="62"/>
    </row>
    <row r="1550" spans="16:16" x14ac:dyDescent="0.25">
      <c r="P1550" s="62"/>
    </row>
    <row r="1551" spans="16:16" x14ac:dyDescent="0.25">
      <c r="P1551" s="62"/>
    </row>
    <row r="1552" spans="16:16" x14ac:dyDescent="0.25">
      <c r="P1552" s="62"/>
    </row>
    <row r="1553" spans="16:16" x14ac:dyDescent="0.25">
      <c r="P1553" s="62"/>
    </row>
    <row r="1554" spans="16:16" x14ac:dyDescent="0.25">
      <c r="P1554" s="62"/>
    </row>
    <row r="1555" spans="16:16" x14ac:dyDescent="0.25">
      <c r="P1555" s="62"/>
    </row>
    <row r="1556" spans="16:16" x14ac:dyDescent="0.25">
      <c r="P1556" s="62"/>
    </row>
    <row r="1557" spans="16:16" x14ac:dyDescent="0.25">
      <c r="P1557" s="62"/>
    </row>
    <row r="1558" spans="16:16" x14ac:dyDescent="0.25">
      <c r="P1558" s="62"/>
    </row>
    <row r="1559" spans="16:16" x14ac:dyDescent="0.25">
      <c r="P1559" s="62"/>
    </row>
    <row r="1560" spans="16:16" x14ac:dyDescent="0.25">
      <c r="P1560" s="62"/>
    </row>
    <row r="1561" spans="16:16" x14ac:dyDescent="0.25">
      <c r="P1561" s="62"/>
    </row>
    <row r="1562" spans="16:16" x14ac:dyDescent="0.25">
      <c r="P1562" s="62"/>
    </row>
    <row r="1563" spans="16:16" x14ac:dyDescent="0.25">
      <c r="P1563" s="62"/>
    </row>
    <row r="1564" spans="16:16" x14ac:dyDescent="0.25">
      <c r="P1564" s="62"/>
    </row>
    <row r="1565" spans="16:16" x14ac:dyDescent="0.25">
      <c r="P1565" s="62"/>
    </row>
    <row r="1566" spans="16:16" x14ac:dyDescent="0.25">
      <c r="P1566" s="62"/>
    </row>
    <row r="1567" spans="16:16" x14ac:dyDescent="0.25">
      <c r="P1567" s="62"/>
    </row>
    <row r="1568" spans="16:16" x14ac:dyDescent="0.25">
      <c r="P1568" s="62"/>
    </row>
    <row r="1569" spans="16:16" x14ac:dyDescent="0.25">
      <c r="P1569" s="62"/>
    </row>
    <row r="1570" spans="16:16" x14ac:dyDescent="0.25">
      <c r="P1570" s="62"/>
    </row>
    <row r="1571" spans="16:16" x14ac:dyDescent="0.25">
      <c r="P1571" s="62"/>
    </row>
    <row r="1572" spans="16:16" x14ac:dyDescent="0.25">
      <c r="P1572" s="62"/>
    </row>
    <row r="1573" spans="16:16" x14ac:dyDescent="0.25">
      <c r="P1573" s="62"/>
    </row>
    <row r="1574" spans="16:16" x14ac:dyDescent="0.25">
      <c r="P1574" s="62"/>
    </row>
    <row r="1575" spans="16:16" x14ac:dyDescent="0.25">
      <c r="P1575" s="62"/>
    </row>
    <row r="1576" spans="16:16" x14ac:dyDescent="0.25">
      <c r="P1576" s="62"/>
    </row>
    <row r="1577" spans="16:16" x14ac:dyDescent="0.25">
      <c r="P1577" s="62"/>
    </row>
    <row r="1578" spans="16:16" x14ac:dyDescent="0.25">
      <c r="P1578" s="62"/>
    </row>
    <row r="1579" spans="16:16" x14ac:dyDescent="0.25">
      <c r="P1579" s="62"/>
    </row>
    <row r="1580" spans="16:16" x14ac:dyDescent="0.25">
      <c r="P1580" s="62"/>
    </row>
    <row r="1581" spans="16:16" x14ac:dyDescent="0.25">
      <c r="P1581" s="62"/>
    </row>
    <row r="1582" spans="16:16" x14ac:dyDescent="0.25">
      <c r="P1582" s="62"/>
    </row>
    <row r="1583" spans="16:16" x14ac:dyDescent="0.25">
      <c r="P1583" s="62"/>
    </row>
    <row r="1584" spans="16:16" x14ac:dyDescent="0.25">
      <c r="P1584" s="62"/>
    </row>
    <row r="1585" spans="16:16" x14ac:dyDescent="0.25">
      <c r="P1585" s="62"/>
    </row>
    <row r="1586" spans="16:16" x14ac:dyDescent="0.25">
      <c r="P1586" s="62"/>
    </row>
    <row r="1587" spans="16:16" x14ac:dyDescent="0.25">
      <c r="P1587" s="62"/>
    </row>
    <row r="1588" spans="16:16" x14ac:dyDescent="0.25">
      <c r="P1588" s="62"/>
    </row>
    <row r="1589" spans="16:16" x14ac:dyDescent="0.25">
      <c r="P1589" s="62"/>
    </row>
    <row r="1590" spans="16:16" x14ac:dyDescent="0.25">
      <c r="P1590" s="62"/>
    </row>
    <row r="1591" spans="16:16" x14ac:dyDescent="0.25">
      <c r="P1591" s="62"/>
    </row>
    <row r="1592" spans="16:16" x14ac:dyDescent="0.25">
      <c r="P1592" s="62"/>
    </row>
    <row r="1593" spans="16:16" x14ac:dyDescent="0.25">
      <c r="P1593" s="62"/>
    </row>
    <row r="1594" spans="16:16" x14ac:dyDescent="0.25">
      <c r="P1594" s="62"/>
    </row>
    <row r="1595" spans="16:16" x14ac:dyDescent="0.25">
      <c r="P1595" s="62"/>
    </row>
    <row r="1596" spans="16:16" x14ac:dyDescent="0.25">
      <c r="P1596" s="62"/>
    </row>
    <row r="1597" spans="16:16" x14ac:dyDescent="0.25">
      <c r="P1597" s="62"/>
    </row>
    <row r="1598" spans="16:16" x14ac:dyDescent="0.25">
      <c r="P1598" s="62"/>
    </row>
    <row r="1599" spans="16:16" x14ac:dyDescent="0.25">
      <c r="P1599" s="62"/>
    </row>
    <row r="1600" spans="16:16" x14ac:dyDescent="0.25">
      <c r="P1600" s="62"/>
    </row>
    <row r="1601" spans="16:16" x14ac:dyDescent="0.25">
      <c r="P1601" s="62"/>
    </row>
    <row r="1602" spans="16:16" x14ac:dyDescent="0.25">
      <c r="P1602" s="62"/>
    </row>
    <row r="1603" spans="16:16" x14ac:dyDescent="0.25">
      <c r="P1603" s="62"/>
    </row>
    <row r="1604" spans="16:16" x14ac:dyDescent="0.25">
      <c r="P1604" s="62"/>
    </row>
    <row r="1605" spans="16:16" x14ac:dyDescent="0.25">
      <c r="P1605" s="62"/>
    </row>
    <row r="1606" spans="16:16" x14ac:dyDescent="0.25">
      <c r="P1606" s="62"/>
    </row>
    <row r="1607" spans="16:16" x14ac:dyDescent="0.25">
      <c r="P1607" s="62"/>
    </row>
    <row r="1608" spans="16:16" x14ac:dyDescent="0.25">
      <c r="P1608" s="62"/>
    </row>
    <row r="1609" spans="16:16" x14ac:dyDescent="0.25">
      <c r="P1609" s="62"/>
    </row>
    <row r="1610" spans="16:16" x14ac:dyDescent="0.25">
      <c r="P1610" s="62"/>
    </row>
    <row r="1611" spans="16:16" x14ac:dyDescent="0.25">
      <c r="P1611" s="62"/>
    </row>
    <row r="1612" spans="16:16" x14ac:dyDescent="0.25">
      <c r="P1612" s="62"/>
    </row>
    <row r="1613" spans="16:16" x14ac:dyDescent="0.25">
      <c r="P1613" s="62"/>
    </row>
    <row r="1614" spans="16:16" x14ac:dyDescent="0.25">
      <c r="P1614" s="62"/>
    </row>
    <row r="1615" spans="16:16" x14ac:dyDescent="0.25">
      <c r="P1615" s="62"/>
    </row>
    <row r="1616" spans="16:16" x14ac:dyDescent="0.25">
      <c r="P1616" s="62"/>
    </row>
    <row r="1617" spans="16:16" x14ac:dyDescent="0.25">
      <c r="P1617" s="62"/>
    </row>
    <row r="1618" spans="16:16" x14ac:dyDescent="0.25">
      <c r="P1618" s="62"/>
    </row>
    <row r="1619" spans="16:16" x14ac:dyDescent="0.25">
      <c r="P1619" s="62"/>
    </row>
    <row r="1620" spans="16:16" x14ac:dyDescent="0.25">
      <c r="P1620" s="62"/>
    </row>
    <row r="1621" spans="16:16" x14ac:dyDescent="0.25">
      <c r="P1621" s="62"/>
    </row>
    <row r="1622" spans="16:16" x14ac:dyDescent="0.25">
      <c r="P1622" s="62"/>
    </row>
    <row r="1623" spans="16:16" x14ac:dyDescent="0.25">
      <c r="P1623" s="62"/>
    </row>
    <row r="1624" spans="16:16" x14ac:dyDescent="0.25">
      <c r="P1624" s="62"/>
    </row>
    <row r="1625" spans="16:16" x14ac:dyDescent="0.25">
      <c r="P1625" s="62"/>
    </row>
    <row r="1626" spans="16:16" x14ac:dyDescent="0.25">
      <c r="P1626" s="62"/>
    </row>
    <row r="1627" spans="16:16" x14ac:dyDescent="0.25">
      <c r="P1627" s="62"/>
    </row>
    <row r="1628" spans="16:16" x14ac:dyDescent="0.25">
      <c r="P1628" s="62"/>
    </row>
    <row r="1629" spans="16:16" x14ac:dyDescent="0.25">
      <c r="P1629" s="62"/>
    </row>
    <row r="1630" spans="16:16" x14ac:dyDescent="0.25">
      <c r="P1630" s="62"/>
    </row>
    <row r="1631" spans="16:16" x14ac:dyDescent="0.25">
      <c r="P1631" s="62"/>
    </row>
    <row r="1632" spans="16:16" x14ac:dyDescent="0.25">
      <c r="P1632" s="62"/>
    </row>
    <row r="1633" spans="16:16" x14ac:dyDescent="0.25">
      <c r="P1633" s="62"/>
    </row>
    <row r="1634" spans="16:16" x14ac:dyDescent="0.25">
      <c r="P1634" s="62"/>
    </row>
    <row r="1635" spans="16:16" x14ac:dyDescent="0.25">
      <c r="P1635" s="62"/>
    </row>
    <row r="1636" spans="16:16" x14ac:dyDescent="0.25">
      <c r="P1636" s="62"/>
    </row>
    <row r="1637" spans="16:16" x14ac:dyDescent="0.25">
      <c r="P1637" s="62"/>
    </row>
    <row r="1638" spans="16:16" x14ac:dyDescent="0.25">
      <c r="P1638" s="62"/>
    </row>
    <row r="1639" spans="16:16" x14ac:dyDescent="0.25">
      <c r="P1639" s="62"/>
    </row>
    <row r="1640" spans="16:16" x14ac:dyDescent="0.25">
      <c r="P1640" s="62"/>
    </row>
    <row r="1641" spans="16:16" x14ac:dyDescent="0.25">
      <c r="P1641" s="62"/>
    </row>
    <row r="1642" spans="16:16" x14ac:dyDescent="0.25">
      <c r="P1642" s="62"/>
    </row>
    <row r="1643" spans="16:16" x14ac:dyDescent="0.25">
      <c r="P1643" s="62"/>
    </row>
    <row r="1644" spans="16:16" x14ac:dyDescent="0.25">
      <c r="P1644" s="62"/>
    </row>
    <row r="1645" spans="16:16" x14ac:dyDescent="0.25">
      <c r="P1645" s="62"/>
    </row>
    <row r="1646" spans="16:16" x14ac:dyDescent="0.25">
      <c r="P1646" s="62"/>
    </row>
    <row r="1647" spans="16:16" x14ac:dyDescent="0.25">
      <c r="P1647" s="62"/>
    </row>
    <row r="1648" spans="16:16" x14ac:dyDescent="0.25">
      <c r="P1648" s="62"/>
    </row>
    <row r="1649" spans="16:16" x14ac:dyDescent="0.25">
      <c r="P1649" s="62"/>
    </row>
    <row r="1650" spans="16:16" x14ac:dyDescent="0.25">
      <c r="P1650" s="62"/>
    </row>
    <row r="1651" spans="16:16" x14ac:dyDescent="0.25">
      <c r="P1651" s="62"/>
    </row>
    <row r="1652" spans="16:16" x14ac:dyDescent="0.25">
      <c r="P1652" s="62"/>
    </row>
    <row r="1653" spans="16:16" x14ac:dyDescent="0.25">
      <c r="P1653" s="62"/>
    </row>
    <row r="1654" spans="16:16" x14ac:dyDescent="0.25">
      <c r="P1654" s="62"/>
    </row>
    <row r="1655" spans="16:16" x14ac:dyDescent="0.25">
      <c r="P1655" s="62"/>
    </row>
    <row r="1656" spans="16:16" x14ac:dyDescent="0.25">
      <c r="P1656" s="62"/>
    </row>
    <row r="1657" spans="16:16" x14ac:dyDescent="0.25">
      <c r="P1657" s="62"/>
    </row>
    <row r="1658" spans="16:16" x14ac:dyDescent="0.25">
      <c r="P1658" s="62"/>
    </row>
    <row r="1659" spans="16:16" x14ac:dyDescent="0.25">
      <c r="P1659" s="62"/>
    </row>
    <row r="1660" spans="16:16" x14ac:dyDescent="0.25">
      <c r="P1660" s="62"/>
    </row>
    <row r="1661" spans="16:16" x14ac:dyDescent="0.25">
      <c r="P1661" s="62"/>
    </row>
    <row r="1662" spans="16:16" x14ac:dyDescent="0.25">
      <c r="P1662" s="62"/>
    </row>
    <row r="1663" spans="16:16" x14ac:dyDescent="0.25">
      <c r="P1663" s="62"/>
    </row>
    <row r="1664" spans="16:16" x14ac:dyDescent="0.25">
      <c r="P1664" s="62"/>
    </row>
    <row r="1665" spans="16:16" x14ac:dyDescent="0.25">
      <c r="P1665" s="62"/>
    </row>
    <row r="1666" spans="16:16" x14ac:dyDescent="0.25">
      <c r="P1666" s="62"/>
    </row>
    <row r="1667" spans="16:16" x14ac:dyDescent="0.25">
      <c r="P1667" s="62"/>
    </row>
    <row r="1668" spans="16:16" x14ac:dyDescent="0.25">
      <c r="P1668" s="62"/>
    </row>
    <row r="1669" spans="16:16" x14ac:dyDescent="0.25">
      <c r="P1669" s="62"/>
    </row>
    <row r="1670" spans="16:16" x14ac:dyDescent="0.25">
      <c r="P1670" s="62"/>
    </row>
    <row r="1671" spans="16:16" x14ac:dyDescent="0.25">
      <c r="P1671" s="62"/>
    </row>
    <row r="1672" spans="16:16" x14ac:dyDescent="0.25">
      <c r="P1672" s="62"/>
    </row>
    <row r="1673" spans="16:16" x14ac:dyDescent="0.25">
      <c r="P1673" s="62"/>
    </row>
    <row r="1674" spans="16:16" x14ac:dyDescent="0.25">
      <c r="P1674" s="62"/>
    </row>
    <row r="1675" spans="16:16" x14ac:dyDescent="0.25">
      <c r="P1675" s="62"/>
    </row>
    <row r="1676" spans="16:16" x14ac:dyDescent="0.25">
      <c r="P1676" s="62"/>
    </row>
    <row r="1677" spans="16:16" x14ac:dyDescent="0.25">
      <c r="P1677" s="62"/>
    </row>
    <row r="1678" spans="16:16" x14ac:dyDescent="0.25">
      <c r="P1678" s="62"/>
    </row>
    <row r="1679" spans="16:16" x14ac:dyDescent="0.25">
      <c r="P1679" s="62"/>
    </row>
    <row r="1680" spans="16:16" x14ac:dyDescent="0.25">
      <c r="P1680" s="62"/>
    </row>
    <row r="1681" spans="16:16" x14ac:dyDescent="0.25">
      <c r="P1681" s="62"/>
    </row>
    <row r="1682" spans="16:16" x14ac:dyDescent="0.25">
      <c r="P1682" s="62"/>
    </row>
    <row r="1683" spans="16:16" x14ac:dyDescent="0.25">
      <c r="P1683" s="62"/>
    </row>
    <row r="1684" spans="16:16" x14ac:dyDescent="0.25">
      <c r="P1684" s="62"/>
    </row>
    <row r="1685" spans="16:16" x14ac:dyDescent="0.25">
      <c r="P1685" s="62"/>
    </row>
    <row r="1686" spans="16:16" x14ac:dyDescent="0.25">
      <c r="P1686" s="62"/>
    </row>
    <row r="1687" spans="16:16" x14ac:dyDescent="0.25">
      <c r="P1687" s="62"/>
    </row>
    <row r="1688" spans="16:16" x14ac:dyDescent="0.25">
      <c r="P1688" s="62"/>
    </row>
    <row r="1689" spans="16:16" x14ac:dyDescent="0.25">
      <c r="P1689" s="62"/>
    </row>
    <row r="1690" spans="16:16" x14ac:dyDescent="0.25">
      <c r="P1690" s="62"/>
    </row>
    <row r="1691" spans="16:16" x14ac:dyDescent="0.25">
      <c r="P1691" s="62"/>
    </row>
    <row r="1692" spans="16:16" x14ac:dyDescent="0.25">
      <c r="P1692" s="62"/>
    </row>
    <row r="1693" spans="16:16" x14ac:dyDescent="0.25">
      <c r="P1693" s="62"/>
    </row>
    <row r="1694" spans="16:16" x14ac:dyDescent="0.25">
      <c r="P1694" s="62"/>
    </row>
    <row r="1695" spans="16:16" x14ac:dyDescent="0.25">
      <c r="P1695" s="62"/>
    </row>
    <row r="1696" spans="16:16" x14ac:dyDescent="0.25">
      <c r="P1696" s="62"/>
    </row>
    <row r="1697" spans="16:16" x14ac:dyDescent="0.25">
      <c r="P1697" s="62"/>
    </row>
    <row r="1698" spans="16:16" x14ac:dyDescent="0.25">
      <c r="P1698" s="62"/>
    </row>
    <row r="1699" spans="16:16" x14ac:dyDescent="0.25">
      <c r="P1699" s="62"/>
    </row>
    <row r="1700" spans="16:16" x14ac:dyDescent="0.25">
      <c r="P1700" s="62"/>
    </row>
    <row r="1701" spans="16:16" x14ac:dyDescent="0.25">
      <c r="P1701" s="62"/>
    </row>
    <row r="1702" spans="16:16" x14ac:dyDescent="0.25">
      <c r="P1702" s="62"/>
    </row>
    <row r="1703" spans="16:16" x14ac:dyDescent="0.25">
      <c r="P1703" s="62"/>
    </row>
    <row r="1704" spans="16:16" x14ac:dyDescent="0.25">
      <c r="P1704" s="62"/>
    </row>
    <row r="1705" spans="16:16" x14ac:dyDescent="0.25">
      <c r="P1705" s="62"/>
    </row>
    <row r="1706" spans="16:16" x14ac:dyDescent="0.25">
      <c r="P1706" s="62"/>
    </row>
    <row r="1707" spans="16:16" x14ac:dyDescent="0.25">
      <c r="P1707" s="62"/>
    </row>
    <row r="1708" spans="16:16" x14ac:dyDescent="0.25">
      <c r="P1708" s="62"/>
    </row>
    <row r="1709" spans="16:16" x14ac:dyDescent="0.25">
      <c r="P1709" s="62"/>
    </row>
    <row r="1710" spans="16:16" x14ac:dyDescent="0.25">
      <c r="P1710" s="62"/>
    </row>
    <row r="1711" spans="16:16" x14ac:dyDescent="0.25">
      <c r="P1711" s="62"/>
    </row>
    <row r="1712" spans="16:16" x14ac:dyDescent="0.25">
      <c r="P1712" s="62"/>
    </row>
    <row r="1713" spans="16:16" x14ac:dyDescent="0.25">
      <c r="P1713" s="62"/>
    </row>
    <row r="1714" spans="16:16" x14ac:dyDescent="0.25">
      <c r="P1714" s="62"/>
    </row>
    <row r="1715" spans="16:16" x14ac:dyDescent="0.25">
      <c r="P1715" s="62"/>
    </row>
    <row r="1716" spans="16:16" x14ac:dyDescent="0.25">
      <c r="P1716" s="62"/>
    </row>
    <row r="1717" spans="16:16" x14ac:dyDescent="0.25">
      <c r="P1717" s="62"/>
    </row>
    <row r="1718" spans="16:16" x14ac:dyDescent="0.25">
      <c r="P1718" s="62"/>
    </row>
    <row r="1719" spans="16:16" x14ac:dyDescent="0.25">
      <c r="P1719" s="62"/>
    </row>
    <row r="1720" spans="16:16" x14ac:dyDescent="0.25">
      <c r="P1720" s="62"/>
    </row>
    <row r="1721" spans="16:16" x14ac:dyDescent="0.25">
      <c r="P1721" s="62"/>
    </row>
    <row r="1722" spans="16:16" x14ac:dyDescent="0.25">
      <c r="P1722" s="62"/>
    </row>
    <row r="1723" spans="16:16" x14ac:dyDescent="0.25">
      <c r="P1723" s="62"/>
    </row>
    <row r="1724" spans="16:16" x14ac:dyDescent="0.25">
      <c r="P1724" s="62"/>
    </row>
    <row r="1725" spans="16:16" x14ac:dyDescent="0.25">
      <c r="P1725" s="62"/>
    </row>
    <row r="1726" spans="16:16" x14ac:dyDescent="0.25">
      <c r="P1726" s="62"/>
    </row>
    <row r="1727" spans="16:16" x14ac:dyDescent="0.25">
      <c r="P1727" s="62"/>
    </row>
    <row r="1728" spans="16:16" x14ac:dyDescent="0.25">
      <c r="P1728" s="62"/>
    </row>
    <row r="1729" spans="16:16" x14ac:dyDescent="0.25">
      <c r="P1729" s="62"/>
    </row>
    <row r="1730" spans="16:16" x14ac:dyDescent="0.25">
      <c r="P1730" s="62"/>
    </row>
    <row r="1731" spans="16:16" x14ac:dyDescent="0.25">
      <c r="P1731" s="62"/>
    </row>
    <row r="1732" spans="16:16" x14ac:dyDescent="0.25">
      <c r="P1732" s="62"/>
    </row>
    <row r="1733" spans="16:16" x14ac:dyDescent="0.25">
      <c r="P1733" s="62"/>
    </row>
    <row r="1734" spans="16:16" x14ac:dyDescent="0.25">
      <c r="P1734" s="62"/>
    </row>
    <row r="1735" spans="16:16" x14ac:dyDescent="0.25">
      <c r="P1735" s="62"/>
    </row>
    <row r="1736" spans="16:16" x14ac:dyDescent="0.25">
      <c r="P1736" s="62"/>
    </row>
    <row r="1737" spans="16:16" x14ac:dyDescent="0.25">
      <c r="P1737" s="62"/>
    </row>
    <row r="1738" spans="16:16" x14ac:dyDescent="0.25">
      <c r="P1738" s="62"/>
    </row>
    <row r="1739" spans="16:16" x14ac:dyDescent="0.25">
      <c r="P1739" s="62"/>
    </row>
    <row r="1740" spans="16:16" x14ac:dyDescent="0.25">
      <c r="P1740" s="62"/>
    </row>
    <row r="1741" spans="16:16" x14ac:dyDescent="0.25">
      <c r="P1741" s="62"/>
    </row>
    <row r="1742" spans="16:16" x14ac:dyDescent="0.25">
      <c r="P1742" s="62"/>
    </row>
    <row r="1743" spans="16:16" x14ac:dyDescent="0.25">
      <c r="P1743" s="62"/>
    </row>
    <row r="1744" spans="16:16" x14ac:dyDescent="0.25">
      <c r="P1744" s="62"/>
    </row>
    <row r="1745" spans="16:16" x14ac:dyDescent="0.25">
      <c r="P1745" s="62"/>
    </row>
    <row r="1746" spans="16:16" x14ac:dyDescent="0.25">
      <c r="P1746" s="62"/>
    </row>
    <row r="1747" spans="16:16" x14ac:dyDescent="0.25">
      <c r="P1747" s="62"/>
    </row>
    <row r="1748" spans="16:16" x14ac:dyDescent="0.25">
      <c r="P1748" s="62"/>
    </row>
    <row r="1749" spans="16:16" x14ac:dyDescent="0.25">
      <c r="P1749" s="62"/>
    </row>
    <row r="1750" spans="16:16" x14ac:dyDescent="0.25">
      <c r="P1750" s="62"/>
    </row>
    <row r="1751" spans="16:16" x14ac:dyDescent="0.25">
      <c r="P1751" s="62"/>
    </row>
    <row r="1752" spans="16:16" x14ac:dyDescent="0.25">
      <c r="P1752" s="62"/>
    </row>
    <row r="1753" spans="16:16" x14ac:dyDescent="0.25">
      <c r="P1753" s="62"/>
    </row>
    <row r="1754" spans="16:16" x14ac:dyDescent="0.25">
      <c r="P1754" s="62"/>
    </row>
    <row r="1755" spans="16:16" x14ac:dyDescent="0.25">
      <c r="P1755" s="62"/>
    </row>
    <row r="1756" spans="16:16" x14ac:dyDescent="0.25">
      <c r="P1756" s="62"/>
    </row>
    <row r="1757" spans="16:16" x14ac:dyDescent="0.25">
      <c r="P1757" s="62"/>
    </row>
    <row r="1758" spans="16:16" x14ac:dyDescent="0.25">
      <c r="P1758" s="62"/>
    </row>
    <row r="1759" spans="16:16" x14ac:dyDescent="0.25">
      <c r="P1759" s="62"/>
    </row>
    <row r="1760" spans="16:16" x14ac:dyDescent="0.25">
      <c r="P1760" s="62"/>
    </row>
    <row r="1761" spans="16:16" x14ac:dyDescent="0.25">
      <c r="P1761" s="62"/>
    </row>
    <row r="1762" spans="16:16" x14ac:dyDescent="0.25">
      <c r="P1762" s="62"/>
    </row>
    <row r="1763" spans="16:16" x14ac:dyDescent="0.25">
      <c r="P1763" s="62"/>
    </row>
    <row r="1764" spans="16:16" x14ac:dyDescent="0.25">
      <c r="P1764" s="62"/>
    </row>
    <row r="1765" spans="16:16" x14ac:dyDescent="0.25">
      <c r="P1765" s="62"/>
    </row>
    <row r="1766" spans="16:16" x14ac:dyDescent="0.25">
      <c r="P1766" s="62"/>
    </row>
    <row r="1767" spans="16:16" x14ac:dyDescent="0.25">
      <c r="P1767" s="62"/>
    </row>
    <row r="1768" spans="16:16" x14ac:dyDescent="0.25">
      <c r="P1768" s="62"/>
    </row>
    <row r="1769" spans="16:16" x14ac:dyDescent="0.25">
      <c r="P1769" s="62"/>
    </row>
    <row r="1770" spans="16:16" x14ac:dyDescent="0.25">
      <c r="P1770" s="62"/>
    </row>
    <row r="1771" spans="16:16" x14ac:dyDescent="0.25">
      <c r="P1771" s="62"/>
    </row>
    <row r="1772" spans="16:16" x14ac:dyDescent="0.25">
      <c r="P1772" s="62"/>
    </row>
    <row r="1773" spans="16:16" x14ac:dyDescent="0.25">
      <c r="P1773" s="62"/>
    </row>
    <row r="1774" spans="16:16" x14ac:dyDescent="0.25">
      <c r="P1774" s="62"/>
    </row>
    <row r="1775" spans="16:16" x14ac:dyDescent="0.25">
      <c r="P1775" s="62"/>
    </row>
    <row r="1776" spans="16:16" x14ac:dyDescent="0.25">
      <c r="P1776" s="62"/>
    </row>
    <row r="1777" spans="16:16" x14ac:dyDescent="0.25">
      <c r="P1777" s="62"/>
    </row>
    <row r="1778" spans="16:16" x14ac:dyDescent="0.25">
      <c r="P1778" s="62"/>
    </row>
    <row r="1779" spans="16:16" x14ac:dyDescent="0.25">
      <c r="P1779" s="62"/>
    </row>
    <row r="1780" spans="16:16" x14ac:dyDescent="0.25">
      <c r="P1780" s="62"/>
    </row>
    <row r="1781" spans="16:16" x14ac:dyDescent="0.25">
      <c r="P1781" s="62"/>
    </row>
    <row r="1782" spans="16:16" x14ac:dyDescent="0.25">
      <c r="P1782" s="62"/>
    </row>
    <row r="1783" spans="16:16" x14ac:dyDescent="0.25">
      <c r="P1783" s="62"/>
    </row>
    <row r="1784" spans="16:16" x14ac:dyDescent="0.25">
      <c r="P1784" s="62"/>
    </row>
    <row r="1785" spans="16:16" x14ac:dyDescent="0.25">
      <c r="P1785" s="62"/>
    </row>
    <row r="1786" spans="16:16" x14ac:dyDescent="0.25">
      <c r="P1786" s="62"/>
    </row>
    <row r="1787" spans="16:16" x14ac:dyDescent="0.25">
      <c r="P1787" s="62"/>
    </row>
    <row r="1788" spans="16:16" x14ac:dyDescent="0.25">
      <c r="P1788" s="62"/>
    </row>
    <row r="1789" spans="16:16" x14ac:dyDescent="0.25">
      <c r="P1789" s="62"/>
    </row>
    <row r="1790" spans="16:16" x14ac:dyDescent="0.25">
      <c r="P1790" s="62"/>
    </row>
    <row r="1791" spans="16:16" x14ac:dyDescent="0.25">
      <c r="P1791" s="62"/>
    </row>
    <row r="1792" spans="16:16" x14ac:dyDescent="0.25">
      <c r="P1792" s="62"/>
    </row>
    <row r="1793" spans="16:16" x14ac:dyDescent="0.25">
      <c r="P1793" s="62"/>
    </row>
    <row r="1794" spans="16:16" x14ac:dyDescent="0.25">
      <c r="P1794" s="62"/>
    </row>
    <row r="1795" spans="16:16" x14ac:dyDescent="0.25">
      <c r="P1795" s="62"/>
    </row>
    <row r="1796" spans="16:16" x14ac:dyDescent="0.25">
      <c r="P1796" s="62"/>
    </row>
    <row r="1797" spans="16:16" x14ac:dyDescent="0.25">
      <c r="P1797" s="62"/>
    </row>
    <row r="1798" spans="16:16" x14ac:dyDescent="0.25">
      <c r="P1798" s="62"/>
    </row>
    <row r="1799" spans="16:16" x14ac:dyDescent="0.25">
      <c r="P1799" s="62"/>
    </row>
    <row r="1800" spans="16:16" x14ac:dyDescent="0.25">
      <c r="P1800" s="62"/>
    </row>
    <row r="1801" spans="16:16" x14ac:dyDescent="0.25">
      <c r="P1801" s="62"/>
    </row>
    <row r="1802" spans="16:16" x14ac:dyDescent="0.25">
      <c r="P1802" s="62"/>
    </row>
    <row r="1803" spans="16:16" x14ac:dyDescent="0.25">
      <c r="P1803" s="62"/>
    </row>
    <row r="1804" spans="16:16" x14ac:dyDescent="0.25">
      <c r="P1804" s="62"/>
    </row>
    <row r="1805" spans="16:16" x14ac:dyDescent="0.25">
      <c r="P1805" s="62"/>
    </row>
    <row r="1806" spans="16:16" x14ac:dyDescent="0.25">
      <c r="P1806" s="62"/>
    </row>
    <row r="1807" spans="16:16" x14ac:dyDescent="0.25">
      <c r="P1807" s="62"/>
    </row>
    <row r="1808" spans="16:16" x14ac:dyDescent="0.25">
      <c r="P1808" s="62"/>
    </row>
    <row r="1809" spans="16:16" x14ac:dyDescent="0.25">
      <c r="P1809" s="62"/>
    </row>
    <row r="1810" spans="16:16" x14ac:dyDescent="0.25">
      <c r="P1810" s="62"/>
    </row>
    <row r="1811" spans="16:16" x14ac:dyDescent="0.25">
      <c r="P1811" s="62"/>
    </row>
    <row r="1812" spans="16:16" x14ac:dyDescent="0.25">
      <c r="P1812" s="62"/>
    </row>
    <row r="1813" spans="16:16" x14ac:dyDescent="0.25">
      <c r="P1813" s="62"/>
    </row>
    <row r="1814" spans="16:16" x14ac:dyDescent="0.25">
      <c r="P1814" s="62"/>
    </row>
    <row r="1815" spans="16:16" x14ac:dyDescent="0.25">
      <c r="P1815" s="62"/>
    </row>
    <row r="1816" spans="16:16" x14ac:dyDescent="0.25">
      <c r="P1816" s="62"/>
    </row>
    <row r="1817" spans="16:16" x14ac:dyDescent="0.25">
      <c r="P1817" s="62"/>
    </row>
    <row r="1818" spans="16:16" x14ac:dyDescent="0.25">
      <c r="P1818" s="62"/>
    </row>
    <row r="1819" spans="16:16" x14ac:dyDescent="0.25">
      <c r="P1819" s="62"/>
    </row>
    <row r="1820" spans="16:16" x14ac:dyDescent="0.25">
      <c r="P1820" s="62"/>
    </row>
    <row r="1821" spans="16:16" x14ac:dyDescent="0.25">
      <c r="P1821" s="62"/>
    </row>
    <row r="1822" spans="16:16" x14ac:dyDescent="0.25">
      <c r="P1822" s="62"/>
    </row>
    <row r="1823" spans="16:16" x14ac:dyDescent="0.25">
      <c r="P1823" s="62"/>
    </row>
    <row r="1824" spans="16:16" x14ac:dyDescent="0.25">
      <c r="P1824" s="62"/>
    </row>
    <row r="1825" spans="16:16" x14ac:dyDescent="0.25">
      <c r="P1825" s="62"/>
    </row>
    <row r="1826" spans="16:16" x14ac:dyDescent="0.25">
      <c r="P1826" s="62"/>
    </row>
    <row r="1827" spans="16:16" x14ac:dyDescent="0.25">
      <c r="P1827" s="62"/>
    </row>
    <row r="1828" spans="16:16" x14ac:dyDescent="0.25">
      <c r="P1828" s="62"/>
    </row>
    <row r="1829" spans="16:16" x14ac:dyDescent="0.25">
      <c r="P1829" s="62"/>
    </row>
    <row r="1830" spans="16:16" x14ac:dyDescent="0.25">
      <c r="P1830" s="62"/>
    </row>
    <row r="1831" spans="16:16" x14ac:dyDescent="0.25">
      <c r="P1831" s="62"/>
    </row>
    <row r="1832" spans="16:16" x14ac:dyDescent="0.25">
      <c r="P1832" s="62"/>
    </row>
    <row r="1833" spans="16:16" x14ac:dyDescent="0.25">
      <c r="P1833" s="62"/>
    </row>
    <row r="1834" spans="16:16" x14ac:dyDescent="0.25">
      <c r="P1834" s="62"/>
    </row>
    <row r="1835" spans="16:16" x14ac:dyDescent="0.25">
      <c r="P1835" s="62"/>
    </row>
    <row r="1836" spans="16:16" x14ac:dyDescent="0.25">
      <c r="P1836" s="62"/>
    </row>
    <row r="1837" spans="16:16" x14ac:dyDescent="0.25">
      <c r="P1837" s="62"/>
    </row>
    <row r="1838" spans="16:16" x14ac:dyDescent="0.25">
      <c r="P1838" s="62"/>
    </row>
    <row r="1839" spans="16:16" x14ac:dyDescent="0.25">
      <c r="P1839" s="62"/>
    </row>
    <row r="1840" spans="16:16" x14ac:dyDescent="0.25">
      <c r="P1840" s="62"/>
    </row>
    <row r="1841" spans="16:16" x14ac:dyDescent="0.25">
      <c r="P1841" s="62"/>
    </row>
    <row r="1842" spans="16:16" x14ac:dyDescent="0.25">
      <c r="P1842" s="62"/>
    </row>
    <row r="1843" spans="16:16" x14ac:dyDescent="0.25">
      <c r="P1843" s="62"/>
    </row>
    <row r="1844" spans="16:16" x14ac:dyDescent="0.25">
      <c r="P1844" s="62"/>
    </row>
    <row r="1845" spans="16:16" x14ac:dyDescent="0.25">
      <c r="P1845" s="62"/>
    </row>
    <row r="1846" spans="16:16" x14ac:dyDescent="0.25">
      <c r="P1846" s="62"/>
    </row>
    <row r="1847" spans="16:16" x14ac:dyDescent="0.25">
      <c r="P1847" s="62"/>
    </row>
    <row r="1848" spans="16:16" x14ac:dyDescent="0.25">
      <c r="P1848" s="62"/>
    </row>
    <row r="1849" spans="16:16" x14ac:dyDescent="0.25">
      <c r="P1849" s="62"/>
    </row>
    <row r="1850" spans="16:16" x14ac:dyDescent="0.25">
      <c r="P1850" s="62"/>
    </row>
    <row r="1851" spans="16:16" x14ac:dyDescent="0.25">
      <c r="P1851" s="62"/>
    </row>
    <row r="1852" spans="16:16" x14ac:dyDescent="0.25">
      <c r="P1852" s="62"/>
    </row>
    <row r="1853" spans="16:16" x14ac:dyDescent="0.25">
      <c r="P1853" s="62"/>
    </row>
    <row r="1854" spans="16:16" x14ac:dyDescent="0.25">
      <c r="P1854" s="62"/>
    </row>
    <row r="1855" spans="16:16" x14ac:dyDescent="0.25">
      <c r="P1855" s="62"/>
    </row>
    <row r="1856" spans="16:16" x14ac:dyDescent="0.25">
      <c r="P1856" s="62"/>
    </row>
    <row r="1857" spans="16:16" x14ac:dyDescent="0.25">
      <c r="P1857" s="62"/>
    </row>
    <row r="1858" spans="16:16" x14ac:dyDescent="0.25">
      <c r="P1858" s="62"/>
    </row>
    <row r="1859" spans="16:16" x14ac:dyDescent="0.25">
      <c r="P1859" s="62"/>
    </row>
    <row r="1860" spans="16:16" x14ac:dyDescent="0.25">
      <c r="P1860" s="62"/>
    </row>
    <row r="1861" spans="16:16" x14ac:dyDescent="0.25">
      <c r="P1861" s="62"/>
    </row>
    <row r="1862" spans="16:16" x14ac:dyDescent="0.25">
      <c r="P1862" s="62"/>
    </row>
    <row r="1863" spans="16:16" x14ac:dyDescent="0.25">
      <c r="P1863" s="62"/>
    </row>
    <row r="1864" spans="16:16" x14ac:dyDescent="0.25">
      <c r="P1864" s="62"/>
    </row>
    <row r="1865" spans="16:16" x14ac:dyDescent="0.25">
      <c r="P1865" s="62"/>
    </row>
    <row r="1866" spans="16:16" x14ac:dyDescent="0.25">
      <c r="P1866" s="62"/>
    </row>
    <row r="1867" spans="16:16" x14ac:dyDescent="0.25">
      <c r="P1867" s="62"/>
    </row>
    <row r="1868" spans="16:16" x14ac:dyDescent="0.25">
      <c r="P1868" s="62"/>
    </row>
    <row r="1869" spans="16:16" x14ac:dyDescent="0.25">
      <c r="P1869" s="62"/>
    </row>
    <row r="1870" spans="16:16" x14ac:dyDescent="0.25">
      <c r="P1870" s="62"/>
    </row>
    <row r="1871" spans="16:16" x14ac:dyDescent="0.25">
      <c r="P1871" s="62"/>
    </row>
    <row r="1872" spans="16:16" x14ac:dyDescent="0.25">
      <c r="P1872" s="62"/>
    </row>
    <row r="1873" spans="16:16" x14ac:dyDescent="0.25">
      <c r="P1873" s="62"/>
    </row>
    <row r="1874" spans="16:16" x14ac:dyDescent="0.25">
      <c r="P1874" s="62"/>
    </row>
    <row r="1875" spans="16:16" x14ac:dyDescent="0.25">
      <c r="P1875" s="62"/>
    </row>
    <row r="1876" spans="16:16" x14ac:dyDescent="0.25">
      <c r="P1876" s="62"/>
    </row>
    <row r="1877" spans="16:16" x14ac:dyDescent="0.25">
      <c r="P1877" s="62"/>
    </row>
    <row r="1878" spans="16:16" x14ac:dyDescent="0.25">
      <c r="P1878" s="62"/>
    </row>
    <row r="1879" spans="16:16" x14ac:dyDescent="0.25">
      <c r="P1879" s="62"/>
    </row>
    <row r="1880" spans="16:16" x14ac:dyDescent="0.25">
      <c r="P1880" s="62"/>
    </row>
    <row r="1881" spans="16:16" x14ac:dyDescent="0.25">
      <c r="P1881" s="62"/>
    </row>
    <row r="1882" spans="16:16" x14ac:dyDescent="0.25">
      <c r="P1882" s="62"/>
    </row>
    <row r="1883" spans="16:16" x14ac:dyDescent="0.25">
      <c r="P1883" s="62"/>
    </row>
    <row r="1884" spans="16:16" x14ac:dyDescent="0.25">
      <c r="P1884" s="62"/>
    </row>
    <row r="1885" spans="16:16" x14ac:dyDescent="0.25">
      <c r="P1885" s="62"/>
    </row>
    <row r="1886" spans="16:16" x14ac:dyDescent="0.25">
      <c r="P1886" s="62"/>
    </row>
    <row r="1887" spans="16:16" x14ac:dyDescent="0.25">
      <c r="P1887" s="62"/>
    </row>
    <row r="1888" spans="16:16" x14ac:dyDescent="0.25">
      <c r="P1888" s="62"/>
    </row>
    <row r="1889" spans="16:16" x14ac:dyDescent="0.25">
      <c r="P1889" s="62"/>
    </row>
    <row r="1890" spans="16:16" x14ac:dyDescent="0.25">
      <c r="P1890" s="62"/>
    </row>
    <row r="1891" spans="16:16" x14ac:dyDescent="0.25">
      <c r="P1891" s="62"/>
    </row>
    <row r="1892" spans="16:16" x14ac:dyDescent="0.25">
      <c r="P1892" s="62"/>
    </row>
    <row r="1893" spans="16:16" x14ac:dyDescent="0.25">
      <c r="P1893" s="62"/>
    </row>
    <row r="1894" spans="16:16" x14ac:dyDescent="0.25">
      <c r="P1894" s="62"/>
    </row>
    <row r="1895" spans="16:16" x14ac:dyDescent="0.25">
      <c r="P1895" s="62"/>
    </row>
    <row r="1896" spans="16:16" x14ac:dyDescent="0.25">
      <c r="P1896" s="62"/>
    </row>
    <row r="1897" spans="16:16" x14ac:dyDescent="0.25">
      <c r="P1897" s="62"/>
    </row>
    <row r="1898" spans="16:16" x14ac:dyDescent="0.25">
      <c r="P1898" s="62"/>
    </row>
    <row r="1899" spans="16:16" x14ac:dyDescent="0.25">
      <c r="P1899" s="62"/>
    </row>
    <row r="1900" spans="16:16" x14ac:dyDescent="0.25">
      <c r="P1900" s="62"/>
    </row>
    <row r="1901" spans="16:16" x14ac:dyDescent="0.25">
      <c r="P1901" s="62"/>
    </row>
    <row r="1902" spans="16:16" x14ac:dyDescent="0.25">
      <c r="P1902" s="62"/>
    </row>
    <row r="1903" spans="16:16" x14ac:dyDescent="0.25">
      <c r="P1903" s="62"/>
    </row>
    <row r="1904" spans="16:16" x14ac:dyDescent="0.25">
      <c r="P1904" s="62"/>
    </row>
    <row r="1905" spans="16:16" x14ac:dyDescent="0.25">
      <c r="P1905" s="62"/>
    </row>
    <row r="1906" spans="16:16" x14ac:dyDescent="0.25">
      <c r="P1906" s="62"/>
    </row>
    <row r="1907" spans="16:16" x14ac:dyDescent="0.25">
      <c r="P1907" s="62"/>
    </row>
    <row r="1908" spans="16:16" x14ac:dyDescent="0.25">
      <c r="P1908" s="62"/>
    </row>
    <row r="1909" spans="16:16" x14ac:dyDescent="0.25">
      <c r="P1909" s="62"/>
    </row>
    <row r="1910" spans="16:16" x14ac:dyDescent="0.25">
      <c r="P1910" s="62"/>
    </row>
    <row r="1911" spans="16:16" x14ac:dyDescent="0.25">
      <c r="P1911" s="62"/>
    </row>
    <row r="1912" spans="16:16" x14ac:dyDescent="0.25">
      <c r="P1912" s="62"/>
    </row>
    <row r="1913" spans="16:16" x14ac:dyDescent="0.25">
      <c r="P1913" s="62"/>
    </row>
    <row r="1914" spans="16:16" x14ac:dyDescent="0.25">
      <c r="P1914" s="62"/>
    </row>
    <row r="1915" spans="16:16" x14ac:dyDescent="0.25">
      <c r="P1915" s="62"/>
    </row>
    <row r="1916" spans="16:16" x14ac:dyDescent="0.25">
      <c r="P1916" s="62"/>
    </row>
    <row r="1917" spans="16:16" x14ac:dyDescent="0.25">
      <c r="P1917" s="62"/>
    </row>
    <row r="1918" spans="16:16" x14ac:dyDescent="0.25">
      <c r="P1918" s="62"/>
    </row>
    <row r="1919" spans="16:16" x14ac:dyDescent="0.25">
      <c r="P1919" s="62"/>
    </row>
    <row r="1920" spans="16:16" x14ac:dyDescent="0.25">
      <c r="P1920" s="62"/>
    </row>
    <row r="1921" spans="16:16" x14ac:dyDescent="0.25">
      <c r="P1921" s="62"/>
    </row>
    <row r="1922" spans="16:16" x14ac:dyDescent="0.25">
      <c r="P1922" s="62"/>
    </row>
    <row r="1923" spans="16:16" x14ac:dyDescent="0.25">
      <c r="P1923" s="62"/>
    </row>
    <row r="1924" spans="16:16" x14ac:dyDescent="0.25">
      <c r="P1924" s="62"/>
    </row>
    <row r="1925" spans="16:16" x14ac:dyDescent="0.25">
      <c r="P1925" s="62"/>
    </row>
    <row r="1926" spans="16:16" x14ac:dyDescent="0.25">
      <c r="P1926" s="62"/>
    </row>
    <row r="1927" spans="16:16" x14ac:dyDescent="0.25">
      <c r="P1927" s="62"/>
    </row>
    <row r="1928" spans="16:16" x14ac:dyDescent="0.25">
      <c r="P1928" s="62"/>
    </row>
    <row r="1929" spans="16:16" x14ac:dyDescent="0.25">
      <c r="P1929" s="62"/>
    </row>
    <row r="1930" spans="16:16" x14ac:dyDescent="0.25">
      <c r="P1930" s="62"/>
    </row>
    <row r="1931" spans="16:16" x14ac:dyDescent="0.25">
      <c r="P1931" s="62"/>
    </row>
    <row r="1932" spans="16:16" x14ac:dyDescent="0.25">
      <c r="P1932" s="62"/>
    </row>
    <row r="1933" spans="16:16" x14ac:dyDescent="0.25">
      <c r="P1933" s="62"/>
    </row>
    <row r="1934" spans="16:16" x14ac:dyDescent="0.25">
      <c r="P1934" s="62"/>
    </row>
    <row r="1935" spans="16:16" x14ac:dyDescent="0.25">
      <c r="P1935" s="62"/>
    </row>
    <row r="1936" spans="16:16" x14ac:dyDescent="0.25">
      <c r="P1936" s="62"/>
    </row>
    <row r="1937" spans="16:16" x14ac:dyDescent="0.25">
      <c r="P1937" s="62"/>
    </row>
    <row r="1938" spans="16:16" x14ac:dyDescent="0.25">
      <c r="P1938" s="62"/>
    </row>
    <row r="1939" spans="16:16" x14ac:dyDescent="0.25">
      <c r="P1939" s="62"/>
    </row>
    <row r="1940" spans="16:16" x14ac:dyDescent="0.25">
      <c r="P1940" s="62"/>
    </row>
    <row r="1941" spans="16:16" x14ac:dyDescent="0.25">
      <c r="P1941" s="62"/>
    </row>
    <row r="1942" spans="16:16" x14ac:dyDescent="0.25">
      <c r="P1942" s="62"/>
    </row>
    <row r="1943" spans="16:16" x14ac:dyDescent="0.25">
      <c r="P1943" s="62"/>
    </row>
    <row r="1944" spans="16:16" x14ac:dyDescent="0.25">
      <c r="P1944" s="62"/>
    </row>
    <row r="1945" spans="16:16" x14ac:dyDescent="0.25">
      <c r="P1945" s="62"/>
    </row>
    <row r="1946" spans="16:16" x14ac:dyDescent="0.25">
      <c r="P1946" s="62"/>
    </row>
    <row r="1947" spans="16:16" x14ac:dyDescent="0.25">
      <c r="P1947" s="62"/>
    </row>
    <row r="1948" spans="16:16" x14ac:dyDescent="0.25">
      <c r="P1948" s="62"/>
    </row>
    <row r="1949" spans="16:16" x14ac:dyDescent="0.25">
      <c r="P1949" s="62"/>
    </row>
    <row r="1950" spans="16:16" x14ac:dyDescent="0.25">
      <c r="P1950" s="62"/>
    </row>
    <row r="1951" spans="16:16" x14ac:dyDescent="0.25">
      <c r="P1951" s="62"/>
    </row>
    <row r="1952" spans="16:16" x14ac:dyDescent="0.25">
      <c r="P1952" s="62"/>
    </row>
    <row r="1953" spans="16:16" x14ac:dyDescent="0.25">
      <c r="P1953" s="62"/>
    </row>
    <row r="1954" spans="16:16" x14ac:dyDescent="0.25">
      <c r="P1954" s="62"/>
    </row>
    <row r="1955" spans="16:16" x14ac:dyDescent="0.25">
      <c r="P1955" s="62"/>
    </row>
    <row r="1956" spans="16:16" x14ac:dyDescent="0.25">
      <c r="P1956" s="62"/>
    </row>
    <row r="1957" spans="16:16" x14ac:dyDescent="0.25">
      <c r="P1957" s="62"/>
    </row>
    <row r="1958" spans="16:16" x14ac:dyDescent="0.25">
      <c r="P1958" s="62"/>
    </row>
    <row r="1959" spans="16:16" x14ac:dyDescent="0.25">
      <c r="P1959" s="62"/>
    </row>
    <row r="1960" spans="16:16" x14ac:dyDescent="0.25">
      <c r="P1960" s="62"/>
    </row>
    <row r="1961" spans="16:16" x14ac:dyDescent="0.25">
      <c r="P1961" s="62"/>
    </row>
    <row r="1962" spans="16:16" x14ac:dyDescent="0.25">
      <c r="P1962" s="62"/>
    </row>
    <row r="1963" spans="16:16" x14ac:dyDescent="0.25">
      <c r="P1963" s="62"/>
    </row>
    <row r="1964" spans="16:16" x14ac:dyDescent="0.25">
      <c r="P1964" s="62"/>
    </row>
    <row r="1965" spans="16:16" x14ac:dyDescent="0.25">
      <c r="P1965" s="62"/>
    </row>
    <row r="1966" spans="16:16" x14ac:dyDescent="0.25">
      <c r="P1966" s="62"/>
    </row>
    <row r="1967" spans="16:16" x14ac:dyDescent="0.25">
      <c r="P1967" s="62"/>
    </row>
    <row r="1968" spans="16:16" x14ac:dyDescent="0.25">
      <c r="P1968" s="62"/>
    </row>
    <row r="1969" spans="16:16" x14ac:dyDescent="0.25">
      <c r="P1969" s="62"/>
    </row>
    <row r="1970" spans="16:16" x14ac:dyDescent="0.25">
      <c r="P1970" s="62"/>
    </row>
    <row r="1971" spans="16:16" x14ac:dyDescent="0.25">
      <c r="P1971" s="62"/>
    </row>
    <row r="1972" spans="16:16" x14ac:dyDescent="0.25">
      <c r="P1972" s="62"/>
    </row>
    <row r="1973" spans="16:16" x14ac:dyDescent="0.25">
      <c r="P1973" s="62"/>
    </row>
    <row r="1974" spans="16:16" x14ac:dyDescent="0.25">
      <c r="P1974" s="62"/>
    </row>
    <row r="1975" spans="16:16" x14ac:dyDescent="0.25">
      <c r="P1975" s="62"/>
    </row>
    <row r="1976" spans="16:16" x14ac:dyDescent="0.25">
      <c r="P1976" s="62"/>
    </row>
    <row r="1977" spans="16:16" x14ac:dyDescent="0.25">
      <c r="P1977" s="62"/>
    </row>
    <row r="1978" spans="16:16" x14ac:dyDescent="0.25">
      <c r="P1978" s="62"/>
    </row>
    <row r="1979" spans="16:16" x14ac:dyDescent="0.25">
      <c r="P1979" s="62"/>
    </row>
    <row r="1980" spans="16:16" x14ac:dyDescent="0.25">
      <c r="P1980" s="62"/>
    </row>
    <row r="1981" spans="16:16" x14ac:dyDescent="0.25">
      <c r="P1981" s="62"/>
    </row>
    <row r="1982" spans="16:16" x14ac:dyDescent="0.25">
      <c r="P1982" s="62"/>
    </row>
    <row r="1983" spans="16:16" x14ac:dyDescent="0.25">
      <c r="P1983" s="62"/>
    </row>
    <row r="1984" spans="16:16" x14ac:dyDescent="0.25">
      <c r="P1984" s="62"/>
    </row>
    <row r="1985" spans="16:16" x14ac:dyDescent="0.25">
      <c r="P1985" s="62"/>
    </row>
    <row r="1986" spans="16:16" x14ac:dyDescent="0.25">
      <c r="P1986" s="62"/>
    </row>
    <row r="1987" spans="16:16" x14ac:dyDescent="0.25">
      <c r="P1987" s="62"/>
    </row>
    <row r="1988" spans="16:16" x14ac:dyDescent="0.25">
      <c r="P1988" s="62"/>
    </row>
    <row r="1989" spans="16:16" x14ac:dyDescent="0.25">
      <c r="P1989" s="62"/>
    </row>
    <row r="1990" spans="16:16" x14ac:dyDescent="0.25">
      <c r="P1990" s="62"/>
    </row>
    <row r="1991" spans="16:16" x14ac:dyDescent="0.25">
      <c r="P1991" s="62"/>
    </row>
    <row r="1992" spans="16:16" x14ac:dyDescent="0.25">
      <c r="P1992" s="62"/>
    </row>
    <row r="1993" spans="16:16" x14ac:dyDescent="0.25">
      <c r="P1993" s="62"/>
    </row>
    <row r="1994" spans="16:16" x14ac:dyDescent="0.25">
      <c r="P1994" s="62"/>
    </row>
    <row r="1995" spans="16:16" x14ac:dyDescent="0.25">
      <c r="P1995" s="62"/>
    </row>
    <row r="1996" spans="16:16" x14ac:dyDescent="0.25">
      <c r="P1996" s="62"/>
    </row>
    <row r="1997" spans="16:16" x14ac:dyDescent="0.25">
      <c r="P1997" s="62"/>
    </row>
    <row r="1998" spans="16:16" x14ac:dyDescent="0.25">
      <c r="P1998" s="62"/>
    </row>
    <row r="1999" spans="16:16" x14ac:dyDescent="0.25">
      <c r="P1999" s="62"/>
    </row>
    <row r="2000" spans="16:16" x14ac:dyDescent="0.25">
      <c r="P2000" s="62"/>
    </row>
    <row r="2001" spans="16:16" x14ac:dyDescent="0.25">
      <c r="P2001" s="62"/>
    </row>
    <row r="2002" spans="16:16" x14ac:dyDescent="0.25">
      <c r="P2002" s="62"/>
    </row>
    <row r="2003" spans="16:16" x14ac:dyDescent="0.25">
      <c r="P2003" s="62"/>
    </row>
    <row r="2004" spans="16:16" x14ac:dyDescent="0.25">
      <c r="P2004" s="62"/>
    </row>
    <row r="2005" spans="16:16" x14ac:dyDescent="0.25">
      <c r="P2005" s="62"/>
    </row>
    <row r="2006" spans="16:16" x14ac:dyDescent="0.25">
      <c r="P2006" s="62"/>
    </row>
    <row r="2007" spans="16:16" x14ac:dyDescent="0.25">
      <c r="P2007" s="62"/>
    </row>
    <row r="2008" spans="16:16" x14ac:dyDescent="0.25">
      <c r="P2008" s="62"/>
    </row>
    <row r="2009" spans="16:16" x14ac:dyDescent="0.25">
      <c r="P2009" s="62"/>
    </row>
    <row r="2010" spans="16:16" x14ac:dyDescent="0.25">
      <c r="P2010" s="62"/>
    </row>
    <row r="2011" spans="16:16" x14ac:dyDescent="0.25">
      <c r="P2011" s="62"/>
    </row>
    <row r="2012" spans="16:16" x14ac:dyDescent="0.25">
      <c r="P2012" s="62"/>
    </row>
    <row r="2013" spans="16:16" x14ac:dyDescent="0.25">
      <c r="P2013" s="62"/>
    </row>
    <row r="2014" spans="16:16" x14ac:dyDescent="0.25">
      <c r="P2014" s="62"/>
    </row>
    <row r="2015" spans="16:16" x14ac:dyDescent="0.25">
      <c r="P2015" s="62"/>
    </row>
    <row r="2016" spans="16:16" x14ac:dyDescent="0.25">
      <c r="P2016" s="62"/>
    </row>
    <row r="2017" spans="16:16" x14ac:dyDescent="0.25">
      <c r="P2017" s="62"/>
    </row>
    <row r="2018" spans="16:16" x14ac:dyDescent="0.25">
      <c r="P2018" s="62"/>
    </row>
    <row r="2019" spans="16:16" x14ac:dyDescent="0.25">
      <c r="P2019" s="62"/>
    </row>
    <row r="2020" spans="16:16" x14ac:dyDescent="0.25">
      <c r="P2020" s="62"/>
    </row>
    <row r="2021" spans="16:16" x14ac:dyDescent="0.25">
      <c r="P2021" s="62"/>
    </row>
    <row r="2022" spans="16:16" x14ac:dyDescent="0.25">
      <c r="P2022" s="62"/>
    </row>
    <row r="2023" spans="16:16" x14ac:dyDescent="0.25">
      <c r="P2023" s="62"/>
    </row>
    <row r="2024" spans="16:16" x14ac:dyDescent="0.25">
      <c r="P2024" s="62"/>
    </row>
    <row r="2025" spans="16:16" x14ac:dyDescent="0.25">
      <c r="P2025" s="62"/>
    </row>
    <row r="2026" spans="16:16" x14ac:dyDescent="0.25">
      <c r="P2026" s="62"/>
    </row>
    <row r="2027" spans="16:16" x14ac:dyDescent="0.25">
      <c r="P2027" s="62"/>
    </row>
    <row r="2028" spans="16:16" x14ac:dyDescent="0.25">
      <c r="P2028" s="62"/>
    </row>
    <row r="2029" spans="16:16" x14ac:dyDescent="0.25">
      <c r="P2029" s="62"/>
    </row>
    <row r="2030" spans="16:16" x14ac:dyDescent="0.25">
      <c r="P2030" s="62"/>
    </row>
    <row r="2031" spans="16:16" x14ac:dyDescent="0.25">
      <c r="P2031" s="62"/>
    </row>
    <row r="2032" spans="16:16" x14ac:dyDescent="0.25">
      <c r="P2032" s="62"/>
    </row>
    <row r="2033" spans="16:16" x14ac:dyDescent="0.25">
      <c r="P2033" s="62"/>
    </row>
    <row r="2034" spans="16:16" x14ac:dyDescent="0.25">
      <c r="P2034" s="62"/>
    </row>
    <row r="2035" spans="16:16" x14ac:dyDescent="0.25">
      <c r="P2035" s="62"/>
    </row>
    <row r="2036" spans="16:16" x14ac:dyDescent="0.25">
      <c r="P2036" s="62"/>
    </row>
    <row r="2037" spans="16:16" x14ac:dyDescent="0.25">
      <c r="P2037" s="62"/>
    </row>
    <row r="2038" spans="16:16" x14ac:dyDescent="0.25">
      <c r="P2038" s="62"/>
    </row>
    <row r="2039" spans="16:16" x14ac:dyDescent="0.25">
      <c r="P2039" s="62"/>
    </row>
    <row r="2040" spans="16:16" x14ac:dyDescent="0.25">
      <c r="P2040" s="62"/>
    </row>
    <row r="2041" spans="16:16" x14ac:dyDescent="0.25">
      <c r="P2041" s="62"/>
    </row>
    <row r="2042" spans="16:16" x14ac:dyDescent="0.25">
      <c r="P2042" s="62"/>
    </row>
    <row r="2043" spans="16:16" x14ac:dyDescent="0.25">
      <c r="P2043" s="62"/>
    </row>
    <row r="2044" spans="16:16" x14ac:dyDescent="0.25">
      <c r="P2044" s="62"/>
    </row>
    <row r="2045" spans="16:16" x14ac:dyDescent="0.25">
      <c r="P2045" s="62"/>
    </row>
    <row r="2046" spans="16:16" x14ac:dyDescent="0.25">
      <c r="P2046" s="62"/>
    </row>
    <row r="2047" spans="16:16" x14ac:dyDescent="0.25">
      <c r="P2047" s="62"/>
    </row>
    <row r="2048" spans="16:16" x14ac:dyDescent="0.25">
      <c r="P2048" s="62"/>
    </row>
    <row r="2049" spans="16:16" x14ac:dyDescent="0.25">
      <c r="P2049" s="62"/>
    </row>
    <row r="2050" spans="16:16" x14ac:dyDescent="0.25">
      <c r="P2050" s="62"/>
    </row>
    <row r="2051" spans="16:16" x14ac:dyDescent="0.25">
      <c r="P2051" s="62"/>
    </row>
    <row r="2052" spans="16:16" x14ac:dyDescent="0.25">
      <c r="P2052" s="62"/>
    </row>
    <row r="2053" spans="16:16" x14ac:dyDescent="0.25">
      <c r="P2053" s="62"/>
    </row>
    <row r="2054" spans="16:16" x14ac:dyDescent="0.25">
      <c r="P2054" s="62"/>
    </row>
    <row r="2055" spans="16:16" x14ac:dyDescent="0.25">
      <c r="P2055" s="62"/>
    </row>
    <row r="2056" spans="16:16" x14ac:dyDescent="0.25">
      <c r="P2056" s="62"/>
    </row>
    <row r="2057" spans="16:16" x14ac:dyDescent="0.25">
      <c r="P2057" s="62"/>
    </row>
    <row r="2058" spans="16:16" x14ac:dyDescent="0.25">
      <c r="P2058" s="62"/>
    </row>
    <row r="2059" spans="16:16" x14ac:dyDescent="0.25">
      <c r="P2059" s="62"/>
    </row>
    <row r="2060" spans="16:16" x14ac:dyDescent="0.25">
      <c r="P2060" s="62"/>
    </row>
    <row r="2061" spans="16:16" x14ac:dyDescent="0.25">
      <c r="P2061" s="62"/>
    </row>
    <row r="2062" spans="16:16" x14ac:dyDescent="0.25">
      <c r="P2062" s="62"/>
    </row>
    <row r="2063" spans="16:16" x14ac:dyDescent="0.25">
      <c r="P2063" s="62"/>
    </row>
    <row r="2064" spans="16:16" x14ac:dyDescent="0.25">
      <c r="P2064" s="62"/>
    </row>
    <row r="2065" spans="16:16" x14ac:dyDescent="0.25">
      <c r="P2065" s="62"/>
    </row>
    <row r="2066" spans="16:16" x14ac:dyDescent="0.25">
      <c r="P2066" s="62"/>
    </row>
    <row r="2067" spans="16:16" x14ac:dyDescent="0.25">
      <c r="P2067" s="62"/>
    </row>
    <row r="2068" spans="16:16" x14ac:dyDescent="0.25">
      <c r="P2068" s="62"/>
    </row>
    <row r="2069" spans="16:16" x14ac:dyDescent="0.25">
      <c r="P2069" s="62"/>
    </row>
    <row r="2070" spans="16:16" x14ac:dyDescent="0.25">
      <c r="P2070" s="62"/>
    </row>
    <row r="2071" spans="16:16" x14ac:dyDescent="0.25">
      <c r="P2071" s="62"/>
    </row>
    <row r="2072" spans="16:16" x14ac:dyDescent="0.25">
      <c r="P2072" s="62"/>
    </row>
    <row r="2073" spans="16:16" x14ac:dyDescent="0.25">
      <c r="P2073" s="62"/>
    </row>
    <row r="2074" spans="16:16" x14ac:dyDescent="0.25">
      <c r="P2074" s="62"/>
    </row>
    <row r="2075" spans="16:16" x14ac:dyDescent="0.25">
      <c r="P2075" s="62"/>
    </row>
    <row r="2076" spans="16:16" x14ac:dyDescent="0.25">
      <c r="P2076" s="62"/>
    </row>
    <row r="2077" spans="16:16" x14ac:dyDescent="0.25">
      <c r="P2077" s="62"/>
    </row>
    <row r="2078" spans="16:16" x14ac:dyDescent="0.25">
      <c r="P2078" s="62"/>
    </row>
    <row r="2079" spans="16:16" x14ac:dyDescent="0.25">
      <c r="P2079" s="62"/>
    </row>
    <row r="2080" spans="16:16" x14ac:dyDescent="0.25">
      <c r="P2080" s="62"/>
    </row>
    <row r="2081" spans="16:16" x14ac:dyDescent="0.25">
      <c r="P2081" s="62"/>
    </row>
    <row r="2082" spans="16:16" x14ac:dyDescent="0.25">
      <c r="P2082" s="62"/>
    </row>
    <row r="2083" spans="16:16" x14ac:dyDescent="0.25">
      <c r="P2083" s="62"/>
    </row>
    <row r="2084" spans="16:16" x14ac:dyDescent="0.25">
      <c r="P2084" s="62"/>
    </row>
    <row r="2085" spans="16:16" x14ac:dyDescent="0.25">
      <c r="P2085" s="62"/>
    </row>
    <row r="2086" spans="16:16" x14ac:dyDescent="0.25">
      <c r="P2086" s="62"/>
    </row>
    <row r="2087" spans="16:16" x14ac:dyDescent="0.25">
      <c r="P2087" s="62"/>
    </row>
    <row r="2088" spans="16:16" x14ac:dyDescent="0.25">
      <c r="P2088" s="62"/>
    </row>
    <row r="2089" spans="16:16" x14ac:dyDescent="0.25">
      <c r="P2089" s="62"/>
    </row>
    <row r="2090" spans="16:16" x14ac:dyDescent="0.25">
      <c r="P2090" s="62"/>
    </row>
    <row r="2091" spans="16:16" x14ac:dyDescent="0.25">
      <c r="P2091" s="62"/>
    </row>
    <row r="2092" spans="16:16" x14ac:dyDescent="0.25">
      <c r="P2092" s="62"/>
    </row>
    <row r="2093" spans="16:16" x14ac:dyDescent="0.25">
      <c r="P2093" s="62"/>
    </row>
    <row r="2094" spans="16:16" x14ac:dyDescent="0.25">
      <c r="P2094" s="62"/>
    </row>
    <row r="2095" spans="16:16" x14ac:dyDescent="0.25">
      <c r="P2095" s="62"/>
    </row>
    <row r="2096" spans="16:16" x14ac:dyDescent="0.25">
      <c r="P2096" s="62"/>
    </row>
    <row r="2097" spans="16:16" x14ac:dyDescent="0.25">
      <c r="P2097" s="62"/>
    </row>
    <row r="2098" spans="16:16" x14ac:dyDescent="0.25">
      <c r="P2098" s="62"/>
    </row>
    <row r="2099" spans="16:16" x14ac:dyDescent="0.25">
      <c r="P2099" s="62"/>
    </row>
    <row r="2100" spans="16:16" x14ac:dyDescent="0.25">
      <c r="P2100" s="62"/>
    </row>
    <row r="2101" spans="16:16" x14ac:dyDescent="0.25">
      <c r="P2101" s="62"/>
    </row>
    <row r="2102" spans="16:16" x14ac:dyDescent="0.25">
      <c r="P2102" s="62"/>
    </row>
    <row r="2103" spans="16:16" x14ac:dyDescent="0.25">
      <c r="P2103" s="62"/>
    </row>
    <row r="2104" spans="16:16" x14ac:dyDescent="0.25">
      <c r="P2104" s="62"/>
    </row>
    <row r="2105" spans="16:16" x14ac:dyDescent="0.25">
      <c r="P2105" s="62"/>
    </row>
    <row r="2106" spans="16:16" x14ac:dyDescent="0.25">
      <c r="P2106" s="62"/>
    </row>
    <row r="2107" spans="16:16" x14ac:dyDescent="0.25">
      <c r="P2107" s="62"/>
    </row>
    <row r="2108" spans="16:16" x14ac:dyDescent="0.25">
      <c r="P2108" s="62"/>
    </row>
    <row r="2109" spans="16:16" x14ac:dyDescent="0.25">
      <c r="P2109" s="62"/>
    </row>
    <row r="2110" spans="16:16" x14ac:dyDescent="0.25">
      <c r="P2110" s="62"/>
    </row>
    <row r="2111" spans="16:16" x14ac:dyDescent="0.25">
      <c r="P2111" s="62"/>
    </row>
    <row r="2112" spans="16:16" x14ac:dyDescent="0.25">
      <c r="P2112" s="62"/>
    </row>
    <row r="2113" spans="16:16" x14ac:dyDescent="0.25">
      <c r="P2113" s="62"/>
    </row>
    <row r="2114" spans="16:16" x14ac:dyDescent="0.25">
      <c r="P2114" s="62"/>
    </row>
    <row r="2115" spans="16:16" x14ac:dyDescent="0.25">
      <c r="P2115" s="62"/>
    </row>
    <row r="2116" spans="16:16" x14ac:dyDescent="0.25">
      <c r="P2116" s="62"/>
    </row>
    <row r="2117" spans="16:16" x14ac:dyDescent="0.25">
      <c r="P2117" s="62"/>
    </row>
    <row r="2118" spans="16:16" x14ac:dyDescent="0.25">
      <c r="P2118" s="62"/>
    </row>
    <row r="2119" spans="16:16" x14ac:dyDescent="0.25">
      <c r="P2119" s="62"/>
    </row>
    <row r="2120" spans="16:16" x14ac:dyDescent="0.25">
      <c r="P2120" s="62"/>
    </row>
    <row r="2121" spans="16:16" x14ac:dyDescent="0.25">
      <c r="P2121" s="62"/>
    </row>
    <row r="2122" spans="16:16" x14ac:dyDescent="0.25">
      <c r="P2122" s="62"/>
    </row>
    <row r="2123" spans="16:16" x14ac:dyDescent="0.25">
      <c r="P2123" s="62"/>
    </row>
    <row r="2124" spans="16:16" x14ac:dyDescent="0.25">
      <c r="P2124" s="62"/>
    </row>
    <row r="2125" spans="16:16" x14ac:dyDescent="0.25">
      <c r="P2125" s="62"/>
    </row>
    <row r="2126" spans="16:16" x14ac:dyDescent="0.25">
      <c r="P2126" s="62"/>
    </row>
    <row r="2127" spans="16:16" x14ac:dyDescent="0.25">
      <c r="P2127" s="62"/>
    </row>
    <row r="2128" spans="16:16" x14ac:dyDescent="0.25">
      <c r="P2128" s="62"/>
    </row>
    <row r="2129" spans="16:16" x14ac:dyDescent="0.25">
      <c r="P2129" s="62"/>
    </row>
    <row r="2130" spans="16:16" x14ac:dyDescent="0.25">
      <c r="P2130" s="62"/>
    </row>
    <row r="2131" spans="16:16" x14ac:dyDescent="0.25">
      <c r="P2131" s="62"/>
    </row>
    <row r="2132" spans="16:16" x14ac:dyDescent="0.25">
      <c r="P2132" s="62"/>
    </row>
    <row r="2133" spans="16:16" x14ac:dyDescent="0.25">
      <c r="P2133" s="62"/>
    </row>
    <row r="2134" spans="16:16" x14ac:dyDescent="0.25">
      <c r="P2134" s="62"/>
    </row>
    <row r="2135" spans="16:16" x14ac:dyDescent="0.25">
      <c r="P2135" s="62"/>
    </row>
    <row r="2136" spans="16:16" x14ac:dyDescent="0.25">
      <c r="P2136" s="62"/>
    </row>
    <row r="2137" spans="16:16" x14ac:dyDescent="0.25">
      <c r="P2137" s="62"/>
    </row>
    <row r="2138" spans="16:16" x14ac:dyDescent="0.25">
      <c r="P2138" s="62"/>
    </row>
    <row r="2139" spans="16:16" x14ac:dyDescent="0.25">
      <c r="P2139" s="62"/>
    </row>
    <row r="2140" spans="16:16" x14ac:dyDescent="0.25">
      <c r="P2140" s="62"/>
    </row>
    <row r="2141" spans="16:16" x14ac:dyDescent="0.25">
      <c r="P2141" s="62"/>
    </row>
    <row r="2142" spans="16:16" x14ac:dyDescent="0.25">
      <c r="P2142" s="62"/>
    </row>
    <row r="2143" spans="16:16" x14ac:dyDescent="0.25">
      <c r="P2143" s="62"/>
    </row>
    <row r="2144" spans="16:16" x14ac:dyDescent="0.25">
      <c r="P2144" s="62"/>
    </row>
    <row r="2145" spans="16:16" x14ac:dyDescent="0.25">
      <c r="P2145" s="62"/>
    </row>
    <row r="2146" spans="16:16" x14ac:dyDescent="0.25">
      <c r="P2146" s="62"/>
    </row>
    <row r="2147" spans="16:16" x14ac:dyDescent="0.25">
      <c r="P2147" s="62"/>
    </row>
    <row r="2148" spans="16:16" x14ac:dyDescent="0.25">
      <c r="P2148" s="62"/>
    </row>
    <row r="2149" spans="16:16" x14ac:dyDescent="0.25">
      <c r="P2149" s="62"/>
    </row>
    <row r="2150" spans="16:16" x14ac:dyDescent="0.25">
      <c r="P2150" s="62"/>
    </row>
    <row r="2151" spans="16:16" x14ac:dyDescent="0.25">
      <c r="P2151" s="62"/>
    </row>
    <row r="2152" spans="16:16" x14ac:dyDescent="0.25">
      <c r="P2152" s="62"/>
    </row>
    <row r="2153" spans="16:16" x14ac:dyDescent="0.25">
      <c r="P2153" s="62"/>
    </row>
    <row r="2154" spans="16:16" x14ac:dyDescent="0.25">
      <c r="P2154" s="62"/>
    </row>
    <row r="2155" spans="16:16" x14ac:dyDescent="0.25">
      <c r="P2155" s="62"/>
    </row>
    <row r="2156" spans="16:16" x14ac:dyDescent="0.25">
      <c r="P2156" s="62"/>
    </row>
    <row r="2157" spans="16:16" x14ac:dyDescent="0.25">
      <c r="P2157" s="62"/>
    </row>
    <row r="2158" spans="16:16" x14ac:dyDescent="0.25">
      <c r="P2158" s="62"/>
    </row>
    <row r="2159" spans="16:16" x14ac:dyDescent="0.25">
      <c r="P2159" s="62"/>
    </row>
    <row r="2160" spans="16:16" x14ac:dyDescent="0.25">
      <c r="P2160" s="62"/>
    </row>
    <row r="2161" spans="16:16" x14ac:dyDescent="0.25">
      <c r="P2161" s="62"/>
    </row>
    <row r="2162" spans="16:16" x14ac:dyDescent="0.25">
      <c r="P2162" s="62"/>
    </row>
    <row r="2163" spans="16:16" x14ac:dyDescent="0.25">
      <c r="P2163" s="62"/>
    </row>
    <row r="2164" spans="16:16" x14ac:dyDescent="0.25">
      <c r="P2164" s="62"/>
    </row>
    <row r="2165" spans="16:16" x14ac:dyDescent="0.25">
      <c r="P2165" s="62"/>
    </row>
    <row r="2166" spans="16:16" x14ac:dyDescent="0.25">
      <c r="P2166" s="62"/>
    </row>
    <row r="2167" spans="16:16" x14ac:dyDescent="0.25">
      <c r="P2167" s="62"/>
    </row>
    <row r="2168" spans="16:16" x14ac:dyDescent="0.25">
      <c r="P2168" s="62"/>
    </row>
    <row r="2169" spans="16:16" x14ac:dyDescent="0.25">
      <c r="P2169" s="62"/>
    </row>
    <row r="2170" spans="16:16" x14ac:dyDescent="0.25">
      <c r="P2170" s="62"/>
    </row>
    <row r="2171" spans="16:16" x14ac:dyDescent="0.25">
      <c r="P2171" s="62"/>
    </row>
    <row r="2172" spans="16:16" x14ac:dyDescent="0.25">
      <c r="P2172" s="62"/>
    </row>
    <row r="2173" spans="16:16" x14ac:dyDescent="0.25">
      <c r="P2173" s="62"/>
    </row>
    <row r="2174" spans="16:16" x14ac:dyDescent="0.25">
      <c r="P2174" s="62"/>
    </row>
    <row r="2175" spans="16:16" x14ac:dyDescent="0.25">
      <c r="P2175" s="62"/>
    </row>
    <row r="2176" spans="16:16" x14ac:dyDescent="0.25">
      <c r="P2176" s="62"/>
    </row>
    <row r="2177" spans="16:16" x14ac:dyDescent="0.25">
      <c r="P2177" s="62"/>
    </row>
    <row r="2178" spans="16:16" x14ac:dyDescent="0.25">
      <c r="P2178" s="62"/>
    </row>
    <row r="2179" spans="16:16" x14ac:dyDescent="0.25">
      <c r="P2179" s="62"/>
    </row>
    <row r="2180" spans="16:16" x14ac:dyDescent="0.25">
      <c r="P2180" s="62"/>
    </row>
    <row r="2181" spans="16:16" x14ac:dyDescent="0.25">
      <c r="P2181" s="62"/>
    </row>
    <row r="2182" spans="16:16" x14ac:dyDescent="0.25">
      <c r="P2182" s="62"/>
    </row>
    <row r="2183" spans="16:16" x14ac:dyDescent="0.25">
      <c r="P2183" s="62"/>
    </row>
    <row r="2184" spans="16:16" x14ac:dyDescent="0.25">
      <c r="P2184" s="62"/>
    </row>
    <row r="2185" spans="16:16" x14ac:dyDescent="0.25">
      <c r="P2185" s="62"/>
    </row>
    <row r="2186" spans="16:16" x14ac:dyDescent="0.25">
      <c r="P2186" s="62"/>
    </row>
    <row r="2187" spans="16:16" x14ac:dyDescent="0.25">
      <c r="P2187" s="62"/>
    </row>
    <row r="2188" spans="16:16" x14ac:dyDescent="0.25">
      <c r="P2188" s="62"/>
    </row>
    <row r="2189" spans="16:16" x14ac:dyDescent="0.25">
      <c r="P2189" s="62"/>
    </row>
    <row r="2190" spans="16:16" x14ac:dyDescent="0.25">
      <c r="P2190" s="62"/>
    </row>
    <row r="2191" spans="16:16" x14ac:dyDescent="0.25">
      <c r="P2191" s="62"/>
    </row>
    <row r="2192" spans="16:16" x14ac:dyDescent="0.25">
      <c r="P2192" s="62"/>
    </row>
    <row r="2193" spans="16:16" x14ac:dyDescent="0.25">
      <c r="P2193" s="62"/>
    </row>
    <row r="2194" spans="16:16" x14ac:dyDescent="0.25">
      <c r="P2194" s="62"/>
    </row>
    <row r="2195" spans="16:16" x14ac:dyDescent="0.25">
      <c r="P2195" s="62"/>
    </row>
    <row r="2196" spans="16:16" x14ac:dyDescent="0.25">
      <c r="P2196" s="62"/>
    </row>
    <row r="2197" spans="16:16" x14ac:dyDescent="0.25">
      <c r="P2197" s="62"/>
    </row>
    <row r="2198" spans="16:16" x14ac:dyDescent="0.25">
      <c r="P2198" s="62"/>
    </row>
    <row r="2199" spans="16:16" x14ac:dyDescent="0.25">
      <c r="P2199" s="62"/>
    </row>
    <row r="2200" spans="16:16" x14ac:dyDescent="0.25">
      <c r="P2200" s="62"/>
    </row>
    <row r="2201" spans="16:16" x14ac:dyDescent="0.25">
      <c r="P2201" s="62"/>
    </row>
    <row r="2202" spans="16:16" x14ac:dyDescent="0.25">
      <c r="P2202" s="62"/>
    </row>
    <row r="2203" spans="16:16" x14ac:dyDescent="0.25">
      <c r="P2203" s="62"/>
    </row>
    <row r="2204" spans="16:16" x14ac:dyDescent="0.25">
      <c r="P2204" s="62"/>
    </row>
    <row r="2205" spans="16:16" x14ac:dyDescent="0.25">
      <c r="P2205" s="62"/>
    </row>
    <row r="2206" spans="16:16" x14ac:dyDescent="0.25">
      <c r="P2206" s="62"/>
    </row>
    <row r="2207" spans="16:16" x14ac:dyDescent="0.25">
      <c r="P2207" s="62"/>
    </row>
    <row r="2208" spans="16:16" x14ac:dyDescent="0.25">
      <c r="P2208" s="62"/>
    </row>
    <row r="2209" spans="16:16" x14ac:dyDescent="0.25">
      <c r="P2209" s="62"/>
    </row>
    <row r="2210" spans="16:16" x14ac:dyDescent="0.25">
      <c r="P2210" s="62"/>
    </row>
    <row r="2211" spans="16:16" x14ac:dyDescent="0.25">
      <c r="P2211" s="62"/>
    </row>
    <row r="2212" spans="16:16" x14ac:dyDescent="0.25">
      <c r="P2212" s="62"/>
    </row>
    <row r="2213" spans="16:16" x14ac:dyDescent="0.25">
      <c r="P2213" s="62"/>
    </row>
    <row r="2214" spans="16:16" x14ac:dyDescent="0.25">
      <c r="P2214" s="62"/>
    </row>
    <row r="2215" spans="16:16" x14ac:dyDescent="0.25">
      <c r="P2215" s="62"/>
    </row>
    <row r="2216" spans="16:16" x14ac:dyDescent="0.25">
      <c r="P2216" s="62"/>
    </row>
    <row r="2217" spans="16:16" x14ac:dyDescent="0.25">
      <c r="P2217" s="62"/>
    </row>
    <row r="2218" spans="16:16" x14ac:dyDescent="0.25">
      <c r="P2218" s="62"/>
    </row>
    <row r="2219" spans="16:16" x14ac:dyDescent="0.25">
      <c r="P2219" s="62"/>
    </row>
    <row r="2220" spans="16:16" x14ac:dyDescent="0.25">
      <c r="P2220" s="62"/>
    </row>
    <row r="2221" spans="16:16" x14ac:dyDescent="0.25">
      <c r="P2221" s="62"/>
    </row>
    <row r="2222" spans="16:16" x14ac:dyDescent="0.25">
      <c r="P2222" s="62"/>
    </row>
    <row r="2223" spans="16:16" x14ac:dyDescent="0.25">
      <c r="P2223" s="62"/>
    </row>
    <row r="2224" spans="16:16" x14ac:dyDescent="0.25">
      <c r="P2224" s="62"/>
    </row>
    <row r="2225" spans="16:16" x14ac:dyDescent="0.25">
      <c r="P2225" s="62"/>
    </row>
    <row r="2226" spans="16:16" x14ac:dyDescent="0.25">
      <c r="P2226" s="62"/>
    </row>
    <row r="2227" spans="16:16" x14ac:dyDescent="0.25">
      <c r="P2227" s="62"/>
    </row>
    <row r="2228" spans="16:16" x14ac:dyDescent="0.25">
      <c r="P2228" s="62"/>
    </row>
    <row r="2229" spans="16:16" x14ac:dyDescent="0.25">
      <c r="P2229" s="62"/>
    </row>
    <row r="2230" spans="16:16" x14ac:dyDescent="0.25">
      <c r="P2230" s="62"/>
    </row>
    <row r="2231" spans="16:16" x14ac:dyDescent="0.25">
      <c r="P2231" s="62"/>
    </row>
    <row r="2232" spans="16:16" x14ac:dyDescent="0.25">
      <c r="P2232" s="62"/>
    </row>
    <row r="2233" spans="16:16" x14ac:dyDescent="0.25">
      <c r="P2233" s="62"/>
    </row>
    <row r="2234" spans="16:16" x14ac:dyDescent="0.25">
      <c r="P2234" s="62"/>
    </row>
    <row r="2235" spans="16:16" x14ac:dyDescent="0.25">
      <c r="P2235" s="62"/>
    </row>
    <row r="2236" spans="16:16" x14ac:dyDescent="0.25">
      <c r="P2236" s="62"/>
    </row>
    <row r="2237" spans="16:16" x14ac:dyDescent="0.25">
      <c r="P2237" s="62"/>
    </row>
    <row r="2238" spans="16:16" x14ac:dyDescent="0.25">
      <c r="P2238" s="62"/>
    </row>
    <row r="2239" spans="16:16" x14ac:dyDescent="0.25">
      <c r="P2239" s="62"/>
    </row>
    <row r="2240" spans="16:16" x14ac:dyDescent="0.25">
      <c r="P2240" s="62"/>
    </row>
    <row r="2241" spans="16:16" x14ac:dyDescent="0.25">
      <c r="P2241" s="62"/>
    </row>
    <row r="2242" spans="16:16" x14ac:dyDescent="0.25">
      <c r="P2242" s="62"/>
    </row>
    <row r="2243" spans="16:16" x14ac:dyDescent="0.25">
      <c r="P2243" s="62"/>
    </row>
    <row r="2244" spans="16:16" x14ac:dyDescent="0.25">
      <c r="P2244" s="62"/>
    </row>
    <row r="2245" spans="16:16" x14ac:dyDescent="0.25">
      <c r="P2245" s="62"/>
    </row>
    <row r="2246" spans="16:16" x14ac:dyDescent="0.25">
      <c r="P2246" s="62"/>
    </row>
    <row r="2247" spans="16:16" x14ac:dyDescent="0.25">
      <c r="P2247" s="62"/>
    </row>
    <row r="2248" spans="16:16" x14ac:dyDescent="0.25">
      <c r="P2248" s="62"/>
    </row>
    <row r="2249" spans="16:16" x14ac:dyDescent="0.25">
      <c r="P2249" s="62"/>
    </row>
    <row r="2250" spans="16:16" x14ac:dyDescent="0.25">
      <c r="P2250" s="62"/>
    </row>
    <row r="2251" spans="16:16" x14ac:dyDescent="0.25">
      <c r="P2251" s="62"/>
    </row>
    <row r="2252" spans="16:16" x14ac:dyDescent="0.25">
      <c r="P2252" s="62"/>
    </row>
    <row r="2253" spans="16:16" x14ac:dyDescent="0.25">
      <c r="P2253" s="62"/>
    </row>
    <row r="2254" spans="16:16" x14ac:dyDescent="0.25">
      <c r="P2254" s="62"/>
    </row>
    <row r="2255" spans="16:16" x14ac:dyDescent="0.25">
      <c r="P2255" s="62"/>
    </row>
    <row r="2256" spans="16:16" x14ac:dyDescent="0.25">
      <c r="P2256" s="62"/>
    </row>
    <row r="2257" spans="16:16" x14ac:dyDescent="0.25">
      <c r="P2257" s="62"/>
    </row>
    <row r="2258" spans="16:16" x14ac:dyDescent="0.25">
      <c r="P2258" s="62"/>
    </row>
    <row r="2259" spans="16:16" x14ac:dyDescent="0.25">
      <c r="P2259" s="62"/>
    </row>
    <row r="2260" spans="16:16" x14ac:dyDescent="0.25">
      <c r="P2260" s="62"/>
    </row>
    <row r="2261" spans="16:16" x14ac:dyDescent="0.25">
      <c r="P2261" s="62"/>
    </row>
    <row r="2262" spans="16:16" x14ac:dyDescent="0.25">
      <c r="P2262" s="62"/>
    </row>
    <row r="2263" spans="16:16" x14ac:dyDescent="0.25">
      <c r="P2263" s="62"/>
    </row>
    <row r="2264" spans="16:16" x14ac:dyDescent="0.25">
      <c r="P2264" s="62"/>
    </row>
    <row r="2265" spans="16:16" x14ac:dyDescent="0.25">
      <c r="P2265" s="62"/>
    </row>
    <row r="2266" spans="16:16" x14ac:dyDescent="0.25">
      <c r="P2266" s="62"/>
    </row>
    <row r="2267" spans="16:16" x14ac:dyDescent="0.25">
      <c r="P2267" s="62"/>
    </row>
    <row r="2268" spans="16:16" x14ac:dyDescent="0.25">
      <c r="P2268" s="62"/>
    </row>
    <row r="2269" spans="16:16" x14ac:dyDescent="0.25">
      <c r="P2269" s="62"/>
    </row>
    <row r="2270" spans="16:16" x14ac:dyDescent="0.25">
      <c r="P2270" s="62"/>
    </row>
    <row r="2271" spans="16:16" x14ac:dyDescent="0.25">
      <c r="P2271" s="62"/>
    </row>
    <row r="2272" spans="16:16" x14ac:dyDescent="0.25">
      <c r="P2272" s="62"/>
    </row>
    <row r="2273" spans="16:16" x14ac:dyDescent="0.25">
      <c r="P2273" s="62"/>
    </row>
    <row r="2274" spans="16:16" x14ac:dyDescent="0.25">
      <c r="P2274" s="62"/>
    </row>
    <row r="2275" spans="16:16" x14ac:dyDescent="0.25">
      <c r="P2275" s="62"/>
    </row>
    <row r="2276" spans="16:16" x14ac:dyDescent="0.25">
      <c r="P2276" s="62"/>
    </row>
    <row r="2277" spans="16:16" x14ac:dyDescent="0.25">
      <c r="P2277" s="62"/>
    </row>
    <row r="2278" spans="16:16" x14ac:dyDescent="0.25">
      <c r="P2278" s="62"/>
    </row>
    <row r="2279" spans="16:16" x14ac:dyDescent="0.25">
      <c r="P2279" s="62"/>
    </row>
    <row r="2280" spans="16:16" x14ac:dyDescent="0.25">
      <c r="P2280" s="62"/>
    </row>
    <row r="2281" spans="16:16" x14ac:dyDescent="0.25">
      <c r="P2281" s="62"/>
    </row>
    <row r="2282" spans="16:16" x14ac:dyDescent="0.25">
      <c r="P2282" s="62"/>
    </row>
    <row r="2283" spans="16:16" x14ac:dyDescent="0.25">
      <c r="P2283" s="62"/>
    </row>
    <row r="2284" spans="16:16" x14ac:dyDescent="0.25">
      <c r="P2284" s="62"/>
    </row>
    <row r="2285" spans="16:16" x14ac:dyDescent="0.25">
      <c r="P2285" s="62"/>
    </row>
    <row r="2286" spans="16:16" x14ac:dyDescent="0.25">
      <c r="P2286" s="62"/>
    </row>
    <row r="2287" spans="16:16" x14ac:dyDescent="0.25">
      <c r="P2287" s="62"/>
    </row>
    <row r="2288" spans="16:16" x14ac:dyDescent="0.25">
      <c r="P2288" s="62"/>
    </row>
    <row r="2289" spans="16:16" x14ac:dyDescent="0.25">
      <c r="P2289" s="62"/>
    </row>
    <row r="2290" spans="16:16" x14ac:dyDescent="0.25">
      <c r="P2290" s="62"/>
    </row>
    <row r="2291" spans="16:16" x14ac:dyDescent="0.25">
      <c r="P2291" s="62"/>
    </row>
    <row r="2292" spans="16:16" x14ac:dyDescent="0.25">
      <c r="P2292" s="62"/>
    </row>
    <row r="2293" spans="16:16" x14ac:dyDescent="0.25">
      <c r="P2293" s="62"/>
    </row>
    <row r="2294" spans="16:16" x14ac:dyDescent="0.25">
      <c r="P2294" s="62"/>
    </row>
    <row r="2295" spans="16:16" x14ac:dyDescent="0.25">
      <c r="P2295" s="62"/>
    </row>
    <row r="2296" spans="16:16" x14ac:dyDescent="0.25">
      <c r="P2296" s="62"/>
    </row>
    <row r="2297" spans="16:16" x14ac:dyDescent="0.25">
      <c r="P2297" s="62"/>
    </row>
    <row r="2298" spans="16:16" x14ac:dyDescent="0.25">
      <c r="P2298" s="62"/>
    </row>
    <row r="2299" spans="16:16" x14ac:dyDescent="0.25">
      <c r="P2299" s="62"/>
    </row>
    <row r="2300" spans="16:16" x14ac:dyDescent="0.25">
      <c r="P2300" s="62"/>
    </row>
    <row r="2301" spans="16:16" x14ac:dyDescent="0.25">
      <c r="P2301" s="62"/>
    </row>
    <row r="2302" spans="16:16" x14ac:dyDescent="0.25">
      <c r="P2302" s="62"/>
    </row>
    <row r="2303" spans="16:16" x14ac:dyDescent="0.25">
      <c r="P2303" s="62"/>
    </row>
    <row r="2304" spans="16:16" x14ac:dyDescent="0.25">
      <c r="P2304" s="62"/>
    </row>
    <row r="2305" spans="16:16" x14ac:dyDescent="0.25">
      <c r="P2305" s="62"/>
    </row>
    <row r="2306" spans="16:16" x14ac:dyDescent="0.25">
      <c r="P2306" s="62"/>
    </row>
    <row r="2307" spans="16:16" x14ac:dyDescent="0.25">
      <c r="P2307" s="62"/>
    </row>
    <row r="2308" spans="16:16" x14ac:dyDescent="0.25">
      <c r="P2308" s="62"/>
    </row>
    <row r="2309" spans="16:16" x14ac:dyDescent="0.25">
      <c r="P2309" s="62"/>
    </row>
    <row r="2310" spans="16:16" x14ac:dyDescent="0.25">
      <c r="P2310" s="62"/>
    </row>
    <row r="2311" spans="16:16" x14ac:dyDescent="0.25">
      <c r="P2311" s="62"/>
    </row>
    <row r="2312" spans="16:16" x14ac:dyDescent="0.25">
      <c r="P2312" s="62"/>
    </row>
    <row r="2313" spans="16:16" x14ac:dyDescent="0.25">
      <c r="P2313" s="62"/>
    </row>
    <row r="2314" spans="16:16" x14ac:dyDescent="0.25">
      <c r="P2314" s="62"/>
    </row>
    <row r="2315" spans="16:16" x14ac:dyDescent="0.25">
      <c r="P2315" s="62"/>
    </row>
    <row r="2316" spans="16:16" x14ac:dyDescent="0.25">
      <c r="P2316" s="62"/>
    </row>
    <row r="2317" spans="16:16" x14ac:dyDescent="0.25">
      <c r="P2317" s="62"/>
    </row>
    <row r="2318" spans="16:16" x14ac:dyDescent="0.25">
      <c r="P2318" s="62"/>
    </row>
    <row r="2319" spans="16:16" x14ac:dyDescent="0.25">
      <c r="P2319" s="62"/>
    </row>
    <row r="2320" spans="16:16" x14ac:dyDescent="0.25">
      <c r="P2320" s="62"/>
    </row>
    <row r="2321" spans="16:16" x14ac:dyDescent="0.25">
      <c r="P2321" s="62"/>
    </row>
    <row r="2322" spans="16:16" x14ac:dyDescent="0.25">
      <c r="P2322" s="62"/>
    </row>
    <row r="2323" spans="16:16" x14ac:dyDescent="0.25">
      <c r="P2323" s="62"/>
    </row>
    <row r="2324" spans="16:16" x14ac:dyDescent="0.25">
      <c r="P2324" s="62"/>
    </row>
    <row r="2325" spans="16:16" x14ac:dyDescent="0.25">
      <c r="P2325" s="62"/>
    </row>
    <row r="2326" spans="16:16" x14ac:dyDescent="0.25">
      <c r="P2326" s="62"/>
    </row>
    <row r="2327" spans="16:16" x14ac:dyDescent="0.25">
      <c r="P2327" s="62"/>
    </row>
    <row r="2328" spans="16:16" x14ac:dyDescent="0.25">
      <c r="P2328" s="62"/>
    </row>
    <row r="2329" spans="16:16" x14ac:dyDescent="0.25">
      <c r="P2329" s="62"/>
    </row>
    <row r="2330" spans="16:16" x14ac:dyDescent="0.25">
      <c r="P2330" s="62"/>
    </row>
    <row r="2331" spans="16:16" x14ac:dyDescent="0.25">
      <c r="P2331" s="62"/>
    </row>
    <row r="2332" spans="16:16" x14ac:dyDescent="0.25">
      <c r="P2332" s="62"/>
    </row>
    <row r="2333" spans="16:16" x14ac:dyDescent="0.25">
      <c r="P2333" s="62"/>
    </row>
    <row r="2334" spans="16:16" x14ac:dyDescent="0.25">
      <c r="P2334" s="62"/>
    </row>
    <row r="2335" spans="16:16" x14ac:dyDescent="0.25">
      <c r="P2335" s="62"/>
    </row>
    <row r="2336" spans="16:16" x14ac:dyDescent="0.25">
      <c r="P2336" s="62"/>
    </row>
    <row r="2337" spans="16:16" x14ac:dyDescent="0.25">
      <c r="P2337" s="62"/>
    </row>
    <row r="2338" spans="16:16" x14ac:dyDescent="0.25">
      <c r="P2338" s="62"/>
    </row>
    <row r="2339" spans="16:16" x14ac:dyDescent="0.25">
      <c r="P2339" s="62"/>
    </row>
    <row r="2340" spans="16:16" x14ac:dyDescent="0.25">
      <c r="P2340" s="62"/>
    </row>
    <row r="2341" spans="16:16" x14ac:dyDescent="0.25">
      <c r="P2341" s="62"/>
    </row>
    <row r="2342" spans="16:16" x14ac:dyDescent="0.25">
      <c r="P2342" s="62"/>
    </row>
    <row r="2343" spans="16:16" x14ac:dyDescent="0.25">
      <c r="P2343" s="62"/>
    </row>
    <row r="2344" spans="16:16" x14ac:dyDescent="0.25">
      <c r="P2344" s="62"/>
    </row>
    <row r="2345" spans="16:16" x14ac:dyDescent="0.25">
      <c r="P2345" s="62"/>
    </row>
    <row r="2346" spans="16:16" x14ac:dyDescent="0.25">
      <c r="P2346" s="62"/>
    </row>
    <row r="2347" spans="16:16" x14ac:dyDescent="0.25">
      <c r="P2347" s="62"/>
    </row>
    <row r="2348" spans="16:16" x14ac:dyDescent="0.25">
      <c r="P2348" s="62"/>
    </row>
    <row r="2349" spans="16:16" x14ac:dyDescent="0.25">
      <c r="P2349" s="62"/>
    </row>
    <row r="2350" spans="16:16" x14ac:dyDescent="0.25">
      <c r="P2350" s="62"/>
    </row>
    <row r="2351" spans="16:16" x14ac:dyDescent="0.25">
      <c r="P2351" s="62"/>
    </row>
    <row r="2352" spans="16:16" x14ac:dyDescent="0.25">
      <c r="P2352" s="62"/>
    </row>
    <row r="2353" spans="16:16" x14ac:dyDescent="0.25">
      <c r="P2353" s="62"/>
    </row>
    <row r="2354" spans="16:16" x14ac:dyDescent="0.25">
      <c r="P2354" s="62"/>
    </row>
    <row r="2355" spans="16:16" x14ac:dyDescent="0.25">
      <c r="P2355" s="62"/>
    </row>
    <row r="2356" spans="16:16" x14ac:dyDescent="0.25">
      <c r="P2356" s="62"/>
    </row>
    <row r="2357" spans="16:16" x14ac:dyDescent="0.25">
      <c r="P2357" s="62"/>
    </row>
    <row r="2358" spans="16:16" x14ac:dyDescent="0.25">
      <c r="P2358" s="62"/>
    </row>
    <row r="2359" spans="16:16" x14ac:dyDescent="0.25">
      <c r="P2359" s="62"/>
    </row>
    <row r="2360" spans="16:16" x14ac:dyDescent="0.25">
      <c r="P2360" s="62"/>
    </row>
    <row r="2361" spans="16:16" x14ac:dyDescent="0.25">
      <c r="P2361" s="62"/>
    </row>
    <row r="2362" spans="16:16" x14ac:dyDescent="0.25">
      <c r="P2362" s="62"/>
    </row>
    <row r="2363" spans="16:16" x14ac:dyDescent="0.25">
      <c r="P2363" s="62"/>
    </row>
    <row r="2364" spans="16:16" x14ac:dyDescent="0.25">
      <c r="P2364" s="62"/>
    </row>
    <row r="2365" spans="16:16" x14ac:dyDescent="0.25">
      <c r="P2365" s="62"/>
    </row>
    <row r="2366" spans="16:16" x14ac:dyDescent="0.25">
      <c r="P2366" s="62"/>
    </row>
    <row r="2367" spans="16:16" x14ac:dyDescent="0.25">
      <c r="P2367" s="62"/>
    </row>
    <row r="2368" spans="16:16" x14ac:dyDescent="0.25">
      <c r="P2368" s="62"/>
    </row>
    <row r="2369" spans="16:16" x14ac:dyDescent="0.25">
      <c r="P2369" s="62"/>
    </row>
    <row r="2370" spans="16:16" x14ac:dyDescent="0.25">
      <c r="P2370" s="62"/>
    </row>
    <row r="2371" spans="16:16" x14ac:dyDescent="0.25">
      <c r="P2371" s="62"/>
    </row>
    <row r="2372" spans="16:16" x14ac:dyDescent="0.25">
      <c r="P2372" s="62"/>
    </row>
    <row r="2373" spans="16:16" x14ac:dyDescent="0.25">
      <c r="P2373" s="62"/>
    </row>
    <row r="2374" spans="16:16" x14ac:dyDescent="0.25">
      <c r="P2374" s="62"/>
    </row>
    <row r="2375" spans="16:16" x14ac:dyDescent="0.25">
      <c r="P2375" s="62"/>
    </row>
    <row r="2376" spans="16:16" x14ac:dyDescent="0.25">
      <c r="P2376" s="62"/>
    </row>
    <row r="2377" spans="16:16" x14ac:dyDescent="0.25">
      <c r="P2377" s="62"/>
    </row>
    <row r="2378" spans="16:16" x14ac:dyDescent="0.25">
      <c r="P2378" s="62"/>
    </row>
    <row r="2379" spans="16:16" x14ac:dyDescent="0.25">
      <c r="P2379" s="62"/>
    </row>
    <row r="2380" spans="16:16" x14ac:dyDescent="0.25">
      <c r="P2380" s="62"/>
    </row>
    <row r="2381" spans="16:16" x14ac:dyDescent="0.25">
      <c r="P2381" s="62"/>
    </row>
    <row r="2382" spans="16:16" x14ac:dyDescent="0.25">
      <c r="P2382" s="62"/>
    </row>
    <row r="2383" spans="16:16" x14ac:dyDescent="0.25">
      <c r="P2383" s="62"/>
    </row>
    <row r="2384" spans="16:16" x14ac:dyDescent="0.25">
      <c r="P2384" s="62"/>
    </row>
    <row r="2385" spans="16:16" x14ac:dyDescent="0.25">
      <c r="P2385" s="62"/>
    </row>
    <row r="2386" spans="16:16" x14ac:dyDescent="0.25">
      <c r="P2386" s="62"/>
    </row>
    <row r="2387" spans="16:16" x14ac:dyDescent="0.25">
      <c r="P2387" s="62"/>
    </row>
    <row r="2388" spans="16:16" x14ac:dyDescent="0.25">
      <c r="P2388" s="62"/>
    </row>
    <row r="2389" spans="16:16" x14ac:dyDescent="0.25">
      <c r="P2389" s="62"/>
    </row>
    <row r="2390" spans="16:16" x14ac:dyDescent="0.25">
      <c r="P2390" s="62"/>
    </row>
    <row r="2391" spans="16:16" x14ac:dyDescent="0.25">
      <c r="P2391" s="62"/>
    </row>
    <row r="2392" spans="16:16" x14ac:dyDescent="0.25">
      <c r="P2392" s="62"/>
    </row>
    <row r="2393" spans="16:16" x14ac:dyDescent="0.25">
      <c r="P2393" s="62"/>
    </row>
    <row r="2394" spans="16:16" x14ac:dyDescent="0.25">
      <c r="P2394" s="62"/>
    </row>
    <row r="2395" spans="16:16" x14ac:dyDescent="0.25">
      <c r="P2395" s="62"/>
    </row>
    <row r="2396" spans="16:16" x14ac:dyDescent="0.25">
      <c r="P2396" s="62"/>
    </row>
    <row r="2397" spans="16:16" x14ac:dyDescent="0.25">
      <c r="P2397" s="62"/>
    </row>
    <row r="2398" spans="16:16" x14ac:dyDescent="0.25">
      <c r="P2398" s="62"/>
    </row>
    <row r="2399" spans="16:16" x14ac:dyDescent="0.25">
      <c r="P2399" s="62"/>
    </row>
    <row r="2400" spans="16:16" x14ac:dyDescent="0.25">
      <c r="P2400" s="62"/>
    </row>
    <row r="2401" spans="16:16" x14ac:dyDescent="0.25">
      <c r="P2401" s="62"/>
    </row>
    <row r="2402" spans="16:16" x14ac:dyDescent="0.25">
      <c r="P2402" s="62"/>
    </row>
    <row r="2403" spans="16:16" x14ac:dyDescent="0.25">
      <c r="P2403" s="62"/>
    </row>
    <row r="2404" spans="16:16" x14ac:dyDescent="0.25">
      <c r="P2404" s="62"/>
    </row>
    <row r="2405" spans="16:16" x14ac:dyDescent="0.25">
      <c r="P2405" s="62"/>
    </row>
    <row r="2406" spans="16:16" x14ac:dyDescent="0.25">
      <c r="P2406" s="62"/>
    </row>
    <row r="2407" spans="16:16" x14ac:dyDescent="0.25">
      <c r="P2407" s="62"/>
    </row>
    <row r="2408" spans="16:16" x14ac:dyDescent="0.25">
      <c r="P2408" s="62"/>
    </row>
    <row r="2409" spans="16:16" x14ac:dyDescent="0.25">
      <c r="P2409" s="62"/>
    </row>
    <row r="2410" spans="16:16" x14ac:dyDescent="0.25">
      <c r="P2410" s="62"/>
    </row>
    <row r="2411" spans="16:16" x14ac:dyDescent="0.25">
      <c r="P2411" s="62"/>
    </row>
    <row r="2412" spans="16:16" x14ac:dyDescent="0.25">
      <c r="P2412" s="62"/>
    </row>
    <row r="2413" spans="16:16" x14ac:dyDescent="0.25">
      <c r="P2413" s="62"/>
    </row>
    <row r="2414" spans="16:16" x14ac:dyDescent="0.25">
      <c r="P2414" s="62"/>
    </row>
    <row r="2415" spans="16:16" x14ac:dyDescent="0.25">
      <c r="P2415" s="62"/>
    </row>
    <row r="2416" spans="16:16" x14ac:dyDescent="0.25">
      <c r="P2416" s="62"/>
    </row>
    <row r="2417" spans="16:16" x14ac:dyDescent="0.25">
      <c r="P2417" s="62"/>
    </row>
    <row r="2418" spans="16:16" x14ac:dyDescent="0.25">
      <c r="P2418" s="62"/>
    </row>
    <row r="2419" spans="16:16" x14ac:dyDescent="0.25">
      <c r="P2419" s="62"/>
    </row>
    <row r="2420" spans="16:16" x14ac:dyDescent="0.25">
      <c r="P2420" s="62"/>
    </row>
    <row r="2421" spans="16:16" x14ac:dyDescent="0.25">
      <c r="P2421" s="62"/>
    </row>
    <row r="2422" spans="16:16" x14ac:dyDescent="0.25">
      <c r="P2422" s="62"/>
    </row>
    <row r="2423" spans="16:16" x14ac:dyDescent="0.25">
      <c r="P2423" s="62"/>
    </row>
    <row r="2424" spans="16:16" x14ac:dyDescent="0.25">
      <c r="P2424" s="62"/>
    </row>
    <row r="2425" spans="16:16" x14ac:dyDescent="0.25">
      <c r="P2425" s="62"/>
    </row>
    <row r="2426" spans="16:16" x14ac:dyDescent="0.25">
      <c r="P2426" s="62"/>
    </row>
    <row r="2427" spans="16:16" x14ac:dyDescent="0.25">
      <c r="P2427" s="62"/>
    </row>
    <row r="2428" spans="16:16" x14ac:dyDescent="0.25">
      <c r="P2428" s="62"/>
    </row>
    <row r="2429" spans="16:16" x14ac:dyDescent="0.25">
      <c r="P2429" s="62"/>
    </row>
    <row r="2430" spans="16:16" x14ac:dyDescent="0.25">
      <c r="P2430" s="62"/>
    </row>
    <row r="2431" spans="16:16" x14ac:dyDescent="0.25">
      <c r="P2431" s="62"/>
    </row>
    <row r="2432" spans="16:16" x14ac:dyDescent="0.25">
      <c r="P2432" s="62"/>
    </row>
    <row r="2433" spans="16:16" x14ac:dyDescent="0.25">
      <c r="P2433" s="62"/>
    </row>
    <row r="2434" spans="16:16" x14ac:dyDescent="0.25">
      <c r="P2434" s="62"/>
    </row>
    <row r="2435" spans="16:16" x14ac:dyDescent="0.25">
      <c r="P2435" s="62"/>
    </row>
    <row r="2436" spans="16:16" x14ac:dyDescent="0.25">
      <c r="P2436" s="62"/>
    </row>
    <row r="2437" spans="16:16" x14ac:dyDescent="0.25">
      <c r="P2437" s="62"/>
    </row>
    <row r="2438" spans="16:16" x14ac:dyDescent="0.25">
      <c r="P2438" s="62"/>
    </row>
    <row r="2439" spans="16:16" x14ac:dyDescent="0.25">
      <c r="P2439" s="62"/>
    </row>
    <row r="2440" spans="16:16" x14ac:dyDescent="0.25">
      <c r="P2440" s="62"/>
    </row>
    <row r="2441" spans="16:16" x14ac:dyDescent="0.25">
      <c r="P2441" s="62"/>
    </row>
    <row r="2442" spans="16:16" x14ac:dyDescent="0.25">
      <c r="P2442" s="62"/>
    </row>
    <row r="2443" spans="16:16" x14ac:dyDescent="0.25">
      <c r="P2443" s="62"/>
    </row>
    <row r="2444" spans="16:16" x14ac:dyDescent="0.25">
      <c r="P2444" s="62"/>
    </row>
    <row r="2445" spans="16:16" x14ac:dyDescent="0.25">
      <c r="P2445" s="62"/>
    </row>
    <row r="2446" spans="16:16" x14ac:dyDescent="0.25">
      <c r="P2446" s="62"/>
    </row>
    <row r="2447" spans="16:16" x14ac:dyDescent="0.25">
      <c r="P2447" s="62"/>
    </row>
    <row r="2448" spans="16:16" x14ac:dyDescent="0.25">
      <c r="P2448" s="62"/>
    </row>
    <row r="2449" spans="16:16" x14ac:dyDescent="0.25">
      <c r="P2449" s="62"/>
    </row>
    <row r="2450" spans="16:16" x14ac:dyDescent="0.25">
      <c r="P2450" s="62"/>
    </row>
    <row r="2451" spans="16:16" x14ac:dyDescent="0.25">
      <c r="P2451" s="62"/>
    </row>
    <row r="2452" spans="16:16" x14ac:dyDescent="0.25">
      <c r="P2452" s="62"/>
    </row>
    <row r="2453" spans="16:16" x14ac:dyDescent="0.25">
      <c r="P2453" s="62"/>
    </row>
    <row r="2454" spans="16:16" x14ac:dyDescent="0.25">
      <c r="P2454" s="62"/>
    </row>
    <row r="2455" spans="16:16" x14ac:dyDescent="0.25">
      <c r="P2455" s="62"/>
    </row>
    <row r="2456" spans="16:16" x14ac:dyDescent="0.25">
      <c r="P2456" s="62"/>
    </row>
    <row r="2457" spans="16:16" x14ac:dyDescent="0.25">
      <c r="P2457" s="62"/>
    </row>
    <row r="2458" spans="16:16" x14ac:dyDescent="0.25">
      <c r="P2458" s="62"/>
    </row>
    <row r="2459" spans="16:16" x14ac:dyDescent="0.25">
      <c r="P2459" s="62"/>
    </row>
    <row r="2460" spans="16:16" x14ac:dyDescent="0.25">
      <c r="P2460" s="62"/>
    </row>
    <row r="2461" spans="16:16" x14ac:dyDescent="0.25">
      <c r="P2461" s="62"/>
    </row>
    <row r="2462" spans="16:16" x14ac:dyDescent="0.25">
      <c r="P2462" s="62"/>
    </row>
    <row r="2463" spans="16:16" x14ac:dyDescent="0.25">
      <c r="P2463" s="62"/>
    </row>
    <row r="2464" spans="16:16" x14ac:dyDescent="0.25">
      <c r="P2464" s="62"/>
    </row>
    <row r="2465" spans="16:16" x14ac:dyDescent="0.25">
      <c r="P2465" s="62"/>
    </row>
    <row r="2466" spans="16:16" x14ac:dyDescent="0.25">
      <c r="P2466" s="62"/>
    </row>
    <row r="2467" spans="16:16" x14ac:dyDescent="0.25">
      <c r="P2467" s="62"/>
    </row>
    <row r="2468" spans="16:16" x14ac:dyDescent="0.25">
      <c r="P2468" s="62"/>
    </row>
    <row r="2469" spans="16:16" x14ac:dyDescent="0.25">
      <c r="P2469" s="62"/>
    </row>
    <row r="2470" spans="16:16" x14ac:dyDescent="0.25">
      <c r="P2470" s="62"/>
    </row>
    <row r="2471" spans="16:16" x14ac:dyDescent="0.25">
      <c r="P2471" s="62"/>
    </row>
    <row r="2472" spans="16:16" x14ac:dyDescent="0.25">
      <c r="P2472" s="62"/>
    </row>
    <row r="2473" spans="16:16" x14ac:dyDescent="0.25">
      <c r="P2473" s="62"/>
    </row>
    <row r="2474" spans="16:16" x14ac:dyDescent="0.25">
      <c r="P2474" s="62"/>
    </row>
    <row r="2475" spans="16:16" x14ac:dyDescent="0.25">
      <c r="P2475" s="62"/>
    </row>
    <row r="2476" spans="16:16" x14ac:dyDescent="0.25">
      <c r="P2476" s="62"/>
    </row>
    <row r="2477" spans="16:16" x14ac:dyDescent="0.25">
      <c r="P2477" s="62"/>
    </row>
    <row r="2478" spans="16:16" x14ac:dyDescent="0.25">
      <c r="P2478" s="62"/>
    </row>
    <row r="2479" spans="16:16" x14ac:dyDescent="0.25">
      <c r="P2479" s="62"/>
    </row>
    <row r="2480" spans="16:16" x14ac:dyDescent="0.25">
      <c r="P2480" s="62"/>
    </row>
    <row r="2481" spans="16:16" x14ac:dyDescent="0.25">
      <c r="P2481" s="62"/>
    </row>
    <row r="2482" spans="16:16" x14ac:dyDescent="0.25">
      <c r="P2482" s="62"/>
    </row>
    <row r="2483" spans="16:16" x14ac:dyDescent="0.25">
      <c r="P2483" s="62"/>
    </row>
    <row r="2484" spans="16:16" x14ac:dyDescent="0.25">
      <c r="P2484" s="62"/>
    </row>
    <row r="2485" spans="16:16" x14ac:dyDescent="0.25">
      <c r="P2485" s="62"/>
    </row>
    <row r="2486" spans="16:16" x14ac:dyDescent="0.25">
      <c r="P2486" s="62"/>
    </row>
    <row r="2487" spans="16:16" x14ac:dyDescent="0.25">
      <c r="P2487" s="62"/>
    </row>
    <row r="2488" spans="16:16" x14ac:dyDescent="0.25">
      <c r="P2488" s="62"/>
    </row>
    <row r="2489" spans="16:16" x14ac:dyDescent="0.25">
      <c r="P2489" s="62"/>
    </row>
    <row r="2490" spans="16:16" x14ac:dyDescent="0.25">
      <c r="P2490" s="62"/>
    </row>
    <row r="2491" spans="16:16" x14ac:dyDescent="0.25">
      <c r="P2491" s="62"/>
    </row>
    <row r="2492" spans="16:16" x14ac:dyDescent="0.25">
      <c r="P2492" s="62"/>
    </row>
    <row r="2493" spans="16:16" x14ac:dyDescent="0.25">
      <c r="P2493" s="62"/>
    </row>
    <row r="2494" spans="16:16" x14ac:dyDescent="0.25">
      <c r="P2494" s="62"/>
    </row>
    <row r="2495" spans="16:16" x14ac:dyDescent="0.25">
      <c r="P2495" s="62"/>
    </row>
    <row r="2496" spans="16:16" x14ac:dyDescent="0.25">
      <c r="P2496" s="62"/>
    </row>
    <row r="2497" spans="16:16" x14ac:dyDescent="0.25">
      <c r="P2497" s="62"/>
    </row>
    <row r="2498" spans="16:16" x14ac:dyDescent="0.25">
      <c r="P2498" s="62"/>
    </row>
    <row r="2499" spans="16:16" x14ac:dyDescent="0.25">
      <c r="P2499" s="62"/>
    </row>
    <row r="2500" spans="16:16" x14ac:dyDescent="0.25">
      <c r="P2500" s="62"/>
    </row>
    <row r="2501" spans="16:16" x14ac:dyDescent="0.25">
      <c r="P2501" s="62"/>
    </row>
    <row r="2502" spans="16:16" x14ac:dyDescent="0.25">
      <c r="P2502" s="62"/>
    </row>
    <row r="2503" spans="16:16" x14ac:dyDescent="0.25">
      <c r="P2503" s="62"/>
    </row>
    <row r="2504" spans="16:16" x14ac:dyDescent="0.25">
      <c r="P2504" s="62"/>
    </row>
    <row r="2505" spans="16:16" x14ac:dyDescent="0.25">
      <c r="P2505" s="62"/>
    </row>
    <row r="2506" spans="16:16" x14ac:dyDescent="0.25">
      <c r="P2506" s="62"/>
    </row>
    <row r="2507" spans="16:16" x14ac:dyDescent="0.25">
      <c r="P2507" s="62"/>
    </row>
    <row r="2508" spans="16:16" x14ac:dyDescent="0.25">
      <c r="P2508" s="62"/>
    </row>
    <row r="2509" spans="16:16" x14ac:dyDescent="0.25">
      <c r="P2509" s="62"/>
    </row>
    <row r="2510" spans="16:16" x14ac:dyDescent="0.25">
      <c r="P2510" s="62"/>
    </row>
    <row r="2511" spans="16:16" x14ac:dyDescent="0.25">
      <c r="P2511" s="62"/>
    </row>
    <row r="2512" spans="16:16" x14ac:dyDescent="0.25">
      <c r="P2512" s="62"/>
    </row>
    <row r="2513" spans="16:16" x14ac:dyDescent="0.25">
      <c r="P2513" s="62"/>
    </row>
    <row r="2514" spans="16:16" x14ac:dyDescent="0.25">
      <c r="P2514" s="62"/>
    </row>
    <row r="2515" spans="16:16" x14ac:dyDescent="0.25">
      <c r="P2515" s="62"/>
    </row>
    <row r="2516" spans="16:16" x14ac:dyDescent="0.25">
      <c r="P2516" s="62"/>
    </row>
    <row r="2517" spans="16:16" x14ac:dyDescent="0.25">
      <c r="P2517" s="62"/>
    </row>
    <row r="2518" spans="16:16" x14ac:dyDescent="0.25">
      <c r="P2518" s="62"/>
    </row>
    <row r="2519" spans="16:16" x14ac:dyDescent="0.25">
      <c r="P2519" s="62"/>
    </row>
    <row r="2520" spans="16:16" x14ac:dyDescent="0.25">
      <c r="P2520" s="62"/>
    </row>
    <row r="2521" spans="16:16" x14ac:dyDescent="0.25">
      <c r="P2521" s="62"/>
    </row>
    <row r="2522" spans="16:16" x14ac:dyDescent="0.25">
      <c r="P2522" s="62"/>
    </row>
    <row r="2523" spans="16:16" x14ac:dyDescent="0.25">
      <c r="P2523" s="62"/>
    </row>
    <row r="2524" spans="16:16" x14ac:dyDescent="0.25">
      <c r="P2524" s="62"/>
    </row>
    <row r="2525" spans="16:16" x14ac:dyDescent="0.25">
      <c r="P2525" s="62"/>
    </row>
    <row r="2526" spans="16:16" x14ac:dyDescent="0.25">
      <c r="P2526" s="62"/>
    </row>
    <row r="2527" spans="16:16" x14ac:dyDescent="0.25">
      <c r="P2527" s="62"/>
    </row>
    <row r="2528" spans="16:16" x14ac:dyDescent="0.25">
      <c r="P2528" s="62"/>
    </row>
    <row r="2529" spans="16:16" x14ac:dyDescent="0.25">
      <c r="P2529" s="62"/>
    </row>
    <row r="2530" spans="16:16" x14ac:dyDescent="0.25">
      <c r="P2530" s="62"/>
    </row>
    <row r="2531" spans="16:16" x14ac:dyDescent="0.25">
      <c r="P2531" s="62"/>
    </row>
    <row r="2532" spans="16:16" x14ac:dyDescent="0.25">
      <c r="P2532" s="62"/>
    </row>
    <row r="2533" spans="16:16" x14ac:dyDescent="0.25">
      <c r="P2533" s="62"/>
    </row>
    <row r="2534" spans="16:16" x14ac:dyDescent="0.25">
      <c r="P2534" s="62"/>
    </row>
    <row r="2535" spans="16:16" x14ac:dyDescent="0.25">
      <c r="P2535" s="62"/>
    </row>
    <row r="2536" spans="16:16" x14ac:dyDescent="0.25">
      <c r="P2536" s="62"/>
    </row>
    <row r="2537" spans="16:16" x14ac:dyDescent="0.25">
      <c r="P2537" s="62"/>
    </row>
    <row r="2538" spans="16:16" x14ac:dyDescent="0.25">
      <c r="P2538" s="62"/>
    </row>
    <row r="2539" spans="16:16" x14ac:dyDescent="0.25">
      <c r="P2539" s="62"/>
    </row>
    <row r="2540" spans="16:16" x14ac:dyDescent="0.25">
      <c r="P2540" s="62"/>
    </row>
    <row r="2541" spans="16:16" x14ac:dyDescent="0.25">
      <c r="P2541" s="62"/>
    </row>
    <row r="2542" spans="16:16" x14ac:dyDescent="0.25">
      <c r="P2542" s="62"/>
    </row>
    <row r="2543" spans="16:16" x14ac:dyDescent="0.25">
      <c r="P2543" s="62"/>
    </row>
    <row r="2544" spans="16:16" x14ac:dyDescent="0.25">
      <c r="P2544" s="62"/>
    </row>
    <row r="2545" spans="16:16" x14ac:dyDescent="0.25">
      <c r="P2545" s="62"/>
    </row>
    <row r="2546" spans="16:16" x14ac:dyDescent="0.25">
      <c r="P2546" s="62"/>
    </row>
    <row r="2547" spans="16:16" x14ac:dyDescent="0.25">
      <c r="P2547" s="62"/>
    </row>
    <row r="2548" spans="16:16" x14ac:dyDescent="0.25">
      <c r="P2548" s="62"/>
    </row>
    <row r="2549" spans="16:16" x14ac:dyDescent="0.25">
      <c r="P2549" s="62"/>
    </row>
    <row r="2550" spans="16:16" x14ac:dyDescent="0.25">
      <c r="P2550" s="62"/>
    </row>
    <row r="2551" spans="16:16" x14ac:dyDescent="0.25">
      <c r="P2551" s="62"/>
    </row>
    <row r="2552" spans="16:16" x14ac:dyDescent="0.25">
      <c r="P2552" s="62"/>
    </row>
    <row r="2553" spans="16:16" x14ac:dyDescent="0.25">
      <c r="P2553" s="62"/>
    </row>
    <row r="2554" spans="16:16" x14ac:dyDescent="0.25">
      <c r="P2554" s="62"/>
    </row>
    <row r="2555" spans="16:16" x14ac:dyDescent="0.25">
      <c r="P2555" s="62"/>
    </row>
    <row r="2556" spans="16:16" x14ac:dyDescent="0.25">
      <c r="P2556" s="62"/>
    </row>
    <row r="2557" spans="16:16" x14ac:dyDescent="0.25">
      <c r="P2557" s="62"/>
    </row>
    <row r="2558" spans="16:16" x14ac:dyDescent="0.25">
      <c r="P2558" s="62"/>
    </row>
    <row r="2559" spans="16:16" x14ac:dyDescent="0.25">
      <c r="P2559" s="62"/>
    </row>
    <row r="2560" spans="16:16" x14ac:dyDescent="0.25">
      <c r="P2560" s="62"/>
    </row>
    <row r="2561" spans="16:16" x14ac:dyDescent="0.25">
      <c r="P2561" s="62"/>
    </row>
    <row r="2562" spans="16:16" x14ac:dyDescent="0.25">
      <c r="P2562" s="62"/>
    </row>
    <row r="2563" spans="16:16" x14ac:dyDescent="0.25">
      <c r="P2563" s="62"/>
    </row>
    <row r="2564" spans="16:16" x14ac:dyDescent="0.25">
      <c r="P2564" s="62"/>
    </row>
    <row r="2565" spans="16:16" x14ac:dyDescent="0.25">
      <c r="P2565" s="62"/>
    </row>
    <row r="2566" spans="16:16" x14ac:dyDescent="0.25">
      <c r="P2566" s="62"/>
    </row>
    <row r="2567" spans="16:16" x14ac:dyDescent="0.25">
      <c r="P2567" s="62"/>
    </row>
    <row r="2568" spans="16:16" x14ac:dyDescent="0.25">
      <c r="P2568" s="62"/>
    </row>
    <row r="2569" spans="16:16" x14ac:dyDescent="0.25">
      <c r="P2569" s="62"/>
    </row>
    <row r="2570" spans="16:16" x14ac:dyDescent="0.25">
      <c r="P2570" s="62"/>
    </row>
    <row r="2571" spans="16:16" x14ac:dyDescent="0.25">
      <c r="P2571" s="62"/>
    </row>
    <row r="2572" spans="16:16" x14ac:dyDescent="0.25">
      <c r="P2572" s="62"/>
    </row>
    <row r="2573" spans="16:16" x14ac:dyDescent="0.25">
      <c r="P2573" s="62"/>
    </row>
    <row r="2574" spans="16:16" x14ac:dyDescent="0.25">
      <c r="P2574" s="62"/>
    </row>
    <row r="2575" spans="16:16" x14ac:dyDescent="0.25">
      <c r="P2575" s="62"/>
    </row>
    <row r="2576" spans="16:16" x14ac:dyDescent="0.25">
      <c r="P2576" s="62"/>
    </row>
    <row r="2577" spans="16:16" x14ac:dyDescent="0.25">
      <c r="P2577" s="62"/>
    </row>
    <row r="2578" spans="16:16" x14ac:dyDescent="0.25">
      <c r="P2578" s="62"/>
    </row>
    <row r="2579" spans="16:16" x14ac:dyDescent="0.25">
      <c r="P2579" s="62"/>
    </row>
    <row r="2580" spans="16:16" x14ac:dyDescent="0.25">
      <c r="P2580" s="62"/>
    </row>
    <row r="2581" spans="16:16" x14ac:dyDescent="0.25">
      <c r="P2581" s="62"/>
    </row>
    <row r="2582" spans="16:16" x14ac:dyDescent="0.25">
      <c r="P2582" s="62"/>
    </row>
    <row r="2583" spans="16:16" x14ac:dyDescent="0.25">
      <c r="P2583" s="62"/>
    </row>
    <row r="2584" spans="16:16" x14ac:dyDescent="0.25">
      <c r="P2584" s="62"/>
    </row>
    <row r="2585" spans="16:16" x14ac:dyDescent="0.25">
      <c r="P2585" s="62"/>
    </row>
    <row r="2586" spans="16:16" x14ac:dyDescent="0.25">
      <c r="P2586" s="62"/>
    </row>
    <row r="2587" spans="16:16" x14ac:dyDescent="0.25">
      <c r="P2587" s="62"/>
    </row>
    <row r="2588" spans="16:16" x14ac:dyDescent="0.25">
      <c r="P2588" s="62"/>
    </row>
    <row r="2589" spans="16:16" x14ac:dyDescent="0.25">
      <c r="P2589" s="62"/>
    </row>
    <row r="2590" spans="16:16" x14ac:dyDescent="0.25">
      <c r="P2590" s="62"/>
    </row>
    <row r="2591" spans="16:16" x14ac:dyDescent="0.25">
      <c r="P2591" s="62"/>
    </row>
    <row r="2592" spans="16:16" x14ac:dyDescent="0.25">
      <c r="P2592" s="62"/>
    </row>
    <row r="2593" spans="16:16" x14ac:dyDescent="0.25">
      <c r="P2593" s="62"/>
    </row>
    <row r="2594" spans="16:16" x14ac:dyDescent="0.25">
      <c r="P2594" s="62"/>
    </row>
    <row r="2595" spans="16:16" x14ac:dyDescent="0.25">
      <c r="P2595" s="62"/>
    </row>
    <row r="2596" spans="16:16" x14ac:dyDescent="0.25">
      <c r="P2596" s="62"/>
    </row>
    <row r="2597" spans="16:16" x14ac:dyDescent="0.25">
      <c r="P2597" s="62"/>
    </row>
    <row r="2598" spans="16:16" x14ac:dyDescent="0.25">
      <c r="P2598" s="62"/>
    </row>
    <row r="2599" spans="16:16" x14ac:dyDescent="0.25">
      <c r="P2599" s="62"/>
    </row>
    <row r="2600" spans="16:16" x14ac:dyDescent="0.25">
      <c r="P2600" s="62"/>
    </row>
    <row r="2601" spans="16:16" x14ac:dyDescent="0.25">
      <c r="P2601" s="62"/>
    </row>
    <row r="2602" spans="16:16" x14ac:dyDescent="0.25">
      <c r="P2602" s="62"/>
    </row>
    <row r="2603" spans="16:16" x14ac:dyDescent="0.25">
      <c r="P2603" s="62"/>
    </row>
    <row r="2604" spans="16:16" x14ac:dyDescent="0.25">
      <c r="P2604" s="62"/>
    </row>
    <row r="2605" spans="16:16" x14ac:dyDescent="0.25">
      <c r="P2605" s="62"/>
    </row>
    <row r="2606" spans="16:16" x14ac:dyDescent="0.25">
      <c r="P2606" s="62"/>
    </row>
    <row r="2607" spans="16:16" x14ac:dyDescent="0.25">
      <c r="P2607" s="62"/>
    </row>
    <row r="2608" spans="16:16" x14ac:dyDescent="0.25">
      <c r="P2608" s="62"/>
    </row>
    <row r="2609" spans="16:16" x14ac:dyDescent="0.25">
      <c r="P2609" s="62"/>
    </row>
    <row r="2610" spans="16:16" x14ac:dyDescent="0.25">
      <c r="P2610" s="62"/>
    </row>
    <row r="2611" spans="16:16" x14ac:dyDescent="0.25">
      <c r="P2611" s="62"/>
    </row>
    <row r="2612" spans="16:16" x14ac:dyDescent="0.25">
      <c r="P2612" s="62"/>
    </row>
    <row r="2613" spans="16:16" x14ac:dyDescent="0.25">
      <c r="P2613" s="62"/>
    </row>
    <row r="2614" spans="16:16" x14ac:dyDescent="0.25">
      <c r="P2614" s="62"/>
    </row>
    <row r="2615" spans="16:16" x14ac:dyDescent="0.25">
      <c r="P2615" s="62"/>
    </row>
    <row r="2616" spans="16:16" x14ac:dyDescent="0.25">
      <c r="P2616" s="62"/>
    </row>
    <row r="2617" spans="16:16" x14ac:dyDescent="0.25">
      <c r="P2617" s="62"/>
    </row>
    <row r="2618" spans="16:16" x14ac:dyDescent="0.25">
      <c r="P2618" s="62"/>
    </row>
    <row r="2619" spans="16:16" x14ac:dyDescent="0.25">
      <c r="P2619" s="62"/>
    </row>
    <row r="2620" spans="16:16" x14ac:dyDescent="0.25">
      <c r="P2620" s="62"/>
    </row>
    <row r="2621" spans="16:16" x14ac:dyDescent="0.25">
      <c r="P2621" s="62"/>
    </row>
    <row r="2622" spans="16:16" x14ac:dyDescent="0.25">
      <c r="P2622" s="62"/>
    </row>
    <row r="2623" spans="16:16" x14ac:dyDescent="0.25">
      <c r="P2623" s="62"/>
    </row>
    <row r="2624" spans="16:16" x14ac:dyDescent="0.25">
      <c r="P2624" s="62"/>
    </row>
    <row r="2625" spans="16:16" x14ac:dyDescent="0.25">
      <c r="P2625" s="62"/>
    </row>
    <row r="2626" spans="16:16" x14ac:dyDescent="0.25">
      <c r="P2626" s="62"/>
    </row>
    <row r="2627" spans="16:16" x14ac:dyDescent="0.25">
      <c r="P2627" s="62"/>
    </row>
    <row r="2628" spans="16:16" x14ac:dyDescent="0.25">
      <c r="P2628" s="62"/>
    </row>
    <row r="2629" spans="16:16" x14ac:dyDescent="0.25">
      <c r="P2629" s="62"/>
    </row>
    <row r="2630" spans="16:16" x14ac:dyDescent="0.25">
      <c r="P2630" s="62"/>
    </row>
    <row r="2631" spans="16:16" x14ac:dyDescent="0.25">
      <c r="P2631" s="62"/>
    </row>
    <row r="2632" spans="16:16" x14ac:dyDescent="0.25">
      <c r="P2632" s="62"/>
    </row>
    <row r="2633" spans="16:16" x14ac:dyDescent="0.25">
      <c r="P2633" s="62"/>
    </row>
    <row r="2634" spans="16:16" x14ac:dyDescent="0.25">
      <c r="P2634" s="62"/>
    </row>
    <row r="2635" spans="16:16" x14ac:dyDescent="0.25">
      <c r="P2635" s="62"/>
    </row>
    <row r="2636" spans="16:16" x14ac:dyDescent="0.25">
      <c r="P2636" s="62"/>
    </row>
    <row r="2637" spans="16:16" x14ac:dyDescent="0.25">
      <c r="P2637" s="62"/>
    </row>
    <row r="2638" spans="16:16" x14ac:dyDescent="0.25">
      <c r="P2638" s="62"/>
    </row>
    <row r="2639" spans="16:16" x14ac:dyDescent="0.25">
      <c r="P2639" s="62"/>
    </row>
    <row r="2640" spans="16:16" x14ac:dyDescent="0.25">
      <c r="P2640" s="62"/>
    </row>
    <row r="2641" spans="16:16" x14ac:dyDescent="0.25">
      <c r="P2641" s="62"/>
    </row>
    <row r="2642" spans="16:16" x14ac:dyDescent="0.25">
      <c r="P2642" s="62"/>
    </row>
    <row r="2643" spans="16:16" x14ac:dyDescent="0.25">
      <c r="P2643" s="62"/>
    </row>
    <row r="2644" spans="16:16" x14ac:dyDescent="0.25">
      <c r="P2644" s="62"/>
    </row>
    <row r="2645" spans="16:16" x14ac:dyDescent="0.25">
      <c r="P2645" s="62"/>
    </row>
    <row r="2646" spans="16:16" x14ac:dyDescent="0.25">
      <c r="P2646" s="62"/>
    </row>
    <row r="2647" spans="16:16" x14ac:dyDescent="0.25">
      <c r="P2647" s="62"/>
    </row>
    <row r="2648" spans="16:16" x14ac:dyDescent="0.25">
      <c r="P2648" s="62"/>
    </row>
    <row r="2649" spans="16:16" x14ac:dyDescent="0.25">
      <c r="P2649" s="62"/>
    </row>
    <row r="2650" spans="16:16" x14ac:dyDescent="0.25">
      <c r="P2650" s="62"/>
    </row>
    <row r="2651" spans="16:16" x14ac:dyDescent="0.25">
      <c r="P2651" s="62"/>
    </row>
    <row r="2652" spans="16:16" x14ac:dyDescent="0.25">
      <c r="P2652" s="62"/>
    </row>
    <row r="2653" spans="16:16" x14ac:dyDescent="0.25">
      <c r="P2653" s="62"/>
    </row>
    <row r="2654" spans="16:16" x14ac:dyDescent="0.25">
      <c r="P2654" s="62"/>
    </row>
    <row r="2655" spans="16:16" x14ac:dyDescent="0.25">
      <c r="P2655" s="62"/>
    </row>
    <row r="2656" spans="16:16" x14ac:dyDescent="0.25">
      <c r="P2656" s="62"/>
    </row>
    <row r="2657" spans="16:16" x14ac:dyDescent="0.25">
      <c r="P2657" s="62"/>
    </row>
    <row r="2658" spans="16:16" x14ac:dyDescent="0.25">
      <c r="P2658" s="62"/>
    </row>
    <row r="2659" spans="16:16" x14ac:dyDescent="0.25">
      <c r="P2659" s="62"/>
    </row>
    <row r="2660" spans="16:16" x14ac:dyDescent="0.25">
      <c r="P2660" s="62"/>
    </row>
    <row r="2661" spans="16:16" x14ac:dyDescent="0.25">
      <c r="P2661" s="62"/>
    </row>
    <row r="2662" spans="16:16" x14ac:dyDescent="0.25">
      <c r="P2662" s="62"/>
    </row>
    <row r="2663" spans="16:16" x14ac:dyDescent="0.25">
      <c r="P2663" s="62"/>
    </row>
    <row r="2664" spans="16:16" x14ac:dyDescent="0.25">
      <c r="P2664" s="62"/>
    </row>
    <row r="2665" spans="16:16" x14ac:dyDescent="0.25">
      <c r="P2665" s="62"/>
    </row>
    <row r="2666" spans="16:16" x14ac:dyDescent="0.25">
      <c r="P2666" s="62"/>
    </row>
    <row r="2667" spans="16:16" x14ac:dyDescent="0.25">
      <c r="P2667" s="62"/>
    </row>
    <row r="2668" spans="16:16" x14ac:dyDescent="0.25">
      <c r="P2668" s="62"/>
    </row>
    <row r="2669" spans="16:16" x14ac:dyDescent="0.25">
      <c r="P2669" s="62"/>
    </row>
    <row r="2670" spans="16:16" x14ac:dyDescent="0.25">
      <c r="P2670" s="62"/>
    </row>
    <row r="2671" spans="16:16" x14ac:dyDescent="0.25">
      <c r="P2671" s="62"/>
    </row>
    <row r="2672" spans="16:16" x14ac:dyDescent="0.25">
      <c r="P2672" s="62"/>
    </row>
    <row r="2673" spans="16:16" x14ac:dyDescent="0.25">
      <c r="P2673" s="62"/>
    </row>
    <row r="2674" spans="16:16" x14ac:dyDescent="0.25">
      <c r="P2674" s="62"/>
    </row>
    <row r="2675" spans="16:16" x14ac:dyDescent="0.25">
      <c r="P2675" s="62"/>
    </row>
    <row r="2676" spans="16:16" x14ac:dyDescent="0.25">
      <c r="P2676" s="62"/>
    </row>
    <row r="2677" spans="16:16" x14ac:dyDescent="0.25">
      <c r="P2677" s="62"/>
    </row>
    <row r="2678" spans="16:16" x14ac:dyDescent="0.25">
      <c r="P2678" s="62"/>
    </row>
    <row r="2679" spans="16:16" x14ac:dyDescent="0.25">
      <c r="P2679" s="62"/>
    </row>
    <row r="2680" spans="16:16" x14ac:dyDescent="0.25">
      <c r="P2680" s="62"/>
    </row>
    <row r="2681" spans="16:16" x14ac:dyDescent="0.25">
      <c r="P2681" s="62"/>
    </row>
    <row r="2682" spans="16:16" x14ac:dyDescent="0.25">
      <c r="P2682" s="62"/>
    </row>
    <row r="2683" spans="16:16" x14ac:dyDescent="0.25">
      <c r="P2683" s="62"/>
    </row>
    <row r="2684" spans="16:16" x14ac:dyDescent="0.25">
      <c r="P2684" s="62"/>
    </row>
    <row r="2685" spans="16:16" x14ac:dyDescent="0.25">
      <c r="P2685" s="62"/>
    </row>
    <row r="2686" spans="16:16" x14ac:dyDescent="0.25">
      <c r="P2686" s="62"/>
    </row>
    <row r="2687" spans="16:16" x14ac:dyDescent="0.25">
      <c r="P2687" s="62"/>
    </row>
    <row r="2688" spans="16:16" x14ac:dyDescent="0.25">
      <c r="P2688" s="62"/>
    </row>
    <row r="2689" spans="16:16" x14ac:dyDescent="0.25">
      <c r="P2689" s="62"/>
    </row>
    <row r="2690" spans="16:16" x14ac:dyDescent="0.25">
      <c r="P2690" s="62"/>
    </row>
    <row r="2691" spans="16:16" x14ac:dyDescent="0.25">
      <c r="P2691" s="62"/>
    </row>
    <row r="2692" spans="16:16" x14ac:dyDescent="0.25">
      <c r="P2692" s="62"/>
    </row>
    <row r="2693" spans="16:16" x14ac:dyDescent="0.25">
      <c r="P2693" s="62"/>
    </row>
    <row r="2694" spans="16:16" x14ac:dyDescent="0.25">
      <c r="P2694" s="62"/>
    </row>
    <row r="2695" spans="16:16" x14ac:dyDescent="0.25">
      <c r="P2695" s="62"/>
    </row>
    <row r="2696" spans="16:16" x14ac:dyDescent="0.25">
      <c r="P2696" s="62"/>
    </row>
    <row r="2697" spans="16:16" x14ac:dyDescent="0.25">
      <c r="P2697" s="62"/>
    </row>
    <row r="2698" spans="16:16" x14ac:dyDescent="0.25">
      <c r="P2698" s="62"/>
    </row>
    <row r="2699" spans="16:16" x14ac:dyDescent="0.25">
      <c r="P2699" s="62"/>
    </row>
    <row r="2700" spans="16:16" x14ac:dyDescent="0.25">
      <c r="P2700" s="62"/>
    </row>
    <row r="2701" spans="16:16" x14ac:dyDescent="0.25">
      <c r="P2701" s="62"/>
    </row>
    <row r="2702" spans="16:16" x14ac:dyDescent="0.25">
      <c r="P2702" s="62"/>
    </row>
    <row r="2703" spans="16:16" x14ac:dyDescent="0.25">
      <c r="P2703" s="62"/>
    </row>
    <row r="2704" spans="16:16" x14ac:dyDescent="0.25">
      <c r="P2704" s="62"/>
    </row>
    <row r="2705" spans="16:16" x14ac:dyDescent="0.25">
      <c r="P2705" s="62"/>
    </row>
    <row r="2706" spans="16:16" x14ac:dyDescent="0.25">
      <c r="P2706" s="62"/>
    </row>
    <row r="2707" spans="16:16" x14ac:dyDescent="0.25">
      <c r="P2707" s="62"/>
    </row>
    <row r="2708" spans="16:16" x14ac:dyDescent="0.25">
      <c r="P2708" s="62"/>
    </row>
    <row r="2709" spans="16:16" x14ac:dyDescent="0.25">
      <c r="P2709" s="62"/>
    </row>
    <row r="2710" spans="16:16" x14ac:dyDescent="0.25">
      <c r="P2710" s="62"/>
    </row>
    <row r="2711" spans="16:16" x14ac:dyDescent="0.25">
      <c r="P2711" s="62"/>
    </row>
    <row r="2712" spans="16:16" x14ac:dyDescent="0.25">
      <c r="P2712" s="62"/>
    </row>
    <row r="2713" spans="16:16" x14ac:dyDescent="0.25">
      <c r="P2713" s="62"/>
    </row>
    <row r="2714" spans="16:16" x14ac:dyDescent="0.25">
      <c r="P2714" s="62"/>
    </row>
    <row r="2715" spans="16:16" x14ac:dyDescent="0.25">
      <c r="P2715" s="62"/>
    </row>
    <row r="2716" spans="16:16" x14ac:dyDescent="0.25">
      <c r="P2716" s="62"/>
    </row>
    <row r="2717" spans="16:16" x14ac:dyDescent="0.25">
      <c r="P2717" s="62"/>
    </row>
    <row r="2718" spans="16:16" x14ac:dyDescent="0.25">
      <c r="P2718" s="62"/>
    </row>
    <row r="2719" spans="16:16" x14ac:dyDescent="0.25">
      <c r="P2719" s="62"/>
    </row>
    <row r="2720" spans="16:16" x14ac:dyDescent="0.25">
      <c r="P2720" s="62"/>
    </row>
    <row r="2721" spans="16:16" x14ac:dyDescent="0.25">
      <c r="P2721" s="62"/>
    </row>
    <row r="2722" spans="16:16" x14ac:dyDescent="0.25">
      <c r="P2722" s="62"/>
    </row>
    <row r="2723" spans="16:16" x14ac:dyDescent="0.25">
      <c r="P2723" s="62"/>
    </row>
    <row r="2724" spans="16:16" x14ac:dyDescent="0.25">
      <c r="P2724" s="62"/>
    </row>
    <row r="2725" spans="16:16" x14ac:dyDescent="0.25">
      <c r="P2725" s="62"/>
    </row>
    <row r="2726" spans="16:16" x14ac:dyDescent="0.25">
      <c r="P2726" s="62"/>
    </row>
    <row r="2727" spans="16:16" x14ac:dyDescent="0.25">
      <c r="P2727" s="62"/>
    </row>
    <row r="2728" spans="16:16" x14ac:dyDescent="0.25">
      <c r="P2728" s="62"/>
    </row>
    <row r="2729" spans="16:16" x14ac:dyDescent="0.25">
      <c r="P2729" s="62"/>
    </row>
    <row r="2730" spans="16:16" x14ac:dyDescent="0.25">
      <c r="P2730" s="62"/>
    </row>
    <row r="2731" spans="16:16" x14ac:dyDescent="0.25">
      <c r="P2731" s="62"/>
    </row>
    <row r="2732" spans="16:16" x14ac:dyDescent="0.25">
      <c r="P2732" s="62"/>
    </row>
    <row r="2733" spans="16:16" x14ac:dyDescent="0.25">
      <c r="P2733" s="62"/>
    </row>
    <row r="2734" spans="16:16" x14ac:dyDescent="0.25">
      <c r="P2734" s="62"/>
    </row>
    <row r="2735" spans="16:16" x14ac:dyDescent="0.25">
      <c r="P2735" s="62"/>
    </row>
    <row r="2736" spans="16:16" x14ac:dyDescent="0.25">
      <c r="P2736" s="62"/>
    </row>
    <row r="2737" spans="16:16" x14ac:dyDescent="0.25">
      <c r="P2737" s="62"/>
    </row>
    <row r="2738" spans="16:16" x14ac:dyDescent="0.25">
      <c r="P2738" s="62"/>
    </row>
    <row r="2739" spans="16:16" x14ac:dyDescent="0.25">
      <c r="P2739" s="62"/>
    </row>
    <row r="2740" spans="16:16" x14ac:dyDescent="0.25">
      <c r="P2740" s="62"/>
    </row>
    <row r="2741" spans="16:16" x14ac:dyDescent="0.25">
      <c r="P2741" s="62"/>
    </row>
    <row r="2742" spans="16:16" x14ac:dyDescent="0.25">
      <c r="P2742" s="62"/>
    </row>
    <row r="2743" spans="16:16" x14ac:dyDescent="0.25">
      <c r="P2743" s="62"/>
    </row>
    <row r="2744" spans="16:16" x14ac:dyDescent="0.25">
      <c r="P2744" s="62"/>
    </row>
    <row r="2745" spans="16:16" x14ac:dyDescent="0.25">
      <c r="P2745" s="62"/>
    </row>
    <row r="2746" spans="16:16" x14ac:dyDescent="0.25">
      <c r="P2746" s="62"/>
    </row>
    <row r="2747" spans="16:16" x14ac:dyDescent="0.25">
      <c r="P2747" s="62"/>
    </row>
    <row r="2748" spans="16:16" x14ac:dyDescent="0.25">
      <c r="P2748" s="62"/>
    </row>
    <row r="2749" spans="16:16" x14ac:dyDescent="0.25">
      <c r="P2749" s="62"/>
    </row>
    <row r="2750" spans="16:16" x14ac:dyDescent="0.25">
      <c r="P2750" s="62"/>
    </row>
    <row r="2751" spans="16:16" x14ac:dyDescent="0.25">
      <c r="P2751" s="62"/>
    </row>
    <row r="2752" spans="16:16" x14ac:dyDescent="0.25">
      <c r="P2752" s="62"/>
    </row>
    <row r="2753" spans="16:16" x14ac:dyDescent="0.25">
      <c r="P2753" s="62"/>
    </row>
    <row r="2754" spans="16:16" x14ac:dyDescent="0.25">
      <c r="P2754" s="62"/>
    </row>
    <row r="2755" spans="16:16" x14ac:dyDescent="0.25">
      <c r="P2755" s="62"/>
    </row>
    <row r="2756" spans="16:16" x14ac:dyDescent="0.25">
      <c r="P2756" s="62"/>
    </row>
    <row r="2757" spans="16:16" x14ac:dyDescent="0.25">
      <c r="P2757" s="62"/>
    </row>
    <row r="2758" spans="16:16" x14ac:dyDescent="0.25">
      <c r="P2758" s="62"/>
    </row>
    <row r="2759" spans="16:16" x14ac:dyDescent="0.25">
      <c r="P2759" s="62"/>
    </row>
    <row r="2760" spans="16:16" x14ac:dyDescent="0.25">
      <c r="P2760" s="62"/>
    </row>
    <row r="2761" spans="16:16" x14ac:dyDescent="0.25">
      <c r="P2761" s="62"/>
    </row>
    <row r="2762" spans="16:16" x14ac:dyDescent="0.25">
      <c r="P2762" s="62"/>
    </row>
    <row r="2763" spans="16:16" x14ac:dyDescent="0.25">
      <c r="P2763" s="62"/>
    </row>
    <row r="2764" spans="16:16" x14ac:dyDescent="0.25">
      <c r="P2764" s="62"/>
    </row>
    <row r="2765" spans="16:16" x14ac:dyDescent="0.25">
      <c r="P2765" s="62"/>
    </row>
    <row r="2766" spans="16:16" x14ac:dyDescent="0.25">
      <c r="P2766" s="62"/>
    </row>
    <row r="2767" spans="16:16" x14ac:dyDescent="0.25">
      <c r="P2767" s="62"/>
    </row>
    <row r="2768" spans="16:16" x14ac:dyDescent="0.25">
      <c r="P2768" s="62"/>
    </row>
    <row r="2769" spans="16:16" x14ac:dyDescent="0.25">
      <c r="P2769" s="62"/>
    </row>
    <row r="2770" spans="16:16" x14ac:dyDescent="0.25">
      <c r="P2770" s="62"/>
    </row>
    <row r="2771" spans="16:16" x14ac:dyDescent="0.25">
      <c r="P2771" s="62"/>
    </row>
    <row r="2772" spans="16:16" x14ac:dyDescent="0.25">
      <c r="P2772" s="62"/>
    </row>
    <row r="2773" spans="16:16" x14ac:dyDescent="0.25">
      <c r="P2773" s="62"/>
    </row>
    <row r="2774" spans="16:16" x14ac:dyDescent="0.25">
      <c r="P2774" s="62"/>
    </row>
    <row r="2775" spans="16:16" x14ac:dyDescent="0.25">
      <c r="P2775" s="62"/>
    </row>
    <row r="2776" spans="16:16" x14ac:dyDescent="0.25">
      <c r="P2776" s="62"/>
    </row>
    <row r="2777" spans="16:16" x14ac:dyDescent="0.25">
      <c r="P2777" s="62"/>
    </row>
    <row r="2778" spans="16:16" x14ac:dyDescent="0.25">
      <c r="P2778" s="62"/>
    </row>
    <row r="2779" spans="16:16" x14ac:dyDescent="0.25">
      <c r="P2779" s="62"/>
    </row>
    <row r="2780" spans="16:16" x14ac:dyDescent="0.25">
      <c r="P2780" s="62"/>
    </row>
    <row r="2781" spans="16:16" x14ac:dyDescent="0.25">
      <c r="P2781" s="62"/>
    </row>
    <row r="2782" spans="16:16" x14ac:dyDescent="0.25">
      <c r="P2782" s="62"/>
    </row>
    <row r="2783" spans="16:16" x14ac:dyDescent="0.25">
      <c r="P2783" s="62"/>
    </row>
    <row r="2784" spans="16:16" x14ac:dyDescent="0.25">
      <c r="P2784" s="62"/>
    </row>
    <row r="2785" spans="16:16" x14ac:dyDescent="0.25">
      <c r="P2785" s="62"/>
    </row>
    <row r="2786" spans="16:16" x14ac:dyDescent="0.25">
      <c r="P2786" s="62"/>
    </row>
    <row r="2787" spans="16:16" x14ac:dyDescent="0.25">
      <c r="P2787" s="62"/>
    </row>
    <row r="2788" spans="16:16" x14ac:dyDescent="0.25">
      <c r="P2788" s="62"/>
    </row>
    <row r="2789" spans="16:16" x14ac:dyDescent="0.25">
      <c r="P2789" s="62"/>
    </row>
    <row r="2790" spans="16:16" x14ac:dyDescent="0.25">
      <c r="P2790" s="62"/>
    </row>
    <row r="2791" spans="16:16" x14ac:dyDescent="0.25">
      <c r="P2791" s="62"/>
    </row>
    <row r="2792" spans="16:16" x14ac:dyDescent="0.25">
      <c r="P2792" s="62"/>
    </row>
    <row r="2793" spans="16:16" x14ac:dyDescent="0.25">
      <c r="P2793" s="62"/>
    </row>
    <row r="2794" spans="16:16" x14ac:dyDescent="0.25">
      <c r="P2794" s="62"/>
    </row>
    <row r="2795" spans="16:16" x14ac:dyDescent="0.25">
      <c r="P2795" s="62"/>
    </row>
    <row r="2796" spans="16:16" x14ac:dyDescent="0.25">
      <c r="P2796" s="62"/>
    </row>
    <row r="2797" spans="16:16" x14ac:dyDescent="0.25">
      <c r="P2797" s="62"/>
    </row>
    <row r="2798" spans="16:16" x14ac:dyDescent="0.25">
      <c r="P2798" s="62"/>
    </row>
    <row r="2799" spans="16:16" x14ac:dyDescent="0.25">
      <c r="P2799" s="62"/>
    </row>
    <row r="2800" spans="16:16" x14ac:dyDescent="0.25">
      <c r="P2800" s="62"/>
    </row>
    <row r="2801" spans="16:16" x14ac:dyDescent="0.25">
      <c r="P2801" s="62"/>
    </row>
    <row r="2802" spans="16:16" x14ac:dyDescent="0.25">
      <c r="P2802" s="62"/>
    </row>
    <row r="2803" spans="16:16" x14ac:dyDescent="0.25">
      <c r="P2803" s="62"/>
    </row>
    <row r="2804" spans="16:16" x14ac:dyDescent="0.25">
      <c r="P2804" s="62"/>
    </row>
    <row r="2805" spans="16:16" x14ac:dyDescent="0.25">
      <c r="P2805" s="62"/>
    </row>
    <row r="2806" spans="16:16" x14ac:dyDescent="0.25">
      <c r="P2806" s="62"/>
    </row>
    <row r="2807" spans="16:16" x14ac:dyDescent="0.25">
      <c r="P2807" s="62"/>
    </row>
    <row r="2808" spans="16:16" x14ac:dyDescent="0.25">
      <c r="P2808" s="62"/>
    </row>
    <row r="2809" spans="16:16" x14ac:dyDescent="0.25">
      <c r="P2809" s="62"/>
    </row>
    <row r="2810" spans="16:16" x14ac:dyDescent="0.25">
      <c r="P2810" s="62"/>
    </row>
    <row r="2811" spans="16:16" x14ac:dyDescent="0.25">
      <c r="P2811" s="62"/>
    </row>
    <row r="2812" spans="16:16" x14ac:dyDescent="0.25">
      <c r="P2812" s="62"/>
    </row>
    <row r="2813" spans="16:16" x14ac:dyDescent="0.25">
      <c r="P2813" s="62"/>
    </row>
    <row r="2814" spans="16:16" x14ac:dyDescent="0.25">
      <c r="P2814" s="62"/>
    </row>
    <row r="2815" spans="16:16" x14ac:dyDescent="0.25">
      <c r="P2815" s="62"/>
    </row>
    <row r="2816" spans="16:16" x14ac:dyDescent="0.25">
      <c r="P2816" s="62"/>
    </row>
    <row r="2817" spans="16:16" x14ac:dyDescent="0.25">
      <c r="P2817" s="62"/>
    </row>
    <row r="2818" spans="16:16" x14ac:dyDescent="0.25">
      <c r="P2818" s="62"/>
    </row>
    <row r="2819" spans="16:16" x14ac:dyDescent="0.25">
      <c r="P2819" s="62"/>
    </row>
    <row r="2820" spans="16:16" x14ac:dyDescent="0.25">
      <c r="P2820" s="62"/>
    </row>
    <row r="2821" spans="16:16" x14ac:dyDescent="0.25">
      <c r="P2821" s="62"/>
    </row>
    <row r="2822" spans="16:16" x14ac:dyDescent="0.25">
      <c r="P2822" s="62"/>
    </row>
    <row r="2823" spans="16:16" x14ac:dyDescent="0.25">
      <c r="P2823" s="62"/>
    </row>
    <row r="2824" spans="16:16" x14ac:dyDescent="0.25">
      <c r="P2824" s="62"/>
    </row>
    <row r="2825" spans="16:16" x14ac:dyDescent="0.25">
      <c r="P2825" s="62"/>
    </row>
    <row r="2826" spans="16:16" x14ac:dyDescent="0.25">
      <c r="P2826" s="62"/>
    </row>
    <row r="2827" spans="16:16" x14ac:dyDescent="0.25">
      <c r="P2827" s="62"/>
    </row>
    <row r="2828" spans="16:16" x14ac:dyDescent="0.25">
      <c r="P2828" s="62"/>
    </row>
    <row r="2829" spans="16:16" x14ac:dyDescent="0.25">
      <c r="P2829" s="62"/>
    </row>
    <row r="2830" spans="16:16" x14ac:dyDescent="0.25">
      <c r="P2830" s="62"/>
    </row>
    <row r="2831" spans="16:16" x14ac:dyDescent="0.25">
      <c r="P2831" s="62"/>
    </row>
    <row r="2832" spans="16:16" x14ac:dyDescent="0.25">
      <c r="P2832" s="62"/>
    </row>
    <row r="2833" spans="16:16" x14ac:dyDescent="0.25">
      <c r="P2833" s="62"/>
    </row>
    <row r="2834" spans="16:16" x14ac:dyDescent="0.25">
      <c r="P2834" s="62"/>
    </row>
    <row r="2835" spans="16:16" x14ac:dyDescent="0.25">
      <c r="P2835" s="62"/>
    </row>
    <row r="2836" spans="16:16" x14ac:dyDescent="0.25">
      <c r="P2836" s="62"/>
    </row>
    <row r="2837" spans="16:16" x14ac:dyDescent="0.25">
      <c r="P2837" s="62"/>
    </row>
    <row r="2838" spans="16:16" x14ac:dyDescent="0.25">
      <c r="P2838" s="62"/>
    </row>
    <row r="2839" spans="16:16" x14ac:dyDescent="0.25">
      <c r="P2839" s="62"/>
    </row>
    <row r="2840" spans="16:16" x14ac:dyDescent="0.25">
      <c r="P2840" s="62"/>
    </row>
    <row r="2841" spans="16:16" x14ac:dyDescent="0.25">
      <c r="P2841" s="62"/>
    </row>
    <row r="2842" spans="16:16" x14ac:dyDescent="0.25">
      <c r="P2842" s="62"/>
    </row>
    <row r="2843" spans="16:16" x14ac:dyDescent="0.25">
      <c r="P2843" s="62"/>
    </row>
    <row r="2844" spans="16:16" x14ac:dyDescent="0.25">
      <c r="P2844" s="62"/>
    </row>
    <row r="2845" spans="16:16" x14ac:dyDescent="0.25">
      <c r="P2845" s="62"/>
    </row>
    <row r="2846" spans="16:16" x14ac:dyDescent="0.25">
      <c r="P2846" s="62"/>
    </row>
    <row r="2847" spans="16:16" x14ac:dyDescent="0.25">
      <c r="P2847" s="62"/>
    </row>
    <row r="2848" spans="16:16" x14ac:dyDescent="0.25">
      <c r="P2848" s="62"/>
    </row>
    <row r="2849" spans="16:16" x14ac:dyDescent="0.25">
      <c r="P2849" s="62"/>
    </row>
    <row r="2850" spans="16:16" x14ac:dyDescent="0.25">
      <c r="P2850" s="62"/>
    </row>
    <row r="2851" spans="16:16" x14ac:dyDescent="0.25">
      <c r="P2851" s="62"/>
    </row>
    <row r="2852" spans="16:16" x14ac:dyDescent="0.25">
      <c r="P2852" s="62"/>
    </row>
    <row r="2853" spans="16:16" x14ac:dyDescent="0.25">
      <c r="P2853" s="62"/>
    </row>
    <row r="2854" spans="16:16" x14ac:dyDescent="0.25">
      <c r="P2854" s="62"/>
    </row>
    <row r="2855" spans="16:16" x14ac:dyDescent="0.25">
      <c r="P2855" s="62"/>
    </row>
    <row r="2856" spans="16:16" x14ac:dyDescent="0.25">
      <c r="P2856" s="62"/>
    </row>
    <row r="2857" spans="16:16" x14ac:dyDescent="0.25">
      <c r="P2857" s="62"/>
    </row>
    <row r="2858" spans="16:16" x14ac:dyDescent="0.25">
      <c r="P2858" s="62"/>
    </row>
    <row r="2859" spans="16:16" x14ac:dyDescent="0.25">
      <c r="P2859" s="62"/>
    </row>
    <row r="2860" spans="16:16" x14ac:dyDescent="0.25">
      <c r="P2860" s="62"/>
    </row>
    <row r="2861" spans="16:16" x14ac:dyDescent="0.25">
      <c r="P2861" s="62"/>
    </row>
    <row r="2862" spans="16:16" x14ac:dyDescent="0.25">
      <c r="P2862" s="62"/>
    </row>
    <row r="2863" spans="16:16" x14ac:dyDescent="0.25">
      <c r="P2863" s="62"/>
    </row>
    <row r="2864" spans="16:16" x14ac:dyDescent="0.25">
      <c r="P2864" s="62"/>
    </row>
    <row r="2865" spans="16:16" x14ac:dyDescent="0.25">
      <c r="P2865" s="62"/>
    </row>
    <row r="2866" spans="16:16" x14ac:dyDescent="0.25">
      <c r="P2866" s="62"/>
    </row>
    <row r="2867" spans="16:16" x14ac:dyDescent="0.25">
      <c r="P2867" s="62"/>
    </row>
    <row r="2868" spans="16:16" x14ac:dyDescent="0.25">
      <c r="P2868" s="62"/>
    </row>
    <row r="2869" spans="16:16" x14ac:dyDescent="0.25">
      <c r="P2869" s="62"/>
    </row>
    <row r="2870" spans="16:16" x14ac:dyDescent="0.25">
      <c r="P2870" s="62"/>
    </row>
    <row r="2871" spans="16:16" x14ac:dyDescent="0.25">
      <c r="P2871" s="62"/>
    </row>
    <row r="2872" spans="16:16" x14ac:dyDescent="0.25">
      <c r="P2872" s="62"/>
    </row>
    <row r="2873" spans="16:16" x14ac:dyDescent="0.25">
      <c r="P2873" s="62"/>
    </row>
    <row r="2874" spans="16:16" x14ac:dyDescent="0.25">
      <c r="P2874" s="62"/>
    </row>
    <row r="2875" spans="16:16" x14ac:dyDescent="0.25">
      <c r="P2875" s="62"/>
    </row>
    <row r="2876" spans="16:16" x14ac:dyDescent="0.25">
      <c r="P2876" s="62"/>
    </row>
    <row r="2877" spans="16:16" x14ac:dyDescent="0.25">
      <c r="P2877" s="62"/>
    </row>
    <row r="2878" spans="16:16" x14ac:dyDescent="0.25">
      <c r="P2878" s="62"/>
    </row>
    <row r="2879" spans="16:16" x14ac:dyDescent="0.25">
      <c r="P2879" s="62"/>
    </row>
    <row r="2880" spans="16:16" x14ac:dyDescent="0.25">
      <c r="P2880" s="62"/>
    </row>
    <row r="2881" spans="16:16" x14ac:dyDescent="0.25">
      <c r="P2881" s="62"/>
    </row>
    <row r="2882" spans="16:16" x14ac:dyDescent="0.25">
      <c r="P2882" s="62"/>
    </row>
    <row r="2883" spans="16:16" x14ac:dyDescent="0.25">
      <c r="P2883" s="62"/>
    </row>
    <row r="2884" spans="16:16" x14ac:dyDescent="0.25">
      <c r="P2884" s="62"/>
    </row>
    <row r="2885" spans="16:16" x14ac:dyDescent="0.25">
      <c r="P2885" s="62"/>
    </row>
    <row r="2886" spans="16:16" x14ac:dyDescent="0.25">
      <c r="P2886" s="62"/>
    </row>
    <row r="2887" spans="16:16" x14ac:dyDescent="0.25">
      <c r="P2887" s="62"/>
    </row>
    <row r="2888" spans="16:16" x14ac:dyDescent="0.25">
      <c r="P2888" s="62"/>
    </row>
    <row r="2889" spans="16:16" x14ac:dyDescent="0.25">
      <c r="P2889" s="62"/>
    </row>
    <row r="2890" spans="16:16" x14ac:dyDescent="0.25">
      <c r="P2890" s="62"/>
    </row>
    <row r="2891" spans="16:16" x14ac:dyDescent="0.25">
      <c r="P2891" s="62"/>
    </row>
    <row r="2892" spans="16:16" x14ac:dyDescent="0.25">
      <c r="P2892" s="62"/>
    </row>
    <row r="2893" spans="16:16" x14ac:dyDescent="0.25">
      <c r="P2893" s="62"/>
    </row>
    <row r="2894" spans="16:16" x14ac:dyDescent="0.25">
      <c r="P2894" s="62"/>
    </row>
    <row r="2895" spans="16:16" x14ac:dyDescent="0.25">
      <c r="P2895" s="62"/>
    </row>
    <row r="2896" spans="16:16" x14ac:dyDescent="0.25">
      <c r="P2896" s="62"/>
    </row>
    <row r="2897" spans="16:16" x14ac:dyDescent="0.25">
      <c r="P2897" s="62"/>
    </row>
    <row r="2898" spans="16:16" x14ac:dyDescent="0.25">
      <c r="P2898" s="62"/>
    </row>
    <row r="2899" spans="16:16" x14ac:dyDescent="0.25">
      <c r="P2899" s="62"/>
    </row>
    <row r="2900" spans="16:16" x14ac:dyDescent="0.25">
      <c r="P2900" s="62"/>
    </row>
    <row r="2901" spans="16:16" x14ac:dyDescent="0.25">
      <c r="P2901" s="62"/>
    </row>
    <row r="2902" spans="16:16" x14ac:dyDescent="0.25">
      <c r="P2902" s="62"/>
    </row>
    <row r="2903" spans="16:16" x14ac:dyDescent="0.25">
      <c r="P2903" s="62"/>
    </row>
    <row r="2904" spans="16:16" x14ac:dyDescent="0.25">
      <c r="P2904" s="62"/>
    </row>
    <row r="2905" spans="16:16" x14ac:dyDescent="0.25">
      <c r="P2905" s="62"/>
    </row>
    <row r="2906" spans="16:16" x14ac:dyDescent="0.25">
      <c r="P2906" s="62"/>
    </row>
    <row r="2907" spans="16:16" x14ac:dyDescent="0.25">
      <c r="P2907" s="62"/>
    </row>
    <row r="2908" spans="16:16" x14ac:dyDescent="0.25">
      <c r="P2908" s="62"/>
    </row>
    <row r="2909" spans="16:16" x14ac:dyDescent="0.25">
      <c r="P2909" s="62"/>
    </row>
    <row r="2910" spans="16:16" x14ac:dyDescent="0.25">
      <c r="P2910" s="62"/>
    </row>
    <row r="2911" spans="16:16" x14ac:dyDescent="0.25">
      <c r="P2911" s="62"/>
    </row>
    <row r="2912" spans="16:16" x14ac:dyDescent="0.25">
      <c r="P2912" s="62"/>
    </row>
    <row r="2913" spans="16:16" x14ac:dyDescent="0.25">
      <c r="P2913" s="62"/>
    </row>
    <row r="2914" spans="16:16" x14ac:dyDescent="0.25">
      <c r="P2914" s="62"/>
    </row>
    <row r="2915" spans="16:16" x14ac:dyDescent="0.25">
      <c r="P2915" s="62"/>
    </row>
    <row r="2916" spans="16:16" x14ac:dyDescent="0.25">
      <c r="P2916" s="62"/>
    </row>
    <row r="2917" spans="16:16" x14ac:dyDescent="0.25">
      <c r="P2917" s="62"/>
    </row>
    <row r="2918" spans="16:16" x14ac:dyDescent="0.25">
      <c r="P2918" s="62"/>
    </row>
    <row r="2919" spans="16:16" x14ac:dyDescent="0.25">
      <c r="P2919" s="62"/>
    </row>
    <row r="2920" spans="16:16" x14ac:dyDescent="0.25">
      <c r="P2920" s="62"/>
    </row>
    <row r="2921" spans="16:16" x14ac:dyDescent="0.25">
      <c r="P2921" s="62"/>
    </row>
    <row r="2922" spans="16:16" x14ac:dyDescent="0.25">
      <c r="P2922" s="62"/>
    </row>
    <row r="2923" spans="16:16" x14ac:dyDescent="0.25">
      <c r="P2923" s="62"/>
    </row>
    <row r="2924" spans="16:16" x14ac:dyDescent="0.25">
      <c r="P2924" s="62"/>
    </row>
    <row r="2925" spans="16:16" x14ac:dyDescent="0.25">
      <c r="P2925" s="62"/>
    </row>
    <row r="2926" spans="16:16" x14ac:dyDescent="0.25">
      <c r="P2926" s="62"/>
    </row>
    <row r="2927" spans="16:16" x14ac:dyDescent="0.25">
      <c r="P2927" s="62"/>
    </row>
    <row r="2928" spans="16:16" x14ac:dyDescent="0.25">
      <c r="P2928" s="62"/>
    </row>
    <row r="2929" spans="16:16" x14ac:dyDescent="0.25">
      <c r="P2929" s="62"/>
    </row>
    <row r="2930" spans="16:16" x14ac:dyDescent="0.25">
      <c r="P2930" s="62"/>
    </row>
    <row r="2931" spans="16:16" x14ac:dyDescent="0.25">
      <c r="P2931" s="62"/>
    </row>
    <row r="2932" spans="16:16" x14ac:dyDescent="0.25">
      <c r="P2932" s="62"/>
    </row>
    <row r="2933" spans="16:16" x14ac:dyDescent="0.25">
      <c r="P2933" s="62"/>
    </row>
    <row r="2934" spans="16:16" x14ac:dyDescent="0.25">
      <c r="P2934" s="62"/>
    </row>
    <row r="2935" spans="16:16" x14ac:dyDescent="0.25">
      <c r="P2935" s="62"/>
    </row>
    <row r="2936" spans="16:16" x14ac:dyDescent="0.25">
      <c r="P2936" s="62"/>
    </row>
    <row r="2937" spans="16:16" x14ac:dyDescent="0.25">
      <c r="P2937" s="62"/>
    </row>
    <row r="2938" spans="16:16" x14ac:dyDescent="0.25">
      <c r="P2938" s="62"/>
    </row>
    <row r="2939" spans="16:16" x14ac:dyDescent="0.25">
      <c r="P2939" s="62"/>
    </row>
    <row r="2940" spans="16:16" x14ac:dyDescent="0.25">
      <c r="P2940" s="62"/>
    </row>
    <row r="2941" spans="16:16" x14ac:dyDescent="0.25">
      <c r="P2941" s="62"/>
    </row>
    <row r="2942" spans="16:16" x14ac:dyDescent="0.25">
      <c r="P2942" s="62"/>
    </row>
    <row r="2943" spans="16:16" x14ac:dyDescent="0.25">
      <c r="P2943" s="62"/>
    </row>
    <row r="2944" spans="16:16" x14ac:dyDescent="0.25">
      <c r="P2944" s="62"/>
    </row>
    <row r="2945" spans="16:16" x14ac:dyDescent="0.25">
      <c r="P2945" s="62"/>
    </row>
    <row r="2946" spans="16:16" x14ac:dyDescent="0.25">
      <c r="P2946" s="62"/>
    </row>
    <row r="2947" spans="16:16" x14ac:dyDescent="0.25">
      <c r="P2947" s="62"/>
    </row>
    <row r="2948" spans="16:16" x14ac:dyDescent="0.25">
      <c r="P2948" s="62"/>
    </row>
    <row r="2949" spans="16:16" x14ac:dyDescent="0.25">
      <c r="P2949" s="62"/>
    </row>
    <row r="2950" spans="16:16" x14ac:dyDescent="0.25">
      <c r="P2950" s="62"/>
    </row>
    <row r="2951" spans="16:16" x14ac:dyDescent="0.25">
      <c r="P2951" s="62"/>
    </row>
    <row r="2952" spans="16:16" x14ac:dyDescent="0.25">
      <c r="P2952" s="62"/>
    </row>
    <row r="2953" spans="16:16" x14ac:dyDescent="0.25">
      <c r="P2953" s="62"/>
    </row>
    <row r="2954" spans="16:16" x14ac:dyDescent="0.25">
      <c r="P2954" s="62"/>
    </row>
    <row r="2955" spans="16:16" x14ac:dyDescent="0.25">
      <c r="P2955" s="62"/>
    </row>
    <row r="2956" spans="16:16" x14ac:dyDescent="0.25">
      <c r="P2956" s="62"/>
    </row>
    <row r="2957" spans="16:16" x14ac:dyDescent="0.25">
      <c r="P2957" s="62"/>
    </row>
    <row r="2958" spans="16:16" x14ac:dyDescent="0.25">
      <c r="P2958" s="62"/>
    </row>
    <row r="2959" spans="16:16" x14ac:dyDescent="0.25">
      <c r="P2959" s="62"/>
    </row>
    <row r="2960" spans="16:16" x14ac:dyDescent="0.25">
      <c r="P2960" s="62"/>
    </row>
    <row r="2961" spans="16:16" x14ac:dyDescent="0.25">
      <c r="P2961" s="62"/>
    </row>
    <row r="2962" spans="16:16" x14ac:dyDescent="0.25">
      <c r="P2962" s="62"/>
    </row>
    <row r="2963" spans="16:16" x14ac:dyDescent="0.25">
      <c r="P2963" s="62"/>
    </row>
    <row r="2964" spans="16:16" x14ac:dyDescent="0.25">
      <c r="P2964" s="62"/>
    </row>
    <row r="2965" spans="16:16" x14ac:dyDescent="0.25">
      <c r="P2965" s="62"/>
    </row>
    <row r="2966" spans="16:16" x14ac:dyDescent="0.25">
      <c r="P2966" s="62"/>
    </row>
    <row r="2967" spans="16:16" x14ac:dyDescent="0.25">
      <c r="P2967" s="62"/>
    </row>
    <row r="2968" spans="16:16" x14ac:dyDescent="0.25">
      <c r="P2968" s="62"/>
    </row>
    <row r="2969" spans="16:16" x14ac:dyDescent="0.25">
      <c r="P2969" s="62"/>
    </row>
    <row r="2970" spans="16:16" x14ac:dyDescent="0.25">
      <c r="P2970" s="62"/>
    </row>
    <row r="2971" spans="16:16" x14ac:dyDescent="0.25">
      <c r="P2971" s="62"/>
    </row>
    <row r="2972" spans="16:16" x14ac:dyDescent="0.25">
      <c r="P2972" s="62"/>
    </row>
    <row r="2973" spans="16:16" x14ac:dyDescent="0.25">
      <c r="P2973" s="62"/>
    </row>
    <row r="2974" spans="16:16" x14ac:dyDescent="0.25">
      <c r="P2974" s="62"/>
    </row>
    <row r="2975" spans="16:16" x14ac:dyDescent="0.25">
      <c r="P2975" s="62"/>
    </row>
    <row r="2976" spans="16:16" x14ac:dyDescent="0.25">
      <c r="P2976" s="62"/>
    </row>
    <row r="2977" spans="16:16" x14ac:dyDescent="0.25">
      <c r="P2977" s="62"/>
    </row>
    <row r="2978" spans="16:16" x14ac:dyDescent="0.25">
      <c r="P2978" s="62"/>
    </row>
    <row r="2979" spans="16:16" x14ac:dyDescent="0.25">
      <c r="P2979" s="62"/>
    </row>
    <row r="2980" spans="16:16" x14ac:dyDescent="0.25">
      <c r="P2980" s="62"/>
    </row>
    <row r="2981" spans="16:16" x14ac:dyDescent="0.25">
      <c r="P2981" s="62"/>
    </row>
    <row r="2982" spans="16:16" x14ac:dyDescent="0.25">
      <c r="P2982" s="62"/>
    </row>
    <row r="2983" spans="16:16" x14ac:dyDescent="0.25">
      <c r="P2983" s="62"/>
    </row>
    <row r="2984" spans="16:16" x14ac:dyDescent="0.25">
      <c r="P2984" s="62"/>
    </row>
    <row r="2985" spans="16:16" x14ac:dyDescent="0.25">
      <c r="P2985" s="62"/>
    </row>
    <row r="2986" spans="16:16" x14ac:dyDescent="0.25">
      <c r="P2986" s="62"/>
    </row>
    <row r="2987" spans="16:16" x14ac:dyDescent="0.25">
      <c r="P2987" s="62"/>
    </row>
    <row r="2988" spans="16:16" x14ac:dyDescent="0.25">
      <c r="P2988" s="62"/>
    </row>
    <row r="2989" spans="16:16" x14ac:dyDescent="0.25">
      <c r="P2989" s="62"/>
    </row>
    <row r="2990" spans="16:16" x14ac:dyDescent="0.25">
      <c r="P2990" s="62"/>
    </row>
    <row r="2991" spans="16:16" x14ac:dyDescent="0.25">
      <c r="P2991" s="62"/>
    </row>
    <row r="2992" spans="16:16" x14ac:dyDescent="0.25">
      <c r="P2992" s="62"/>
    </row>
    <row r="2993" spans="16:16" x14ac:dyDescent="0.25">
      <c r="P2993" s="62"/>
    </row>
    <row r="2994" spans="16:16" x14ac:dyDescent="0.25">
      <c r="P2994" s="62"/>
    </row>
    <row r="2995" spans="16:16" x14ac:dyDescent="0.25">
      <c r="P2995" s="62"/>
    </row>
    <row r="2996" spans="16:16" x14ac:dyDescent="0.25">
      <c r="P2996" s="62"/>
    </row>
    <row r="2997" spans="16:16" x14ac:dyDescent="0.25">
      <c r="P2997" s="62"/>
    </row>
    <row r="2998" spans="16:16" x14ac:dyDescent="0.25">
      <c r="P2998" s="62"/>
    </row>
    <row r="2999" spans="16:16" x14ac:dyDescent="0.25">
      <c r="P2999" s="62"/>
    </row>
    <row r="3000" spans="16:16" x14ac:dyDescent="0.25">
      <c r="P3000" s="62"/>
    </row>
    <row r="3001" spans="16:16" x14ac:dyDescent="0.25">
      <c r="P3001" s="62"/>
    </row>
    <row r="3002" spans="16:16" x14ac:dyDescent="0.25">
      <c r="P3002" s="62"/>
    </row>
    <row r="3003" spans="16:16" x14ac:dyDescent="0.25">
      <c r="P3003" s="62"/>
    </row>
    <row r="3004" spans="16:16" x14ac:dyDescent="0.25">
      <c r="P3004" s="62"/>
    </row>
    <row r="3005" spans="16:16" x14ac:dyDescent="0.25">
      <c r="P3005" s="62"/>
    </row>
    <row r="3006" spans="16:16" x14ac:dyDescent="0.25">
      <c r="P3006" s="62"/>
    </row>
    <row r="3007" spans="16:16" x14ac:dyDescent="0.25">
      <c r="P3007" s="62"/>
    </row>
    <row r="3008" spans="16:16" x14ac:dyDescent="0.25">
      <c r="P3008" s="62"/>
    </row>
    <row r="3009" spans="16:16" x14ac:dyDescent="0.25">
      <c r="P3009" s="62"/>
    </row>
    <row r="3010" spans="16:16" x14ac:dyDescent="0.25">
      <c r="P3010" s="62"/>
    </row>
    <row r="3011" spans="16:16" x14ac:dyDescent="0.25">
      <c r="P3011" s="62"/>
    </row>
    <row r="3012" spans="16:16" x14ac:dyDescent="0.25">
      <c r="P3012" s="62"/>
    </row>
    <row r="3013" spans="16:16" x14ac:dyDescent="0.25">
      <c r="P3013" s="62"/>
    </row>
    <row r="3014" spans="16:16" x14ac:dyDescent="0.25">
      <c r="P3014" s="62"/>
    </row>
    <row r="3015" spans="16:16" x14ac:dyDescent="0.25">
      <c r="P3015" s="62"/>
    </row>
    <row r="3016" spans="16:16" x14ac:dyDescent="0.25">
      <c r="P3016" s="62"/>
    </row>
    <row r="3017" spans="16:16" x14ac:dyDescent="0.25">
      <c r="P3017" s="62"/>
    </row>
    <row r="3018" spans="16:16" x14ac:dyDescent="0.25">
      <c r="P3018" s="62"/>
    </row>
    <row r="3019" spans="16:16" x14ac:dyDescent="0.25">
      <c r="P3019" s="62"/>
    </row>
    <row r="3020" spans="16:16" x14ac:dyDescent="0.25">
      <c r="P3020" s="62"/>
    </row>
    <row r="3021" spans="16:16" x14ac:dyDescent="0.25">
      <c r="P3021" s="62"/>
    </row>
    <row r="3022" spans="16:16" x14ac:dyDescent="0.25">
      <c r="P3022" s="62"/>
    </row>
    <row r="3023" spans="16:16" x14ac:dyDescent="0.25">
      <c r="P3023" s="62"/>
    </row>
    <row r="3024" spans="16:16" x14ac:dyDescent="0.25">
      <c r="P3024" s="62"/>
    </row>
    <row r="3025" spans="16:16" x14ac:dyDescent="0.25">
      <c r="P3025" s="62"/>
    </row>
    <row r="3026" spans="16:16" x14ac:dyDescent="0.25">
      <c r="P3026" s="62"/>
    </row>
    <row r="3027" spans="16:16" x14ac:dyDescent="0.25">
      <c r="P3027" s="62"/>
    </row>
    <row r="3028" spans="16:16" x14ac:dyDescent="0.25">
      <c r="P3028" s="62"/>
    </row>
    <row r="3029" spans="16:16" x14ac:dyDescent="0.25">
      <c r="P3029" s="62"/>
    </row>
    <row r="3030" spans="16:16" x14ac:dyDescent="0.25">
      <c r="P3030" s="62"/>
    </row>
    <row r="3031" spans="16:16" x14ac:dyDescent="0.25">
      <c r="P3031" s="62"/>
    </row>
    <row r="3032" spans="16:16" x14ac:dyDescent="0.25">
      <c r="P3032" s="62"/>
    </row>
    <row r="3033" spans="16:16" x14ac:dyDescent="0.25">
      <c r="P3033" s="62"/>
    </row>
    <row r="3034" spans="16:16" x14ac:dyDescent="0.25">
      <c r="P3034" s="62"/>
    </row>
    <row r="3035" spans="16:16" x14ac:dyDescent="0.25">
      <c r="P3035" s="62"/>
    </row>
    <row r="3036" spans="16:16" x14ac:dyDescent="0.25">
      <c r="P3036" s="62"/>
    </row>
    <row r="3037" spans="16:16" x14ac:dyDescent="0.25">
      <c r="P3037" s="62"/>
    </row>
    <row r="3038" spans="16:16" x14ac:dyDescent="0.25">
      <c r="P3038" s="62"/>
    </row>
    <row r="3039" spans="16:16" x14ac:dyDescent="0.25">
      <c r="P3039" s="62"/>
    </row>
    <row r="3040" spans="16:16" x14ac:dyDescent="0.25">
      <c r="P3040" s="62"/>
    </row>
    <row r="3041" spans="16:16" x14ac:dyDescent="0.25">
      <c r="P3041" s="62"/>
    </row>
    <row r="3042" spans="16:16" x14ac:dyDescent="0.25">
      <c r="P3042" s="62"/>
    </row>
    <row r="3043" spans="16:16" x14ac:dyDescent="0.25">
      <c r="P3043" s="62"/>
    </row>
    <row r="3044" spans="16:16" x14ac:dyDescent="0.25">
      <c r="P3044" s="62"/>
    </row>
    <row r="3045" spans="16:16" x14ac:dyDescent="0.25">
      <c r="P3045" s="62"/>
    </row>
    <row r="3046" spans="16:16" x14ac:dyDescent="0.25">
      <c r="P3046" s="62"/>
    </row>
    <row r="3047" spans="16:16" x14ac:dyDescent="0.25">
      <c r="P3047" s="62"/>
    </row>
    <row r="3048" spans="16:16" x14ac:dyDescent="0.25">
      <c r="P3048" s="62"/>
    </row>
    <row r="3049" spans="16:16" x14ac:dyDescent="0.25">
      <c r="P3049" s="62"/>
    </row>
    <row r="3050" spans="16:16" x14ac:dyDescent="0.25">
      <c r="P3050" s="62"/>
    </row>
    <row r="3051" spans="16:16" x14ac:dyDescent="0.25">
      <c r="P3051" s="62"/>
    </row>
    <row r="3052" spans="16:16" x14ac:dyDescent="0.25">
      <c r="P3052" s="62"/>
    </row>
    <row r="3053" spans="16:16" x14ac:dyDescent="0.25">
      <c r="P3053" s="62"/>
    </row>
    <row r="3054" spans="16:16" x14ac:dyDescent="0.25">
      <c r="P3054" s="62"/>
    </row>
    <row r="3055" spans="16:16" x14ac:dyDescent="0.25">
      <c r="P3055" s="62"/>
    </row>
    <row r="3056" spans="16:16" x14ac:dyDescent="0.25">
      <c r="P3056" s="62"/>
    </row>
    <row r="3057" spans="16:16" x14ac:dyDescent="0.25">
      <c r="P3057" s="62"/>
    </row>
    <row r="3058" spans="16:16" x14ac:dyDescent="0.25">
      <c r="P3058" s="62"/>
    </row>
    <row r="3059" spans="16:16" x14ac:dyDescent="0.25">
      <c r="P3059" s="62"/>
    </row>
    <row r="3060" spans="16:16" x14ac:dyDescent="0.25">
      <c r="P3060" s="62"/>
    </row>
    <row r="3061" spans="16:16" x14ac:dyDescent="0.25">
      <c r="P3061" s="62"/>
    </row>
    <row r="3062" spans="16:16" x14ac:dyDescent="0.25">
      <c r="P3062" s="62"/>
    </row>
    <row r="3063" spans="16:16" x14ac:dyDescent="0.25">
      <c r="P3063" s="62"/>
    </row>
    <row r="3064" spans="16:16" x14ac:dyDescent="0.25">
      <c r="P3064" s="62"/>
    </row>
    <row r="3065" spans="16:16" x14ac:dyDescent="0.25">
      <c r="P3065" s="62"/>
    </row>
    <row r="3066" spans="16:16" x14ac:dyDescent="0.25">
      <c r="P3066" s="62"/>
    </row>
    <row r="3067" spans="16:16" x14ac:dyDescent="0.25">
      <c r="P3067" s="62"/>
    </row>
    <row r="3068" spans="16:16" x14ac:dyDescent="0.25">
      <c r="P3068" s="62"/>
    </row>
    <row r="3069" spans="16:16" x14ac:dyDescent="0.25">
      <c r="P3069" s="62"/>
    </row>
    <row r="3070" spans="16:16" x14ac:dyDescent="0.25">
      <c r="P3070" s="62"/>
    </row>
    <row r="3071" spans="16:16" x14ac:dyDescent="0.25">
      <c r="P3071" s="62"/>
    </row>
    <row r="3072" spans="16:16" x14ac:dyDescent="0.25">
      <c r="P3072" s="62"/>
    </row>
    <row r="3073" spans="16:16" x14ac:dyDescent="0.25">
      <c r="P3073" s="62"/>
    </row>
    <row r="3074" spans="16:16" x14ac:dyDescent="0.25">
      <c r="P3074" s="62"/>
    </row>
    <row r="3075" spans="16:16" x14ac:dyDescent="0.25">
      <c r="P3075" s="62"/>
    </row>
    <row r="3076" spans="16:16" x14ac:dyDescent="0.25">
      <c r="P3076" s="62"/>
    </row>
    <row r="3077" spans="16:16" x14ac:dyDescent="0.25">
      <c r="P3077" s="62"/>
    </row>
    <row r="3078" spans="16:16" x14ac:dyDescent="0.25">
      <c r="P3078" s="62"/>
    </row>
    <row r="3079" spans="16:16" x14ac:dyDescent="0.25">
      <c r="P3079" s="62"/>
    </row>
    <row r="3080" spans="16:16" x14ac:dyDescent="0.25">
      <c r="P3080" s="62"/>
    </row>
    <row r="3081" spans="16:16" x14ac:dyDescent="0.25">
      <c r="P3081" s="62"/>
    </row>
    <row r="3082" spans="16:16" x14ac:dyDescent="0.25">
      <c r="P3082" s="62"/>
    </row>
    <row r="3083" spans="16:16" x14ac:dyDescent="0.25">
      <c r="P3083" s="62"/>
    </row>
    <row r="3084" spans="16:16" x14ac:dyDescent="0.25">
      <c r="P3084" s="62"/>
    </row>
    <row r="3085" spans="16:16" x14ac:dyDescent="0.25">
      <c r="P3085" s="62"/>
    </row>
    <row r="3086" spans="16:16" x14ac:dyDescent="0.25">
      <c r="P3086" s="62"/>
    </row>
    <row r="3087" spans="16:16" x14ac:dyDescent="0.25">
      <c r="P3087" s="62"/>
    </row>
    <row r="3088" spans="16:16" x14ac:dyDescent="0.25">
      <c r="P3088" s="62"/>
    </row>
    <row r="3089" spans="16:16" x14ac:dyDescent="0.25">
      <c r="P3089" s="62"/>
    </row>
    <row r="3090" spans="16:16" x14ac:dyDescent="0.25">
      <c r="P3090" s="62"/>
    </row>
    <row r="3091" spans="16:16" x14ac:dyDescent="0.25">
      <c r="P3091" s="62"/>
    </row>
    <row r="3092" spans="16:16" x14ac:dyDescent="0.25">
      <c r="P3092" s="62"/>
    </row>
    <row r="3093" spans="16:16" x14ac:dyDescent="0.25">
      <c r="P3093" s="62"/>
    </row>
    <row r="3094" spans="16:16" x14ac:dyDescent="0.25">
      <c r="P3094" s="62"/>
    </row>
    <row r="3095" spans="16:16" x14ac:dyDescent="0.25">
      <c r="P3095" s="62"/>
    </row>
    <row r="3096" spans="16:16" x14ac:dyDescent="0.25">
      <c r="P3096" s="62"/>
    </row>
    <row r="3097" spans="16:16" x14ac:dyDescent="0.25">
      <c r="P3097" s="62"/>
    </row>
    <row r="3098" spans="16:16" x14ac:dyDescent="0.25">
      <c r="P3098" s="62"/>
    </row>
    <row r="3099" spans="16:16" x14ac:dyDescent="0.25">
      <c r="P3099" s="62"/>
    </row>
    <row r="3100" spans="16:16" x14ac:dyDescent="0.25">
      <c r="P3100" s="62"/>
    </row>
    <row r="3101" spans="16:16" x14ac:dyDescent="0.25">
      <c r="P3101" s="62"/>
    </row>
    <row r="3102" spans="16:16" x14ac:dyDescent="0.25">
      <c r="P3102" s="62"/>
    </row>
    <row r="3103" spans="16:16" x14ac:dyDescent="0.25">
      <c r="P3103" s="62"/>
    </row>
    <row r="3104" spans="16:16" x14ac:dyDescent="0.25">
      <c r="P3104" s="62"/>
    </row>
    <row r="3105" spans="16:16" x14ac:dyDescent="0.25">
      <c r="P3105" s="62"/>
    </row>
    <row r="3106" spans="16:16" x14ac:dyDescent="0.25">
      <c r="P3106" s="62"/>
    </row>
    <row r="3107" spans="16:16" x14ac:dyDescent="0.25">
      <c r="P3107" s="62"/>
    </row>
    <row r="3108" spans="16:16" x14ac:dyDescent="0.25">
      <c r="P3108" s="62"/>
    </row>
    <row r="3109" spans="16:16" x14ac:dyDescent="0.25">
      <c r="P3109" s="62"/>
    </row>
    <row r="3110" spans="16:16" x14ac:dyDescent="0.25">
      <c r="P3110" s="62"/>
    </row>
    <row r="3111" spans="16:16" x14ac:dyDescent="0.25">
      <c r="P3111" s="62"/>
    </row>
    <row r="3112" spans="16:16" x14ac:dyDescent="0.25">
      <c r="P3112" s="62"/>
    </row>
    <row r="3113" spans="16:16" x14ac:dyDescent="0.25">
      <c r="P3113" s="62"/>
    </row>
    <row r="3114" spans="16:16" x14ac:dyDescent="0.25">
      <c r="P3114" s="62"/>
    </row>
    <row r="3115" spans="16:16" x14ac:dyDescent="0.25">
      <c r="P3115" s="62"/>
    </row>
    <row r="3116" spans="16:16" x14ac:dyDescent="0.25">
      <c r="P3116" s="62"/>
    </row>
    <row r="3117" spans="16:16" x14ac:dyDescent="0.25">
      <c r="P3117" s="62"/>
    </row>
    <row r="3118" spans="16:16" x14ac:dyDescent="0.25">
      <c r="P3118" s="62"/>
    </row>
    <row r="3119" spans="16:16" x14ac:dyDescent="0.25">
      <c r="P3119" s="62"/>
    </row>
    <row r="3120" spans="16:16" x14ac:dyDescent="0.25">
      <c r="P3120" s="62"/>
    </row>
    <row r="3121" spans="16:16" x14ac:dyDescent="0.25">
      <c r="P3121" s="62"/>
    </row>
    <row r="3122" spans="16:16" x14ac:dyDescent="0.25">
      <c r="P3122" s="62"/>
    </row>
    <row r="3123" spans="16:16" x14ac:dyDescent="0.25">
      <c r="P3123" s="62"/>
    </row>
    <row r="3124" spans="16:16" x14ac:dyDescent="0.25">
      <c r="P3124" s="62"/>
    </row>
    <row r="3125" spans="16:16" x14ac:dyDescent="0.25">
      <c r="P3125" s="62"/>
    </row>
    <row r="3126" spans="16:16" x14ac:dyDescent="0.25">
      <c r="P3126" s="62"/>
    </row>
    <row r="3127" spans="16:16" x14ac:dyDescent="0.25">
      <c r="P3127" s="62"/>
    </row>
    <row r="3128" spans="16:16" x14ac:dyDescent="0.25">
      <c r="P3128" s="62"/>
    </row>
    <row r="3129" spans="16:16" x14ac:dyDescent="0.25">
      <c r="P3129" s="62"/>
    </row>
    <row r="3130" spans="16:16" x14ac:dyDescent="0.25">
      <c r="P3130" s="62"/>
    </row>
    <row r="3131" spans="16:16" x14ac:dyDescent="0.25">
      <c r="P3131" s="62"/>
    </row>
    <row r="3132" spans="16:16" x14ac:dyDescent="0.25">
      <c r="P3132" s="62"/>
    </row>
    <row r="3133" spans="16:16" x14ac:dyDescent="0.25">
      <c r="P3133" s="62"/>
    </row>
    <row r="3134" spans="16:16" x14ac:dyDescent="0.25">
      <c r="P3134" s="62"/>
    </row>
    <row r="3135" spans="16:16" x14ac:dyDescent="0.25">
      <c r="P3135" s="62"/>
    </row>
    <row r="3136" spans="16:16" x14ac:dyDescent="0.25">
      <c r="P3136" s="62"/>
    </row>
    <row r="3137" spans="16:16" x14ac:dyDescent="0.25">
      <c r="P3137" s="62"/>
    </row>
    <row r="3138" spans="16:16" x14ac:dyDescent="0.25">
      <c r="P3138" s="62"/>
    </row>
    <row r="3139" spans="16:16" x14ac:dyDescent="0.25">
      <c r="P3139" s="62"/>
    </row>
    <row r="3140" spans="16:16" x14ac:dyDescent="0.25">
      <c r="P3140" s="62"/>
    </row>
    <row r="3141" spans="16:16" x14ac:dyDescent="0.25">
      <c r="P3141" s="62"/>
    </row>
    <row r="3142" spans="16:16" x14ac:dyDescent="0.25">
      <c r="P3142" s="62"/>
    </row>
    <row r="3143" spans="16:16" x14ac:dyDescent="0.25">
      <c r="P3143" s="62"/>
    </row>
    <row r="3144" spans="16:16" x14ac:dyDescent="0.25">
      <c r="P3144" s="62"/>
    </row>
    <row r="3145" spans="16:16" x14ac:dyDescent="0.25">
      <c r="P3145" s="62"/>
    </row>
    <row r="3146" spans="16:16" x14ac:dyDescent="0.25">
      <c r="P3146" s="62"/>
    </row>
    <row r="3147" spans="16:16" x14ac:dyDescent="0.25">
      <c r="P3147" s="62"/>
    </row>
    <row r="3148" spans="16:16" x14ac:dyDescent="0.25">
      <c r="P3148" s="62"/>
    </row>
    <row r="3149" spans="16:16" x14ac:dyDescent="0.25">
      <c r="P3149" s="62"/>
    </row>
    <row r="3150" spans="16:16" x14ac:dyDescent="0.25">
      <c r="P3150" s="62"/>
    </row>
    <row r="3151" spans="16:16" x14ac:dyDescent="0.25">
      <c r="P3151" s="62"/>
    </row>
    <row r="3152" spans="16:16" x14ac:dyDescent="0.25">
      <c r="P3152" s="62"/>
    </row>
    <row r="3153" spans="16:16" x14ac:dyDescent="0.25">
      <c r="P3153" s="62"/>
    </row>
    <row r="3154" spans="16:16" x14ac:dyDescent="0.25">
      <c r="P3154" s="62"/>
    </row>
    <row r="3155" spans="16:16" x14ac:dyDescent="0.25">
      <c r="P3155" s="62"/>
    </row>
    <row r="3156" spans="16:16" x14ac:dyDescent="0.25">
      <c r="P3156" s="62"/>
    </row>
    <row r="3157" spans="16:16" x14ac:dyDescent="0.25">
      <c r="P3157" s="62"/>
    </row>
    <row r="3158" spans="16:16" x14ac:dyDescent="0.25">
      <c r="P3158" s="62"/>
    </row>
    <row r="3159" spans="16:16" x14ac:dyDescent="0.25">
      <c r="P3159" s="62"/>
    </row>
    <row r="3160" spans="16:16" x14ac:dyDescent="0.25">
      <c r="P3160" s="62"/>
    </row>
    <row r="3161" spans="16:16" x14ac:dyDescent="0.25">
      <c r="P3161" s="62"/>
    </row>
    <row r="3162" spans="16:16" x14ac:dyDescent="0.25">
      <c r="P3162" s="62"/>
    </row>
    <row r="3163" spans="16:16" x14ac:dyDescent="0.25">
      <c r="P3163" s="62"/>
    </row>
    <row r="3164" spans="16:16" x14ac:dyDescent="0.25">
      <c r="P3164" s="62"/>
    </row>
    <row r="3165" spans="16:16" x14ac:dyDescent="0.25">
      <c r="P3165" s="62"/>
    </row>
    <row r="3166" spans="16:16" x14ac:dyDescent="0.25">
      <c r="P3166" s="62"/>
    </row>
    <row r="3167" spans="16:16" x14ac:dyDescent="0.25">
      <c r="P3167" s="62"/>
    </row>
    <row r="3168" spans="16:16" x14ac:dyDescent="0.25">
      <c r="P3168" s="62"/>
    </row>
    <row r="3169" spans="16:16" x14ac:dyDescent="0.25">
      <c r="P3169" s="62"/>
    </row>
    <row r="3170" spans="16:16" x14ac:dyDescent="0.25">
      <c r="P3170" s="62"/>
    </row>
    <row r="3171" spans="16:16" x14ac:dyDescent="0.25">
      <c r="P3171" s="62"/>
    </row>
    <row r="3172" spans="16:16" x14ac:dyDescent="0.25">
      <c r="P3172" s="62"/>
    </row>
    <row r="3173" spans="16:16" x14ac:dyDescent="0.25">
      <c r="P3173" s="62"/>
    </row>
    <row r="3174" spans="16:16" x14ac:dyDescent="0.25">
      <c r="P3174" s="62"/>
    </row>
    <row r="3175" spans="16:16" x14ac:dyDescent="0.25">
      <c r="P3175" s="62"/>
    </row>
    <row r="3176" spans="16:16" x14ac:dyDescent="0.25">
      <c r="P3176" s="62"/>
    </row>
    <row r="3177" spans="16:16" x14ac:dyDescent="0.25">
      <c r="P3177" s="62"/>
    </row>
    <row r="3178" spans="16:16" x14ac:dyDescent="0.25">
      <c r="P3178" s="62"/>
    </row>
    <row r="3179" spans="16:16" x14ac:dyDescent="0.25">
      <c r="P3179" s="62"/>
    </row>
    <row r="3180" spans="16:16" x14ac:dyDescent="0.25">
      <c r="P3180" s="62"/>
    </row>
    <row r="3181" spans="16:16" x14ac:dyDescent="0.25">
      <c r="P3181" s="62"/>
    </row>
    <row r="3182" spans="16:16" x14ac:dyDescent="0.25">
      <c r="P3182" s="62"/>
    </row>
    <row r="3183" spans="16:16" x14ac:dyDescent="0.25">
      <c r="P3183" s="62"/>
    </row>
    <row r="3184" spans="16:16" x14ac:dyDescent="0.25">
      <c r="P3184" s="62"/>
    </row>
    <row r="3185" spans="16:16" x14ac:dyDescent="0.25">
      <c r="P3185" s="62"/>
    </row>
    <row r="3186" spans="16:16" x14ac:dyDescent="0.25">
      <c r="P3186" s="62"/>
    </row>
    <row r="3187" spans="16:16" x14ac:dyDescent="0.25">
      <c r="P3187" s="62"/>
    </row>
    <row r="3188" spans="16:16" x14ac:dyDescent="0.25">
      <c r="P3188" s="62"/>
    </row>
    <row r="3189" spans="16:16" x14ac:dyDescent="0.25">
      <c r="P3189" s="62"/>
    </row>
    <row r="3190" spans="16:16" x14ac:dyDescent="0.25">
      <c r="P3190" s="62"/>
    </row>
    <row r="3191" spans="16:16" x14ac:dyDescent="0.25">
      <c r="P3191" s="62"/>
    </row>
    <row r="3192" spans="16:16" x14ac:dyDescent="0.25">
      <c r="P3192" s="62"/>
    </row>
    <row r="3193" spans="16:16" x14ac:dyDescent="0.25">
      <c r="P3193" s="62"/>
    </row>
    <row r="3194" spans="16:16" x14ac:dyDescent="0.25">
      <c r="P3194" s="62"/>
    </row>
    <row r="3195" spans="16:16" x14ac:dyDescent="0.25">
      <c r="P3195" s="62"/>
    </row>
    <row r="3196" spans="16:16" x14ac:dyDescent="0.25">
      <c r="P3196" s="62"/>
    </row>
    <row r="3197" spans="16:16" x14ac:dyDescent="0.25">
      <c r="P3197" s="62"/>
    </row>
    <row r="3198" spans="16:16" x14ac:dyDescent="0.25">
      <c r="P3198" s="62"/>
    </row>
    <row r="3199" spans="16:16" x14ac:dyDescent="0.25">
      <c r="P3199" s="62"/>
    </row>
    <row r="3200" spans="16:16" x14ac:dyDescent="0.25">
      <c r="P3200" s="62"/>
    </row>
    <row r="3201" spans="16:16" x14ac:dyDescent="0.25">
      <c r="P3201" s="62"/>
    </row>
    <row r="3202" spans="16:16" x14ac:dyDescent="0.25">
      <c r="P3202" s="62"/>
    </row>
    <row r="3203" spans="16:16" x14ac:dyDescent="0.25">
      <c r="P3203" s="62"/>
    </row>
    <row r="3204" spans="16:16" x14ac:dyDescent="0.25">
      <c r="P3204" s="62"/>
    </row>
    <row r="3205" spans="16:16" x14ac:dyDescent="0.25">
      <c r="P3205" s="62"/>
    </row>
    <row r="3206" spans="16:16" x14ac:dyDescent="0.25">
      <c r="P3206" s="62"/>
    </row>
    <row r="3207" spans="16:16" x14ac:dyDescent="0.25">
      <c r="P3207" s="62"/>
    </row>
    <row r="3208" spans="16:16" x14ac:dyDescent="0.25">
      <c r="P3208" s="62"/>
    </row>
    <row r="3209" spans="16:16" x14ac:dyDescent="0.25">
      <c r="P3209" s="62"/>
    </row>
    <row r="3210" spans="16:16" x14ac:dyDescent="0.25">
      <c r="P3210" s="62"/>
    </row>
    <row r="3211" spans="16:16" x14ac:dyDescent="0.25">
      <c r="P3211" s="62"/>
    </row>
    <row r="3212" spans="16:16" x14ac:dyDescent="0.25">
      <c r="P3212" s="62"/>
    </row>
    <row r="3213" spans="16:16" x14ac:dyDescent="0.25">
      <c r="P3213" s="62"/>
    </row>
    <row r="3214" spans="16:16" x14ac:dyDescent="0.25">
      <c r="P3214" s="62"/>
    </row>
    <row r="3215" spans="16:16" x14ac:dyDescent="0.25">
      <c r="P3215" s="62"/>
    </row>
    <row r="3216" spans="16:16" x14ac:dyDescent="0.25">
      <c r="P3216" s="62"/>
    </row>
    <row r="3217" spans="16:16" x14ac:dyDescent="0.25">
      <c r="P3217" s="62"/>
    </row>
    <row r="3218" spans="16:16" x14ac:dyDescent="0.25">
      <c r="P3218" s="62"/>
    </row>
    <row r="3219" spans="16:16" x14ac:dyDescent="0.25">
      <c r="P3219" s="62"/>
    </row>
    <row r="3220" spans="16:16" x14ac:dyDescent="0.25">
      <c r="P3220" s="62"/>
    </row>
    <row r="3221" spans="16:16" x14ac:dyDescent="0.25">
      <c r="P3221" s="62"/>
    </row>
    <row r="3222" spans="16:16" x14ac:dyDescent="0.25">
      <c r="P3222" s="62"/>
    </row>
    <row r="3223" spans="16:16" x14ac:dyDescent="0.25">
      <c r="P3223" s="62"/>
    </row>
    <row r="3224" spans="16:16" x14ac:dyDescent="0.25">
      <c r="P3224" s="62"/>
    </row>
    <row r="3225" spans="16:16" x14ac:dyDescent="0.25">
      <c r="P3225" s="62"/>
    </row>
    <row r="3226" spans="16:16" x14ac:dyDescent="0.25">
      <c r="P3226" s="62"/>
    </row>
    <row r="3227" spans="16:16" x14ac:dyDescent="0.25">
      <c r="P3227" s="62"/>
    </row>
    <row r="3228" spans="16:16" x14ac:dyDescent="0.25">
      <c r="P3228" s="62"/>
    </row>
    <row r="3229" spans="16:16" x14ac:dyDescent="0.25">
      <c r="P3229" s="62"/>
    </row>
    <row r="3230" spans="16:16" x14ac:dyDescent="0.25">
      <c r="P3230" s="62"/>
    </row>
    <row r="3231" spans="16:16" x14ac:dyDescent="0.25">
      <c r="P3231" s="62"/>
    </row>
    <row r="3232" spans="16:16" x14ac:dyDescent="0.25">
      <c r="P3232" s="62"/>
    </row>
    <row r="3233" spans="16:16" x14ac:dyDescent="0.25">
      <c r="P3233" s="62"/>
    </row>
    <row r="3234" spans="16:16" x14ac:dyDescent="0.25">
      <c r="P3234" s="62"/>
    </row>
    <row r="3235" spans="16:16" x14ac:dyDescent="0.25">
      <c r="P3235" s="62"/>
    </row>
    <row r="3236" spans="16:16" x14ac:dyDescent="0.25">
      <c r="P3236" s="62"/>
    </row>
    <row r="3237" spans="16:16" x14ac:dyDescent="0.25">
      <c r="P3237" s="62"/>
    </row>
    <row r="3238" spans="16:16" x14ac:dyDescent="0.25">
      <c r="P3238" s="62"/>
    </row>
    <row r="3239" spans="16:16" x14ac:dyDescent="0.25">
      <c r="P3239" s="62"/>
    </row>
    <row r="3240" spans="16:16" x14ac:dyDescent="0.25">
      <c r="P3240" s="62"/>
    </row>
    <row r="3241" spans="16:16" x14ac:dyDescent="0.25">
      <c r="P3241" s="62"/>
    </row>
    <row r="3242" spans="16:16" x14ac:dyDescent="0.25">
      <c r="P3242" s="62"/>
    </row>
    <row r="3243" spans="16:16" x14ac:dyDescent="0.25">
      <c r="P3243" s="62"/>
    </row>
    <row r="3244" spans="16:16" x14ac:dyDescent="0.25">
      <c r="P3244" s="62"/>
    </row>
    <row r="3245" spans="16:16" x14ac:dyDescent="0.25">
      <c r="P3245" s="62"/>
    </row>
    <row r="3246" spans="16:16" x14ac:dyDescent="0.25">
      <c r="P3246" s="62"/>
    </row>
    <row r="3247" spans="16:16" x14ac:dyDescent="0.25">
      <c r="P3247" s="62"/>
    </row>
    <row r="3248" spans="16:16" x14ac:dyDescent="0.25">
      <c r="P3248" s="62"/>
    </row>
    <row r="3249" spans="16:16" x14ac:dyDescent="0.25">
      <c r="P3249" s="62"/>
    </row>
    <row r="3250" spans="16:16" x14ac:dyDescent="0.25">
      <c r="P3250" s="62"/>
    </row>
    <row r="3251" spans="16:16" x14ac:dyDescent="0.25">
      <c r="P3251" s="62"/>
    </row>
    <row r="3252" spans="16:16" x14ac:dyDescent="0.25">
      <c r="P3252" s="62"/>
    </row>
    <row r="3253" spans="16:16" x14ac:dyDescent="0.25">
      <c r="P3253" s="62"/>
    </row>
    <row r="3254" spans="16:16" x14ac:dyDescent="0.25">
      <c r="P3254" s="62"/>
    </row>
    <row r="3255" spans="16:16" x14ac:dyDescent="0.25">
      <c r="P3255" s="62"/>
    </row>
    <row r="3256" spans="16:16" x14ac:dyDescent="0.25">
      <c r="P3256" s="62"/>
    </row>
    <row r="3257" spans="16:16" x14ac:dyDescent="0.25">
      <c r="P3257" s="62"/>
    </row>
    <row r="3258" spans="16:16" x14ac:dyDescent="0.25">
      <c r="P3258" s="62"/>
    </row>
    <row r="3259" spans="16:16" x14ac:dyDescent="0.25">
      <c r="P3259" s="62"/>
    </row>
    <row r="3260" spans="16:16" x14ac:dyDescent="0.25">
      <c r="P3260" s="62"/>
    </row>
    <row r="3261" spans="16:16" x14ac:dyDescent="0.25">
      <c r="P3261" s="62"/>
    </row>
    <row r="3262" spans="16:16" x14ac:dyDescent="0.25">
      <c r="P3262" s="62"/>
    </row>
    <row r="3263" spans="16:16" x14ac:dyDescent="0.25">
      <c r="P3263" s="62"/>
    </row>
    <row r="3264" spans="16:16" x14ac:dyDescent="0.25">
      <c r="P3264" s="62"/>
    </row>
    <row r="3265" spans="16:16" x14ac:dyDescent="0.25">
      <c r="P3265" s="62"/>
    </row>
    <row r="3266" spans="16:16" x14ac:dyDescent="0.25">
      <c r="P3266" s="62"/>
    </row>
    <row r="3267" spans="16:16" x14ac:dyDescent="0.25">
      <c r="P3267" s="62"/>
    </row>
    <row r="3268" spans="16:16" x14ac:dyDescent="0.25">
      <c r="P3268" s="62"/>
    </row>
    <row r="3269" spans="16:16" x14ac:dyDescent="0.25">
      <c r="P3269" s="62"/>
    </row>
    <row r="3270" spans="16:16" x14ac:dyDescent="0.25">
      <c r="P3270" s="62"/>
    </row>
    <row r="3271" spans="16:16" x14ac:dyDescent="0.25">
      <c r="P3271" s="62"/>
    </row>
    <row r="3272" spans="16:16" x14ac:dyDescent="0.25">
      <c r="P3272" s="62"/>
    </row>
    <row r="3273" spans="16:16" x14ac:dyDescent="0.25">
      <c r="P3273" s="62"/>
    </row>
    <row r="3274" spans="16:16" x14ac:dyDescent="0.25">
      <c r="P3274" s="62"/>
    </row>
    <row r="3275" spans="16:16" x14ac:dyDescent="0.25">
      <c r="P3275" s="62"/>
    </row>
    <row r="3276" spans="16:16" x14ac:dyDescent="0.25">
      <c r="P3276" s="62"/>
    </row>
    <row r="3277" spans="16:16" x14ac:dyDescent="0.25">
      <c r="P3277" s="62"/>
    </row>
    <row r="3278" spans="16:16" x14ac:dyDescent="0.25">
      <c r="P3278" s="62"/>
    </row>
    <row r="3279" spans="16:16" x14ac:dyDescent="0.25">
      <c r="P3279" s="62"/>
    </row>
    <row r="3280" spans="16:16" x14ac:dyDescent="0.25">
      <c r="P3280" s="62"/>
    </row>
    <row r="3281" spans="16:16" x14ac:dyDescent="0.25">
      <c r="P3281" s="62"/>
    </row>
    <row r="3282" spans="16:16" x14ac:dyDescent="0.25">
      <c r="P3282" s="62"/>
    </row>
    <row r="3283" spans="16:16" x14ac:dyDescent="0.25">
      <c r="P3283" s="62"/>
    </row>
    <row r="3284" spans="16:16" x14ac:dyDescent="0.25">
      <c r="P3284" s="62"/>
    </row>
    <row r="3285" spans="16:16" x14ac:dyDescent="0.25">
      <c r="P3285" s="62"/>
    </row>
    <row r="3286" spans="16:16" x14ac:dyDescent="0.25">
      <c r="P3286" s="62"/>
    </row>
    <row r="3287" spans="16:16" x14ac:dyDescent="0.25">
      <c r="P3287" s="62"/>
    </row>
    <row r="3288" spans="16:16" x14ac:dyDescent="0.25">
      <c r="P3288" s="62"/>
    </row>
    <row r="3289" spans="16:16" x14ac:dyDescent="0.25">
      <c r="P3289" s="62"/>
    </row>
    <row r="3290" spans="16:16" x14ac:dyDescent="0.25">
      <c r="P3290" s="62"/>
    </row>
    <row r="3291" spans="16:16" x14ac:dyDescent="0.25">
      <c r="P3291" s="62"/>
    </row>
    <row r="3292" spans="16:16" x14ac:dyDescent="0.25">
      <c r="P3292" s="62"/>
    </row>
    <row r="3293" spans="16:16" x14ac:dyDescent="0.25">
      <c r="P3293" s="62"/>
    </row>
    <row r="3294" spans="16:16" x14ac:dyDescent="0.25">
      <c r="P3294" s="62"/>
    </row>
    <row r="3295" spans="16:16" x14ac:dyDescent="0.25">
      <c r="P3295" s="62"/>
    </row>
    <row r="3296" spans="16:16" x14ac:dyDescent="0.25">
      <c r="P3296" s="62"/>
    </row>
    <row r="3297" spans="16:16" x14ac:dyDescent="0.25">
      <c r="P3297" s="62"/>
    </row>
    <row r="3298" spans="16:16" x14ac:dyDescent="0.25">
      <c r="P3298" s="62"/>
    </row>
    <row r="3299" spans="16:16" x14ac:dyDescent="0.25">
      <c r="P3299" s="62"/>
    </row>
    <row r="3300" spans="16:16" x14ac:dyDescent="0.25">
      <c r="P3300" s="62"/>
    </row>
    <row r="3301" spans="16:16" x14ac:dyDescent="0.25">
      <c r="P3301" s="62"/>
    </row>
    <row r="3302" spans="16:16" x14ac:dyDescent="0.25">
      <c r="P3302" s="62"/>
    </row>
    <row r="3303" spans="16:16" x14ac:dyDescent="0.25">
      <c r="P3303" s="62"/>
    </row>
    <row r="3304" spans="16:16" x14ac:dyDescent="0.25">
      <c r="P3304" s="62"/>
    </row>
    <row r="3305" spans="16:16" x14ac:dyDescent="0.25">
      <c r="P3305" s="62"/>
    </row>
    <row r="3306" spans="16:16" x14ac:dyDescent="0.25">
      <c r="P3306" s="62"/>
    </row>
    <row r="3307" spans="16:16" x14ac:dyDescent="0.25">
      <c r="P3307" s="62"/>
    </row>
    <row r="3308" spans="16:16" x14ac:dyDescent="0.25">
      <c r="P3308" s="62"/>
    </row>
    <row r="3309" spans="16:16" x14ac:dyDescent="0.25">
      <c r="P3309" s="62"/>
    </row>
    <row r="3310" spans="16:16" x14ac:dyDescent="0.25">
      <c r="P3310" s="62"/>
    </row>
    <row r="3311" spans="16:16" x14ac:dyDescent="0.25">
      <c r="P3311" s="62"/>
    </row>
    <row r="3312" spans="16:16" x14ac:dyDescent="0.25">
      <c r="P3312" s="62"/>
    </row>
    <row r="3313" spans="16:16" x14ac:dyDescent="0.25">
      <c r="P3313" s="62"/>
    </row>
    <row r="3314" spans="16:16" x14ac:dyDescent="0.25">
      <c r="P3314" s="62"/>
    </row>
    <row r="3315" spans="16:16" x14ac:dyDescent="0.25">
      <c r="P3315" s="62"/>
    </row>
    <row r="3316" spans="16:16" x14ac:dyDescent="0.25">
      <c r="P3316" s="62"/>
    </row>
    <row r="3317" spans="16:16" x14ac:dyDescent="0.25">
      <c r="P3317" s="62"/>
    </row>
    <row r="3318" spans="16:16" x14ac:dyDescent="0.25">
      <c r="P3318" s="62"/>
    </row>
    <row r="3319" spans="16:16" x14ac:dyDescent="0.25">
      <c r="P3319" s="62"/>
    </row>
    <row r="3320" spans="16:16" x14ac:dyDescent="0.25">
      <c r="P3320" s="62"/>
    </row>
    <row r="3321" spans="16:16" x14ac:dyDescent="0.25">
      <c r="P3321" s="62"/>
    </row>
    <row r="3322" spans="16:16" x14ac:dyDescent="0.25">
      <c r="P3322" s="62"/>
    </row>
    <row r="3323" spans="16:16" x14ac:dyDescent="0.25">
      <c r="P3323" s="62"/>
    </row>
    <row r="3324" spans="16:16" x14ac:dyDescent="0.25">
      <c r="P3324" s="62"/>
    </row>
    <row r="3325" spans="16:16" x14ac:dyDescent="0.25">
      <c r="P3325" s="62"/>
    </row>
    <row r="3326" spans="16:16" x14ac:dyDescent="0.25">
      <c r="P3326" s="62"/>
    </row>
    <row r="3327" spans="16:16" x14ac:dyDescent="0.25">
      <c r="P3327" s="62"/>
    </row>
    <row r="3328" spans="16:16" x14ac:dyDescent="0.25">
      <c r="P3328" s="62"/>
    </row>
    <row r="3329" spans="16:16" x14ac:dyDescent="0.25">
      <c r="P3329" s="62"/>
    </row>
    <row r="3330" spans="16:16" x14ac:dyDescent="0.25">
      <c r="P3330" s="62"/>
    </row>
    <row r="3331" spans="16:16" x14ac:dyDescent="0.25">
      <c r="P3331" s="62"/>
    </row>
    <row r="3332" spans="16:16" x14ac:dyDescent="0.25">
      <c r="P3332" s="62"/>
    </row>
    <row r="3333" spans="16:16" x14ac:dyDescent="0.25">
      <c r="P3333" s="62"/>
    </row>
    <row r="3334" spans="16:16" x14ac:dyDescent="0.25">
      <c r="P3334" s="62"/>
    </row>
    <row r="3335" spans="16:16" x14ac:dyDescent="0.25">
      <c r="P3335" s="62"/>
    </row>
    <row r="3336" spans="16:16" x14ac:dyDescent="0.25">
      <c r="P3336" s="62"/>
    </row>
    <row r="3337" spans="16:16" x14ac:dyDescent="0.25">
      <c r="P3337" s="62"/>
    </row>
    <row r="3338" spans="16:16" x14ac:dyDescent="0.25">
      <c r="P3338" s="62"/>
    </row>
    <row r="3339" spans="16:16" x14ac:dyDescent="0.25">
      <c r="P3339" s="62"/>
    </row>
    <row r="3340" spans="16:16" x14ac:dyDescent="0.25">
      <c r="P3340" s="62"/>
    </row>
    <row r="3341" spans="16:16" x14ac:dyDescent="0.25">
      <c r="P3341" s="62"/>
    </row>
    <row r="3342" spans="16:16" x14ac:dyDescent="0.25">
      <c r="P3342" s="62"/>
    </row>
    <row r="3343" spans="16:16" x14ac:dyDescent="0.25">
      <c r="P3343" s="62"/>
    </row>
    <row r="3344" spans="16:16" x14ac:dyDescent="0.25">
      <c r="P3344" s="62"/>
    </row>
    <row r="3345" spans="16:16" x14ac:dyDescent="0.25">
      <c r="P3345" s="62"/>
    </row>
    <row r="3346" spans="16:16" x14ac:dyDescent="0.25">
      <c r="P3346" s="62"/>
    </row>
    <row r="3347" spans="16:16" x14ac:dyDescent="0.25">
      <c r="P3347" s="62"/>
    </row>
    <row r="3348" spans="16:16" x14ac:dyDescent="0.25">
      <c r="P3348" s="62"/>
    </row>
    <row r="3349" spans="16:16" x14ac:dyDescent="0.25">
      <c r="P3349" s="62"/>
    </row>
    <row r="3350" spans="16:16" x14ac:dyDescent="0.25">
      <c r="P3350" s="62"/>
    </row>
    <row r="3351" spans="16:16" x14ac:dyDescent="0.25">
      <c r="P3351" s="62"/>
    </row>
    <row r="3352" spans="16:16" x14ac:dyDescent="0.25">
      <c r="P3352" s="62"/>
    </row>
    <row r="3353" spans="16:16" x14ac:dyDescent="0.25">
      <c r="P3353" s="62"/>
    </row>
    <row r="3354" spans="16:16" x14ac:dyDescent="0.25">
      <c r="P3354" s="62"/>
    </row>
    <row r="3355" spans="16:16" x14ac:dyDescent="0.25">
      <c r="P3355" s="62"/>
    </row>
    <row r="3356" spans="16:16" x14ac:dyDescent="0.25">
      <c r="P3356" s="62"/>
    </row>
    <row r="3357" spans="16:16" x14ac:dyDescent="0.25">
      <c r="P3357" s="62"/>
    </row>
    <row r="3358" spans="16:16" x14ac:dyDescent="0.25">
      <c r="P3358" s="62"/>
    </row>
    <row r="3359" spans="16:16" x14ac:dyDescent="0.25">
      <c r="P3359" s="62"/>
    </row>
    <row r="3360" spans="16:16" x14ac:dyDescent="0.25">
      <c r="P3360" s="62"/>
    </row>
    <row r="3361" spans="16:16" x14ac:dyDescent="0.25">
      <c r="P3361" s="62"/>
    </row>
    <row r="3362" spans="16:16" x14ac:dyDescent="0.25">
      <c r="P3362" s="62"/>
    </row>
    <row r="3363" spans="16:16" x14ac:dyDescent="0.25">
      <c r="P3363" s="62"/>
    </row>
    <row r="3364" spans="16:16" x14ac:dyDescent="0.25">
      <c r="P3364" s="62"/>
    </row>
    <row r="3365" spans="16:16" x14ac:dyDescent="0.25">
      <c r="P3365" s="62"/>
    </row>
    <row r="3366" spans="16:16" x14ac:dyDescent="0.25">
      <c r="P3366" s="62"/>
    </row>
    <row r="3367" spans="16:16" x14ac:dyDescent="0.25">
      <c r="P3367" s="62"/>
    </row>
    <row r="3368" spans="16:16" x14ac:dyDescent="0.25">
      <c r="P3368" s="62"/>
    </row>
    <row r="3369" spans="16:16" x14ac:dyDescent="0.25">
      <c r="P3369" s="62"/>
    </row>
    <row r="3370" spans="16:16" x14ac:dyDescent="0.25">
      <c r="P3370" s="62"/>
    </row>
    <row r="3371" spans="16:16" x14ac:dyDescent="0.25">
      <c r="P3371" s="62"/>
    </row>
    <row r="3372" spans="16:16" x14ac:dyDescent="0.25">
      <c r="P3372" s="62"/>
    </row>
    <row r="3373" spans="16:16" x14ac:dyDescent="0.25">
      <c r="P3373" s="62"/>
    </row>
    <row r="3374" spans="16:16" x14ac:dyDescent="0.25">
      <c r="P3374" s="62"/>
    </row>
    <row r="3375" spans="16:16" x14ac:dyDescent="0.25">
      <c r="P3375" s="62"/>
    </row>
    <row r="3376" spans="16:16" x14ac:dyDescent="0.25">
      <c r="P3376" s="62"/>
    </row>
    <row r="3377" spans="16:16" x14ac:dyDescent="0.25">
      <c r="P3377" s="62"/>
    </row>
    <row r="3378" spans="16:16" x14ac:dyDescent="0.25">
      <c r="P3378" s="62"/>
    </row>
    <row r="3379" spans="16:16" x14ac:dyDescent="0.25">
      <c r="P3379" s="62"/>
    </row>
    <row r="3380" spans="16:16" x14ac:dyDescent="0.25">
      <c r="P3380" s="62"/>
    </row>
    <row r="3381" spans="16:16" x14ac:dyDescent="0.25">
      <c r="P3381" s="62"/>
    </row>
    <row r="3382" spans="16:16" x14ac:dyDescent="0.25">
      <c r="P3382" s="62"/>
    </row>
    <row r="3383" spans="16:16" x14ac:dyDescent="0.25">
      <c r="P3383" s="62"/>
    </row>
    <row r="3384" spans="16:16" x14ac:dyDescent="0.25">
      <c r="P3384" s="62"/>
    </row>
    <row r="3385" spans="16:16" x14ac:dyDescent="0.25">
      <c r="P3385" s="62"/>
    </row>
    <row r="3386" spans="16:16" x14ac:dyDescent="0.25">
      <c r="P3386" s="62"/>
    </row>
    <row r="3387" spans="16:16" x14ac:dyDescent="0.25">
      <c r="P3387" s="62"/>
    </row>
    <row r="3388" spans="16:16" x14ac:dyDescent="0.25">
      <c r="P3388" s="62"/>
    </row>
    <row r="3389" spans="16:16" x14ac:dyDescent="0.25">
      <c r="P3389" s="62"/>
    </row>
    <row r="3390" spans="16:16" x14ac:dyDescent="0.25">
      <c r="P3390" s="62"/>
    </row>
    <row r="3391" spans="16:16" x14ac:dyDescent="0.25">
      <c r="P3391" s="62"/>
    </row>
    <row r="3392" spans="16:16" x14ac:dyDescent="0.25">
      <c r="P3392" s="62"/>
    </row>
    <row r="3393" spans="16:16" x14ac:dyDescent="0.25">
      <c r="P3393" s="62"/>
    </row>
    <row r="3394" spans="16:16" x14ac:dyDescent="0.25">
      <c r="P3394" s="62"/>
    </row>
    <row r="3395" spans="16:16" x14ac:dyDescent="0.25">
      <c r="P3395" s="62"/>
    </row>
    <row r="3396" spans="16:16" x14ac:dyDescent="0.25">
      <c r="P3396" s="62"/>
    </row>
    <row r="3397" spans="16:16" x14ac:dyDescent="0.25">
      <c r="P3397" s="62"/>
    </row>
    <row r="3398" spans="16:16" x14ac:dyDescent="0.25">
      <c r="P3398" s="62"/>
    </row>
    <row r="3399" spans="16:16" x14ac:dyDescent="0.25">
      <c r="P3399" s="62"/>
    </row>
    <row r="3400" spans="16:16" x14ac:dyDescent="0.25">
      <c r="P3400" s="62"/>
    </row>
    <row r="3401" spans="16:16" x14ac:dyDescent="0.25">
      <c r="P3401" s="62"/>
    </row>
    <row r="3402" spans="16:16" x14ac:dyDescent="0.25">
      <c r="P3402" s="62"/>
    </row>
    <row r="3403" spans="16:16" x14ac:dyDescent="0.25">
      <c r="P3403" s="62"/>
    </row>
    <row r="3404" spans="16:16" x14ac:dyDescent="0.25">
      <c r="P3404" s="62"/>
    </row>
    <row r="3405" spans="16:16" x14ac:dyDescent="0.25">
      <c r="P3405" s="62"/>
    </row>
    <row r="3406" spans="16:16" x14ac:dyDescent="0.25">
      <c r="P3406" s="62"/>
    </row>
    <row r="3407" spans="16:16" x14ac:dyDescent="0.25">
      <c r="P3407" s="62"/>
    </row>
    <row r="3408" spans="16:16" x14ac:dyDescent="0.25">
      <c r="P3408" s="62"/>
    </row>
    <row r="3409" spans="16:16" x14ac:dyDescent="0.25">
      <c r="P3409" s="62"/>
    </row>
    <row r="3410" spans="16:16" x14ac:dyDescent="0.25">
      <c r="P3410" s="62"/>
    </row>
    <row r="3411" spans="16:16" x14ac:dyDescent="0.25">
      <c r="P3411" s="62"/>
    </row>
    <row r="3412" spans="16:16" x14ac:dyDescent="0.25">
      <c r="P3412" s="62"/>
    </row>
    <row r="3413" spans="16:16" x14ac:dyDescent="0.25">
      <c r="P3413" s="62"/>
    </row>
    <row r="3414" spans="16:16" x14ac:dyDescent="0.25">
      <c r="P3414" s="62"/>
    </row>
    <row r="3415" spans="16:16" x14ac:dyDescent="0.25">
      <c r="P3415" s="62"/>
    </row>
    <row r="3416" spans="16:16" x14ac:dyDescent="0.25">
      <c r="P3416" s="62"/>
    </row>
    <row r="3417" spans="16:16" x14ac:dyDescent="0.25">
      <c r="P3417" s="62"/>
    </row>
    <row r="3418" spans="16:16" x14ac:dyDescent="0.25">
      <c r="P3418" s="62"/>
    </row>
    <row r="3419" spans="16:16" x14ac:dyDescent="0.25">
      <c r="P3419" s="62"/>
    </row>
    <row r="3420" spans="16:16" x14ac:dyDescent="0.25">
      <c r="P3420" s="62"/>
    </row>
    <row r="3421" spans="16:16" x14ac:dyDescent="0.25">
      <c r="P3421" s="62"/>
    </row>
    <row r="3422" spans="16:16" x14ac:dyDescent="0.25">
      <c r="P3422" s="62"/>
    </row>
    <row r="3423" spans="16:16" x14ac:dyDescent="0.25">
      <c r="P3423" s="62"/>
    </row>
    <row r="3424" spans="16:16" x14ac:dyDescent="0.25">
      <c r="P3424" s="62"/>
    </row>
    <row r="3425" spans="16:16" x14ac:dyDescent="0.25">
      <c r="P3425" s="62"/>
    </row>
    <row r="3426" spans="16:16" x14ac:dyDescent="0.25">
      <c r="P3426" s="62"/>
    </row>
    <row r="3427" spans="16:16" x14ac:dyDescent="0.25">
      <c r="P3427" s="62"/>
    </row>
    <row r="3428" spans="16:16" x14ac:dyDescent="0.25">
      <c r="P3428" s="62"/>
    </row>
    <row r="3429" spans="16:16" x14ac:dyDescent="0.25">
      <c r="P3429" s="62"/>
    </row>
    <row r="3430" spans="16:16" x14ac:dyDescent="0.25">
      <c r="P3430" s="62"/>
    </row>
    <row r="3431" spans="16:16" x14ac:dyDescent="0.25">
      <c r="P3431" s="62"/>
    </row>
    <row r="3432" spans="16:16" x14ac:dyDescent="0.25">
      <c r="P3432" s="62"/>
    </row>
    <row r="3433" spans="16:16" x14ac:dyDescent="0.25">
      <c r="P3433" s="62"/>
    </row>
    <row r="3434" spans="16:16" x14ac:dyDescent="0.25">
      <c r="P3434" s="62"/>
    </row>
    <row r="3435" spans="16:16" x14ac:dyDescent="0.25">
      <c r="P3435" s="62"/>
    </row>
    <row r="3436" spans="16:16" x14ac:dyDescent="0.25">
      <c r="P3436" s="62"/>
    </row>
    <row r="3437" spans="16:16" x14ac:dyDescent="0.25">
      <c r="P3437" s="62"/>
    </row>
    <row r="3438" spans="16:16" x14ac:dyDescent="0.25">
      <c r="P3438" s="62"/>
    </row>
    <row r="3439" spans="16:16" x14ac:dyDescent="0.25">
      <c r="P3439" s="62"/>
    </row>
    <row r="3440" spans="16:16" x14ac:dyDescent="0.25">
      <c r="P3440" s="62"/>
    </row>
    <row r="3441" spans="16:16" x14ac:dyDescent="0.25">
      <c r="P3441" s="62"/>
    </row>
    <row r="3442" spans="16:16" x14ac:dyDescent="0.25">
      <c r="P3442" s="62"/>
    </row>
    <row r="3443" spans="16:16" x14ac:dyDescent="0.25">
      <c r="P3443" s="62"/>
    </row>
    <row r="3444" spans="16:16" x14ac:dyDescent="0.25">
      <c r="P3444" s="62"/>
    </row>
    <row r="3445" spans="16:16" x14ac:dyDescent="0.25">
      <c r="P3445" s="62"/>
    </row>
    <row r="3446" spans="16:16" x14ac:dyDescent="0.25">
      <c r="P3446" s="62"/>
    </row>
    <row r="3447" spans="16:16" x14ac:dyDescent="0.25">
      <c r="P3447" s="62"/>
    </row>
    <row r="3448" spans="16:16" x14ac:dyDescent="0.25">
      <c r="P3448" s="62"/>
    </row>
    <row r="3449" spans="16:16" x14ac:dyDescent="0.25">
      <c r="P3449" s="62"/>
    </row>
    <row r="3450" spans="16:16" x14ac:dyDescent="0.25">
      <c r="P3450" s="62"/>
    </row>
    <row r="3451" spans="16:16" x14ac:dyDescent="0.25">
      <c r="P3451" s="62"/>
    </row>
    <row r="3452" spans="16:16" x14ac:dyDescent="0.25">
      <c r="P3452" s="62"/>
    </row>
    <row r="3453" spans="16:16" x14ac:dyDescent="0.25">
      <c r="P3453" s="62"/>
    </row>
    <row r="3454" spans="16:16" x14ac:dyDescent="0.25">
      <c r="P3454" s="62"/>
    </row>
    <row r="3455" spans="16:16" x14ac:dyDescent="0.25">
      <c r="P3455" s="62"/>
    </row>
    <row r="3456" spans="16:16" x14ac:dyDescent="0.25">
      <c r="P3456" s="62"/>
    </row>
    <row r="3457" spans="16:16" x14ac:dyDescent="0.25">
      <c r="P3457" s="62"/>
    </row>
    <row r="3458" spans="16:16" x14ac:dyDescent="0.25">
      <c r="P3458" s="62"/>
    </row>
    <row r="3459" spans="16:16" x14ac:dyDescent="0.25">
      <c r="P3459" s="62"/>
    </row>
    <row r="3460" spans="16:16" x14ac:dyDescent="0.25">
      <c r="P3460" s="62"/>
    </row>
    <row r="3461" spans="16:16" x14ac:dyDescent="0.25">
      <c r="P3461" s="62"/>
    </row>
    <row r="3462" spans="16:16" x14ac:dyDescent="0.25">
      <c r="P3462" s="62"/>
    </row>
    <row r="3463" spans="16:16" x14ac:dyDescent="0.25">
      <c r="P3463" s="62"/>
    </row>
    <row r="3464" spans="16:16" x14ac:dyDescent="0.25">
      <c r="P3464" s="62"/>
    </row>
    <row r="3465" spans="16:16" x14ac:dyDescent="0.25">
      <c r="P3465" s="62"/>
    </row>
    <row r="3466" spans="16:16" x14ac:dyDescent="0.25">
      <c r="P3466" s="62"/>
    </row>
    <row r="3467" spans="16:16" x14ac:dyDescent="0.25">
      <c r="P3467" s="62"/>
    </row>
    <row r="3468" spans="16:16" x14ac:dyDescent="0.25">
      <c r="P3468" s="62"/>
    </row>
    <row r="3469" spans="16:16" x14ac:dyDescent="0.25">
      <c r="P3469" s="62"/>
    </row>
    <row r="3470" spans="16:16" x14ac:dyDescent="0.25">
      <c r="P3470" s="62"/>
    </row>
    <row r="3471" spans="16:16" x14ac:dyDescent="0.25">
      <c r="P3471" s="62"/>
    </row>
    <row r="3472" spans="16:16" x14ac:dyDescent="0.25">
      <c r="P3472" s="62"/>
    </row>
    <row r="3473" spans="16:16" x14ac:dyDescent="0.25">
      <c r="P3473" s="62"/>
    </row>
    <row r="3474" spans="16:16" x14ac:dyDescent="0.25">
      <c r="P3474" s="62"/>
    </row>
    <row r="3475" spans="16:16" x14ac:dyDescent="0.25">
      <c r="P3475" s="62"/>
    </row>
    <row r="3476" spans="16:16" x14ac:dyDescent="0.25">
      <c r="P3476" s="62"/>
    </row>
    <row r="3477" spans="16:16" x14ac:dyDescent="0.25">
      <c r="P3477" s="62"/>
    </row>
    <row r="3478" spans="16:16" x14ac:dyDescent="0.25">
      <c r="P3478" s="62"/>
    </row>
    <row r="3479" spans="16:16" x14ac:dyDescent="0.25">
      <c r="P3479" s="62"/>
    </row>
    <row r="3480" spans="16:16" x14ac:dyDescent="0.25">
      <c r="P3480" s="62"/>
    </row>
    <row r="3481" spans="16:16" x14ac:dyDescent="0.25">
      <c r="P3481" s="62"/>
    </row>
    <row r="3482" spans="16:16" x14ac:dyDescent="0.25">
      <c r="P3482" s="62"/>
    </row>
    <row r="3483" spans="16:16" x14ac:dyDescent="0.25">
      <c r="P3483" s="62"/>
    </row>
    <row r="3484" spans="16:16" x14ac:dyDescent="0.25">
      <c r="P3484" s="62"/>
    </row>
    <row r="3485" spans="16:16" x14ac:dyDescent="0.25">
      <c r="P3485" s="62"/>
    </row>
    <row r="3486" spans="16:16" x14ac:dyDescent="0.25">
      <c r="P3486" s="62"/>
    </row>
    <row r="3487" spans="16:16" x14ac:dyDescent="0.25">
      <c r="P3487" s="62"/>
    </row>
    <row r="3488" spans="16:16" x14ac:dyDescent="0.25">
      <c r="P3488" s="62"/>
    </row>
    <row r="3489" spans="16:16" x14ac:dyDescent="0.25">
      <c r="P3489" s="62"/>
    </row>
    <row r="3490" spans="16:16" x14ac:dyDescent="0.25">
      <c r="P3490" s="62"/>
    </row>
    <row r="3491" spans="16:16" x14ac:dyDescent="0.25">
      <c r="P3491" s="62"/>
    </row>
    <row r="3492" spans="16:16" x14ac:dyDescent="0.25">
      <c r="P3492" s="62"/>
    </row>
    <row r="3493" spans="16:16" x14ac:dyDescent="0.25">
      <c r="P3493" s="62"/>
    </row>
    <row r="3494" spans="16:16" x14ac:dyDescent="0.25">
      <c r="P3494" s="62"/>
    </row>
    <row r="3495" spans="16:16" x14ac:dyDescent="0.25">
      <c r="P3495" s="62"/>
    </row>
    <row r="3496" spans="16:16" x14ac:dyDescent="0.25">
      <c r="P3496" s="62"/>
    </row>
    <row r="3497" spans="16:16" x14ac:dyDescent="0.25">
      <c r="P3497" s="62"/>
    </row>
    <row r="3498" spans="16:16" x14ac:dyDescent="0.25">
      <c r="P3498" s="62"/>
    </row>
    <row r="3499" spans="16:16" x14ac:dyDescent="0.25">
      <c r="P3499" s="62"/>
    </row>
    <row r="3500" spans="16:16" x14ac:dyDescent="0.25">
      <c r="P3500" s="62"/>
    </row>
    <row r="3501" spans="16:16" x14ac:dyDescent="0.25">
      <c r="P3501" s="62"/>
    </row>
    <row r="3502" spans="16:16" x14ac:dyDescent="0.25">
      <c r="P3502" s="62"/>
    </row>
    <row r="3503" spans="16:16" x14ac:dyDescent="0.25">
      <c r="P3503" s="62"/>
    </row>
    <row r="3504" spans="16:16" x14ac:dyDescent="0.25">
      <c r="P3504" s="62"/>
    </row>
    <row r="3505" spans="16:16" x14ac:dyDescent="0.25">
      <c r="P3505" s="62"/>
    </row>
    <row r="3506" spans="16:16" x14ac:dyDescent="0.25">
      <c r="P3506" s="62"/>
    </row>
    <row r="3507" spans="16:16" x14ac:dyDescent="0.25">
      <c r="P3507" s="62"/>
    </row>
    <row r="3508" spans="16:16" x14ac:dyDescent="0.25">
      <c r="P3508" s="62"/>
    </row>
    <row r="3509" spans="16:16" x14ac:dyDescent="0.25">
      <c r="P3509" s="62"/>
    </row>
    <row r="3510" spans="16:16" x14ac:dyDescent="0.25">
      <c r="P3510" s="62"/>
    </row>
    <row r="3511" spans="16:16" x14ac:dyDescent="0.25">
      <c r="P3511" s="62"/>
    </row>
    <row r="3512" spans="16:16" x14ac:dyDescent="0.25">
      <c r="P3512" s="62"/>
    </row>
    <row r="3513" spans="16:16" x14ac:dyDescent="0.25">
      <c r="P3513" s="62"/>
    </row>
    <row r="3514" spans="16:16" x14ac:dyDescent="0.25">
      <c r="P3514" s="62"/>
    </row>
    <row r="3515" spans="16:16" x14ac:dyDescent="0.25">
      <c r="P3515" s="62"/>
    </row>
    <row r="3516" spans="16:16" x14ac:dyDescent="0.25">
      <c r="P3516" s="62"/>
    </row>
    <row r="3517" spans="16:16" x14ac:dyDescent="0.25">
      <c r="P3517" s="62"/>
    </row>
    <row r="3518" spans="16:16" x14ac:dyDescent="0.25">
      <c r="P3518" s="62"/>
    </row>
    <row r="3519" spans="16:16" x14ac:dyDescent="0.25">
      <c r="P3519" s="62"/>
    </row>
    <row r="3520" spans="16:16" x14ac:dyDescent="0.25">
      <c r="P3520" s="62"/>
    </row>
    <row r="3521" spans="16:16" x14ac:dyDescent="0.25">
      <c r="P3521" s="62"/>
    </row>
    <row r="3522" spans="16:16" x14ac:dyDescent="0.25">
      <c r="P3522" s="62"/>
    </row>
    <row r="3523" spans="16:16" x14ac:dyDescent="0.25">
      <c r="P3523" s="62"/>
    </row>
    <row r="3524" spans="16:16" x14ac:dyDescent="0.25">
      <c r="P3524" s="62"/>
    </row>
    <row r="3525" spans="16:16" x14ac:dyDescent="0.25">
      <c r="P3525" s="62"/>
    </row>
    <row r="3526" spans="16:16" x14ac:dyDescent="0.25">
      <c r="P3526" s="62"/>
    </row>
    <row r="3527" spans="16:16" x14ac:dyDescent="0.25">
      <c r="P3527" s="62"/>
    </row>
    <row r="3528" spans="16:16" x14ac:dyDescent="0.25">
      <c r="P3528" s="62"/>
    </row>
    <row r="3529" spans="16:16" x14ac:dyDescent="0.25">
      <c r="P3529" s="62"/>
    </row>
    <row r="3530" spans="16:16" x14ac:dyDescent="0.25">
      <c r="P3530" s="62"/>
    </row>
    <row r="3531" spans="16:16" x14ac:dyDescent="0.25">
      <c r="P3531" s="62"/>
    </row>
    <row r="3532" spans="16:16" x14ac:dyDescent="0.25">
      <c r="P3532" s="62"/>
    </row>
    <row r="3533" spans="16:16" x14ac:dyDescent="0.25">
      <c r="P3533" s="62"/>
    </row>
    <row r="3534" spans="16:16" x14ac:dyDescent="0.25">
      <c r="P3534" s="62"/>
    </row>
    <row r="3535" spans="16:16" x14ac:dyDescent="0.25">
      <c r="P3535" s="62"/>
    </row>
    <row r="3536" spans="16:16" x14ac:dyDescent="0.25">
      <c r="P3536" s="62"/>
    </row>
    <row r="3537" spans="16:16" x14ac:dyDescent="0.25">
      <c r="P3537" s="62"/>
    </row>
    <row r="3538" spans="16:16" x14ac:dyDescent="0.25">
      <c r="P3538" s="62"/>
    </row>
    <row r="3539" spans="16:16" x14ac:dyDescent="0.25">
      <c r="P3539" s="62"/>
    </row>
    <row r="3540" spans="16:16" x14ac:dyDescent="0.25">
      <c r="P3540" s="62"/>
    </row>
    <row r="3541" spans="16:16" x14ac:dyDescent="0.25">
      <c r="P3541" s="62"/>
    </row>
    <row r="3542" spans="16:16" x14ac:dyDescent="0.25">
      <c r="P3542" s="62"/>
    </row>
    <row r="3543" spans="16:16" x14ac:dyDescent="0.25">
      <c r="P3543" s="62"/>
    </row>
    <row r="3544" spans="16:16" x14ac:dyDescent="0.25">
      <c r="P3544" s="62"/>
    </row>
    <row r="3545" spans="16:16" x14ac:dyDescent="0.25">
      <c r="P3545" s="62"/>
    </row>
    <row r="3546" spans="16:16" x14ac:dyDescent="0.25">
      <c r="P3546" s="62"/>
    </row>
    <row r="3547" spans="16:16" x14ac:dyDescent="0.25">
      <c r="P3547" s="62"/>
    </row>
    <row r="3548" spans="16:16" x14ac:dyDescent="0.25">
      <c r="P3548" s="62"/>
    </row>
    <row r="3549" spans="16:16" x14ac:dyDescent="0.25">
      <c r="P3549" s="62"/>
    </row>
    <row r="3550" spans="16:16" x14ac:dyDescent="0.25">
      <c r="P3550" s="62"/>
    </row>
    <row r="3551" spans="16:16" x14ac:dyDescent="0.25">
      <c r="P3551" s="62"/>
    </row>
    <row r="3552" spans="16:16" x14ac:dyDescent="0.25">
      <c r="P3552" s="62"/>
    </row>
    <row r="3553" spans="16:16" x14ac:dyDescent="0.25">
      <c r="P3553" s="62"/>
    </row>
    <row r="3554" spans="16:16" x14ac:dyDescent="0.25">
      <c r="P3554" s="62"/>
    </row>
    <row r="3555" spans="16:16" x14ac:dyDescent="0.25">
      <c r="P3555" s="62"/>
    </row>
    <row r="3556" spans="16:16" x14ac:dyDescent="0.25">
      <c r="P3556" s="62"/>
    </row>
    <row r="3557" spans="16:16" x14ac:dyDescent="0.25">
      <c r="P3557" s="62"/>
    </row>
    <row r="3558" spans="16:16" x14ac:dyDescent="0.25">
      <c r="P3558" s="62"/>
    </row>
    <row r="3559" spans="16:16" x14ac:dyDescent="0.25">
      <c r="P3559" s="62"/>
    </row>
    <row r="3560" spans="16:16" x14ac:dyDescent="0.25">
      <c r="P3560" s="62"/>
    </row>
    <row r="3561" spans="16:16" x14ac:dyDescent="0.25">
      <c r="P3561" s="62"/>
    </row>
    <row r="3562" spans="16:16" x14ac:dyDescent="0.25">
      <c r="P3562" s="62"/>
    </row>
    <row r="3563" spans="16:16" x14ac:dyDescent="0.25">
      <c r="P3563" s="62"/>
    </row>
    <row r="3564" spans="16:16" x14ac:dyDescent="0.25">
      <c r="P3564" s="62"/>
    </row>
    <row r="3565" spans="16:16" x14ac:dyDescent="0.25">
      <c r="P3565" s="62"/>
    </row>
    <row r="3566" spans="16:16" x14ac:dyDescent="0.25">
      <c r="P3566" s="62"/>
    </row>
    <row r="3567" spans="16:16" x14ac:dyDescent="0.25">
      <c r="P3567" s="62"/>
    </row>
    <row r="3568" spans="16:16" x14ac:dyDescent="0.25">
      <c r="P3568" s="62"/>
    </row>
    <row r="3569" spans="16:16" x14ac:dyDescent="0.25">
      <c r="P3569" s="62"/>
    </row>
    <row r="3570" spans="16:16" x14ac:dyDescent="0.25">
      <c r="P3570" s="62"/>
    </row>
    <row r="3571" spans="16:16" x14ac:dyDescent="0.25">
      <c r="P3571" s="62"/>
    </row>
    <row r="3572" spans="16:16" x14ac:dyDescent="0.25">
      <c r="P3572" s="62"/>
    </row>
    <row r="3573" spans="16:16" x14ac:dyDescent="0.25">
      <c r="P3573" s="62"/>
    </row>
    <row r="3574" spans="16:16" x14ac:dyDescent="0.25">
      <c r="P3574" s="62"/>
    </row>
    <row r="3575" spans="16:16" x14ac:dyDescent="0.25">
      <c r="P3575" s="62"/>
    </row>
    <row r="3576" spans="16:16" x14ac:dyDescent="0.25">
      <c r="P3576" s="62"/>
    </row>
    <row r="3577" spans="16:16" x14ac:dyDescent="0.25">
      <c r="P3577" s="62"/>
    </row>
    <row r="3578" spans="16:16" x14ac:dyDescent="0.25">
      <c r="P3578" s="62"/>
    </row>
    <row r="3579" spans="16:16" x14ac:dyDescent="0.25">
      <c r="P3579" s="62"/>
    </row>
    <row r="3580" spans="16:16" x14ac:dyDescent="0.25">
      <c r="P3580" s="62"/>
    </row>
    <row r="3581" spans="16:16" x14ac:dyDescent="0.25">
      <c r="P3581" s="62"/>
    </row>
    <row r="3582" spans="16:16" x14ac:dyDescent="0.25">
      <c r="P3582" s="62"/>
    </row>
    <row r="3583" spans="16:16" x14ac:dyDescent="0.25">
      <c r="P3583" s="62"/>
    </row>
    <row r="3584" spans="16:16" x14ac:dyDescent="0.25">
      <c r="P3584" s="62"/>
    </row>
    <row r="3585" spans="16:16" x14ac:dyDescent="0.25">
      <c r="P3585" s="62"/>
    </row>
    <row r="3586" spans="16:16" x14ac:dyDescent="0.25">
      <c r="P3586" s="62"/>
    </row>
    <row r="3587" spans="16:16" x14ac:dyDescent="0.25">
      <c r="P3587" s="62"/>
    </row>
    <row r="3588" spans="16:16" x14ac:dyDescent="0.25">
      <c r="P3588" s="62"/>
    </row>
    <row r="3589" spans="16:16" x14ac:dyDescent="0.25">
      <c r="P3589" s="62"/>
    </row>
    <row r="3590" spans="16:16" x14ac:dyDescent="0.25">
      <c r="P3590" s="62"/>
    </row>
    <row r="3591" spans="16:16" x14ac:dyDescent="0.25">
      <c r="P3591" s="62"/>
    </row>
    <row r="3592" spans="16:16" x14ac:dyDescent="0.25">
      <c r="P3592" s="62"/>
    </row>
    <row r="3593" spans="16:16" x14ac:dyDescent="0.25">
      <c r="P3593" s="62"/>
    </row>
    <row r="3594" spans="16:16" x14ac:dyDescent="0.25">
      <c r="P3594" s="62"/>
    </row>
    <row r="3595" spans="16:16" x14ac:dyDescent="0.25">
      <c r="P3595" s="62"/>
    </row>
    <row r="3596" spans="16:16" x14ac:dyDescent="0.25">
      <c r="P3596" s="62"/>
    </row>
    <row r="3597" spans="16:16" x14ac:dyDescent="0.25">
      <c r="P3597" s="62"/>
    </row>
    <row r="3598" spans="16:16" x14ac:dyDescent="0.25">
      <c r="P3598" s="62"/>
    </row>
    <row r="3599" spans="16:16" x14ac:dyDescent="0.25">
      <c r="P3599" s="62"/>
    </row>
    <row r="3600" spans="16:16" x14ac:dyDescent="0.25">
      <c r="P3600" s="62"/>
    </row>
    <row r="3601" spans="16:16" x14ac:dyDescent="0.25">
      <c r="P3601" s="62"/>
    </row>
    <row r="3602" spans="16:16" x14ac:dyDescent="0.25">
      <c r="P3602" s="62"/>
    </row>
    <row r="3603" spans="16:16" x14ac:dyDescent="0.25">
      <c r="P3603" s="62"/>
    </row>
    <row r="3604" spans="16:16" x14ac:dyDescent="0.25">
      <c r="P3604" s="62"/>
    </row>
    <row r="3605" spans="16:16" x14ac:dyDescent="0.25">
      <c r="P3605" s="62"/>
    </row>
    <row r="3606" spans="16:16" x14ac:dyDescent="0.25">
      <c r="P3606" s="62"/>
    </row>
    <row r="3607" spans="16:16" x14ac:dyDescent="0.25">
      <c r="P3607" s="62"/>
    </row>
    <row r="3608" spans="16:16" x14ac:dyDescent="0.25">
      <c r="P3608" s="62"/>
    </row>
    <row r="3609" spans="16:16" x14ac:dyDescent="0.25">
      <c r="P3609" s="62"/>
    </row>
    <row r="3610" spans="16:16" x14ac:dyDescent="0.25">
      <c r="P3610" s="62"/>
    </row>
    <row r="3611" spans="16:16" x14ac:dyDescent="0.25">
      <c r="P3611" s="62"/>
    </row>
    <row r="3612" spans="16:16" x14ac:dyDescent="0.25">
      <c r="P3612" s="62"/>
    </row>
    <row r="3613" spans="16:16" x14ac:dyDescent="0.25">
      <c r="P3613" s="62"/>
    </row>
    <row r="3614" spans="16:16" x14ac:dyDescent="0.25">
      <c r="P3614" s="62"/>
    </row>
    <row r="3615" spans="16:16" x14ac:dyDescent="0.25">
      <c r="P3615" s="62"/>
    </row>
    <row r="3616" spans="16:16" x14ac:dyDescent="0.25">
      <c r="P3616" s="62"/>
    </row>
    <row r="3617" spans="16:16" x14ac:dyDescent="0.25">
      <c r="P3617" s="62"/>
    </row>
    <row r="3618" spans="16:16" x14ac:dyDescent="0.25">
      <c r="P3618" s="62"/>
    </row>
    <row r="3619" spans="16:16" x14ac:dyDescent="0.25">
      <c r="P3619" s="62"/>
    </row>
    <row r="3620" spans="16:16" x14ac:dyDescent="0.25">
      <c r="P3620" s="62"/>
    </row>
    <row r="3621" spans="16:16" x14ac:dyDescent="0.25">
      <c r="P3621" s="62"/>
    </row>
    <row r="3622" spans="16:16" x14ac:dyDescent="0.25">
      <c r="P3622" s="62"/>
    </row>
    <row r="3623" spans="16:16" x14ac:dyDescent="0.25">
      <c r="P3623" s="62"/>
    </row>
    <row r="3624" spans="16:16" x14ac:dyDescent="0.25">
      <c r="P3624" s="62"/>
    </row>
    <row r="3625" spans="16:16" x14ac:dyDescent="0.25">
      <c r="P3625" s="62"/>
    </row>
    <row r="3626" spans="16:16" x14ac:dyDescent="0.25">
      <c r="P3626" s="62"/>
    </row>
    <row r="3627" spans="16:16" x14ac:dyDescent="0.25">
      <c r="P3627" s="62"/>
    </row>
    <row r="3628" spans="16:16" x14ac:dyDescent="0.25">
      <c r="P3628" s="62"/>
    </row>
    <row r="3629" spans="16:16" x14ac:dyDescent="0.25">
      <c r="P3629" s="62"/>
    </row>
    <row r="3630" spans="16:16" x14ac:dyDescent="0.25">
      <c r="P3630" s="62"/>
    </row>
    <row r="3631" spans="16:16" x14ac:dyDescent="0.25">
      <c r="P3631" s="62"/>
    </row>
    <row r="3632" spans="16:16" x14ac:dyDescent="0.25">
      <c r="P3632" s="62"/>
    </row>
    <row r="3633" spans="16:16" x14ac:dyDescent="0.25">
      <c r="P3633" s="62"/>
    </row>
    <row r="3634" spans="16:16" x14ac:dyDescent="0.25">
      <c r="P3634" s="62"/>
    </row>
    <row r="3635" spans="16:16" x14ac:dyDescent="0.25">
      <c r="P3635" s="62"/>
    </row>
    <row r="3636" spans="16:16" x14ac:dyDescent="0.25">
      <c r="P3636" s="62"/>
    </row>
    <row r="3637" spans="16:16" x14ac:dyDescent="0.25">
      <c r="P3637" s="62"/>
    </row>
    <row r="3638" spans="16:16" x14ac:dyDescent="0.25">
      <c r="P3638" s="62"/>
    </row>
    <row r="3639" spans="16:16" x14ac:dyDescent="0.25">
      <c r="P3639" s="62"/>
    </row>
    <row r="3640" spans="16:16" x14ac:dyDescent="0.25">
      <c r="P3640" s="62"/>
    </row>
    <row r="3641" spans="16:16" x14ac:dyDescent="0.25">
      <c r="P3641" s="62"/>
    </row>
    <row r="3642" spans="16:16" x14ac:dyDescent="0.25">
      <c r="P3642" s="62"/>
    </row>
    <row r="3643" spans="16:16" x14ac:dyDescent="0.25">
      <c r="P3643" s="62"/>
    </row>
    <row r="3644" spans="16:16" x14ac:dyDescent="0.25">
      <c r="P3644" s="62"/>
    </row>
    <row r="3645" spans="16:16" x14ac:dyDescent="0.25">
      <c r="P3645" s="62"/>
    </row>
    <row r="3646" spans="16:16" x14ac:dyDescent="0.25">
      <c r="P3646" s="62"/>
    </row>
    <row r="3647" spans="16:16" x14ac:dyDescent="0.25">
      <c r="P3647" s="62"/>
    </row>
    <row r="3648" spans="16:16" x14ac:dyDescent="0.25">
      <c r="P3648" s="62"/>
    </row>
    <row r="3649" spans="16:16" x14ac:dyDescent="0.25">
      <c r="P3649" s="62"/>
    </row>
    <row r="3650" spans="16:16" x14ac:dyDescent="0.25">
      <c r="P3650" s="62"/>
    </row>
    <row r="3651" spans="16:16" x14ac:dyDescent="0.25">
      <c r="P3651" s="62"/>
    </row>
    <row r="3652" spans="16:16" x14ac:dyDescent="0.25">
      <c r="P3652" s="62"/>
    </row>
    <row r="3653" spans="16:16" x14ac:dyDescent="0.25">
      <c r="P3653" s="62"/>
    </row>
    <row r="3654" spans="16:16" x14ac:dyDescent="0.25">
      <c r="P3654" s="62"/>
    </row>
    <row r="3655" spans="16:16" x14ac:dyDescent="0.25">
      <c r="P3655" s="62"/>
    </row>
    <row r="3656" spans="16:16" x14ac:dyDescent="0.25">
      <c r="P3656" s="62"/>
    </row>
    <row r="3657" spans="16:16" x14ac:dyDescent="0.25">
      <c r="P3657" s="62"/>
    </row>
    <row r="3658" spans="16:16" x14ac:dyDescent="0.25">
      <c r="P3658" s="62"/>
    </row>
    <row r="3659" spans="16:16" x14ac:dyDescent="0.25">
      <c r="P3659" s="62"/>
    </row>
    <row r="3660" spans="16:16" x14ac:dyDescent="0.25">
      <c r="P3660" s="62"/>
    </row>
    <row r="3661" spans="16:16" x14ac:dyDescent="0.25">
      <c r="P3661" s="62"/>
    </row>
    <row r="3662" spans="16:16" x14ac:dyDescent="0.25">
      <c r="P3662" s="62"/>
    </row>
    <row r="3663" spans="16:16" x14ac:dyDescent="0.25">
      <c r="P3663" s="62"/>
    </row>
    <row r="3664" spans="16:16" x14ac:dyDescent="0.25">
      <c r="P3664" s="62"/>
    </row>
    <row r="3665" spans="16:16" x14ac:dyDescent="0.25">
      <c r="P3665" s="62"/>
    </row>
    <row r="3666" spans="16:16" x14ac:dyDescent="0.25">
      <c r="P3666" s="62"/>
    </row>
    <row r="3667" spans="16:16" x14ac:dyDescent="0.25">
      <c r="P3667" s="62"/>
    </row>
    <row r="3668" spans="16:16" x14ac:dyDescent="0.25">
      <c r="P3668" s="62"/>
    </row>
    <row r="3669" spans="16:16" x14ac:dyDescent="0.25">
      <c r="P3669" s="62"/>
    </row>
    <row r="3670" spans="16:16" x14ac:dyDescent="0.25">
      <c r="P3670" s="62"/>
    </row>
    <row r="3671" spans="16:16" x14ac:dyDescent="0.25">
      <c r="P3671" s="62"/>
    </row>
    <row r="3672" spans="16:16" x14ac:dyDescent="0.25">
      <c r="P3672" s="62"/>
    </row>
    <row r="3673" spans="16:16" x14ac:dyDescent="0.25">
      <c r="P3673" s="62"/>
    </row>
    <row r="3674" spans="16:16" x14ac:dyDescent="0.25">
      <c r="P3674" s="62"/>
    </row>
    <row r="3675" spans="16:16" x14ac:dyDescent="0.25">
      <c r="P3675" s="62"/>
    </row>
    <row r="3676" spans="16:16" x14ac:dyDescent="0.25">
      <c r="P3676" s="62"/>
    </row>
    <row r="3677" spans="16:16" x14ac:dyDescent="0.25">
      <c r="P3677" s="62"/>
    </row>
    <row r="3678" spans="16:16" x14ac:dyDescent="0.25">
      <c r="P3678" s="62"/>
    </row>
    <row r="3679" spans="16:16" x14ac:dyDescent="0.25">
      <c r="P3679" s="62"/>
    </row>
    <row r="3680" spans="16:16" x14ac:dyDescent="0.25">
      <c r="P3680" s="62"/>
    </row>
    <row r="3681" spans="16:16" x14ac:dyDescent="0.25">
      <c r="P3681" s="62"/>
    </row>
    <row r="3682" spans="16:16" x14ac:dyDescent="0.25">
      <c r="P3682" s="62"/>
    </row>
    <row r="3683" spans="16:16" x14ac:dyDescent="0.25">
      <c r="P3683" s="62"/>
    </row>
    <row r="3684" spans="16:16" x14ac:dyDescent="0.25">
      <c r="P3684" s="62"/>
    </row>
    <row r="3685" spans="16:16" x14ac:dyDescent="0.25">
      <c r="P3685" s="62"/>
    </row>
    <row r="3686" spans="16:16" x14ac:dyDescent="0.25">
      <c r="P3686" s="62"/>
    </row>
    <row r="3687" spans="16:16" x14ac:dyDescent="0.25">
      <c r="P3687" s="62"/>
    </row>
    <row r="3688" spans="16:16" x14ac:dyDescent="0.25">
      <c r="P3688" s="62"/>
    </row>
    <row r="3689" spans="16:16" x14ac:dyDescent="0.25">
      <c r="P3689" s="62"/>
    </row>
    <row r="3690" spans="16:16" x14ac:dyDescent="0.25">
      <c r="P3690" s="62"/>
    </row>
    <row r="3691" spans="16:16" x14ac:dyDescent="0.25">
      <c r="P3691" s="62"/>
    </row>
    <row r="3692" spans="16:16" x14ac:dyDescent="0.25">
      <c r="P3692" s="62"/>
    </row>
    <row r="3693" spans="16:16" x14ac:dyDescent="0.25">
      <c r="P3693" s="62"/>
    </row>
    <row r="3694" spans="16:16" x14ac:dyDescent="0.25">
      <c r="P3694" s="62"/>
    </row>
    <row r="3695" spans="16:16" x14ac:dyDescent="0.25">
      <c r="P3695" s="62"/>
    </row>
    <row r="3696" spans="16:16" x14ac:dyDescent="0.25">
      <c r="P3696" s="62"/>
    </row>
    <row r="3697" spans="16:16" x14ac:dyDescent="0.25">
      <c r="P3697" s="62"/>
    </row>
    <row r="3698" spans="16:16" x14ac:dyDescent="0.25">
      <c r="P3698" s="62"/>
    </row>
    <row r="3699" spans="16:16" x14ac:dyDescent="0.25">
      <c r="P3699" s="62"/>
    </row>
    <row r="3700" spans="16:16" x14ac:dyDescent="0.25">
      <c r="P3700" s="62"/>
    </row>
    <row r="3701" spans="16:16" x14ac:dyDescent="0.25">
      <c r="P3701" s="62"/>
    </row>
    <row r="3702" spans="16:16" x14ac:dyDescent="0.25">
      <c r="P3702" s="62"/>
    </row>
    <row r="3703" spans="16:16" x14ac:dyDescent="0.25">
      <c r="P3703" s="62"/>
    </row>
    <row r="3704" spans="16:16" x14ac:dyDescent="0.25">
      <c r="P3704" s="62"/>
    </row>
    <row r="3705" spans="16:16" x14ac:dyDescent="0.25">
      <c r="P3705" s="62"/>
    </row>
    <row r="3706" spans="16:16" x14ac:dyDescent="0.25">
      <c r="P3706" s="62"/>
    </row>
    <row r="3707" spans="16:16" x14ac:dyDescent="0.25">
      <c r="P3707" s="62"/>
    </row>
    <row r="3708" spans="16:16" x14ac:dyDescent="0.25">
      <c r="P3708" s="62"/>
    </row>
    <row r="3709" spans="16:16" x14ac:dyDescent="0.25">
      <c r="P3709" s="62"/>
    </row>
    <row r="3710" spans="16:16" x14ac:dyDescent="0.25">
      <c r="P3710" s="62"/>
    </row>
    <row r="3711" spans="16:16" x14ac:dyDescent="0.25">
      <c r="P3711" s="62"/>
    </row>
    <row r="3712" spans="16:16" x14ac:dyDescent="0.25">
      <c r="P3712" s="62"/>
    </row>
    <row r="3713" spans="16:16" x14ac:dyDescent="0.25">
      <c r="P3713" s="62"/>
    </row>
    <row r="3714" spans="16:16" x14ac:dyDescent="0.25">
      <c r="P3714" s="62"/>
    </row>
    <row r="3715" spans="16:16" x14ac:dyDescent="0.25">
      <c r="P3715" s="62"/>
    </row>
    <row r="3716" spans="16:16" x14ac:dyDescent="0.25">
      <c r="P3716" s="62"/>
    </row>
    <row r="3717" spans="16:16" x14ac:dyDescent="0.25">
      <c r="P3717" s="62"/>
    </row>
    <row r="3718" spans="16:16" x14ac:dyDescent="0.25">
      <c r="P3718" s="62"/>
    </row>
    <row r="3719" spans="16:16" x14ac:dyDescent="0.25">
      <c r="P3719" s="62"/>
    </row>
    <row r="3720" spans="16:16" x14ac:dyDescent="0.25">
      <c r="P3720" s="62"/>
    </row>
    <row r="3721" spans="16:16" x14ac:dyDescent="0.25">
      <c r="P3721" s="62"/>
    </row>
    <row r="3722" spans="16:16" x14ac:dyDescent="0.25">
      <c r="P3722" s="62"/>
    </row>
    <row r="3723" spans="16:16" x14ac:dyDescent="0.25">
      <c r="P3723" s="62"/>
    </row>
    <row r="3724" spans="16:16" x14ac:dyDescent="0.25">
      <c r="P3724" s="62"/>
    </row>
    <row r="3725" spans="16:16" x14ac:dyDescent="0.25">
      <c r="P3725" s="62"/>
    </row>
    <row r="3726" spans="16:16" x14ac:dyDescent="0.25">
      <c r="P3726" s="62"/>
    </row>
    <row r="3727" spans="16:16" x14ac:dyDescent="0.25">
      <c r="P3727" s="62"/>
    </row>
    <row r="3728" spans="16:16" x14ac:dyDescent="0.25">
      <c r="P3728" s="62"/>
    </row>
    <row r="3729" spans="16:16" x14ac:dyDescent="0.25">
      <c r="P3729" s="62"/>
    </row>
    <row r="3730" spans="16:16" x14ac:dyDescent="0.25">
      <c r="P3730" s="62"/>
    </row>
    <row r="3731" spans="16:16" x14ac:dyDescent="0.25">
      <c r="P3731" s="62"/>
    </row>
    <row r="3732" spans="16:16" x14ac:dyDescent="0.25">
      <c r="P3732" s="62"/>
    </row>
    <row r="3733" spans="16:16" x14ac:dyDescent="0.25">
      <c r="P3733" s="62"/>
    </row>
    <row r="3734" spans="16:16" x14ac:dyDescent="0.25">
      <c r="P3734" s="62"/>
    </row>
    <row r="3735" spans="16:16" x14ac:dyDescent="0.25">
      <c r="P3735" s="62"/>
    </row>
    <row r="3736" spans="16:16" x14ac:dyDescent="0.25">
      <c r="P3736" s="62"/>
    </row>
    <row r="3737" spans="16:16" x14ac:dyDescent="0.25">
      <c r="P3737" s="62"/>
    </row>
    <row r="3738" spans="16:16" x14ac:dyDescent="0.25">
      <c r="P3738" s="62"/>
    </row>
    <row r="3739" spans="16:16" x14ac:dyDescent="0.25">
      <c r="P3739" s="62"/>
    </row>
    <row r="3740" spans="16:16" x14ac:dyDescent="0.25">
      <c r="P3740" s="62"/>
    </row>
    <row r="3741" spans="16:16" x14ac:dyDescent="0.25">
      <c r="P3741" s="62"/>
    </row>
    <row r="3742" spans="16:16" x14ac:dyDescent="0.25">
      <c r="P3742" s="62"/>
    </row>
    <row r="3743" spans="16:16" x14ac:dyDescent="0.25">
      <c r="P3743" s="62"/>
    </row>
    <row r="3744" spans="16:16" x14ac:dyDescent="0.25">
      <c r="P3744" s="62"/>
    </row>
    <row r="3745" spans="16:16" x14ac:dyDescent="0.25">
      <c r="P3745" s="62"/>
    </row>
    <row r="3746" spans="16:16" x14ac:dyDescent="0.25">
      <c r="P3746" s="62"/>
    </row>
    <row r="3747" spans="16:16" x14ac:dyDescent="0.25">
      <c r="P3747" s="62"/>
    </row>
    <row r="3748" spans="16:16" x14ac:dyDescent="0.25">
      <c r="P3748" s="62"/>
    </row>
    <row r="3749" spans="16:16" x14ac:dyDescent="0.25">
      <c r="P3749" s="62"/>
    </row>
    <row r="3750" spans="16:16" x14ac:dyDescent="0.25">
      <c r="P3750" s="62"/>
    </row>
    <row r="3751" spans="16:16" x14ac:dyDescent="0.25">
      <c r="P3751" s="62"/>
    </row>
    <row r="3752" spans="16:16" x14ac:dyDescent="0.25">
      <c r="P3752" s="62"/>
    </row>
    <row r="3753" spans="16:16" x14ac:dyDescent="0.25">
      <c r="P3753" s="62"/>
    </row>
    <row r="3754" spans="16:16" x14ac:dyDescent="0.25">
      <c r="P3754" s="62"/>
    </row>
    <row r="3755" spans="16:16" x14ac:dyDescent="0.25">
      <c r="P3755" s="62"/>
    </row>
    <row r="3756" spans="16:16" x14ac:dyDescent="0.25">
      <c r="P3756" s="62"/>
    </row>
    <row r="3757" spans="16:16" x14ac:dyDescent="0.25">
      <c r="P3757" s="62"/>
    </row>
    <row r="3758" spans="16:16" x14ac:dyDescent="0.25">
      <c r="P3758" s="62"/>
    </row>
    <row r="3759" spans="16:16" x14ac:dyDescent="0.25">
      <c r="P3759" s="62"/>
    </row>
    <row r="3760" spans="16:16" x14ac:dyDescent="0.25">
      <c r="P3760" s="62"/>
    </row>
    <row r="3761" spans="16:16" x14ac:dyDescent="0.25">
      <c r="P3761" s="62"/>
    </row>
    <row r="3762" spans="16:16" x14ac:dyDescent="0.25">
      <c r="P3762" s="62"/>
    </row>
    <row r="3763" spans="16:16" x14ac:dyDescent="0.25">
      <c r="P3763" s="62"/>
    </row>
    <row r="3764" spans="16:16" x14ac:dyDescent="0.25">
      <c r="P3764" s="62"/>
    </row>
    <row r="3765" spans="16:16" x14ac:dyDescent="0.25">
      <c r="P3765" s="62"/>
    </row>
    <row r="3766" spans="16:16" x14ac:dyDescent="0.25">
      <c r="P3766" s="62"/>
    </row>
    <row r="3767" spans="16:16" x14ac:dyDescent="0.25">
      <c r="P3767" s="62"/>
    </row>
    <row r="3768" spans="16:16" x14ac:dyDescent="0.25">
      <c r="P3768" s="62"/>
    </row>
    <row r="3769" spans="16:16" x14ac:dyDescent="0.25">
      <c r="P3769" s="62"/>
    </row>
    <row r="3770" spans="16:16" x14ac:dyDescent="0.25">
      <c r="P3770" s="62"/>
    </row>
    <row r="3771" spans="16:16" x14ac:dyDescent="0.25">
      <c r="P3771" s="62"/>
    </row>
    <row r="3772" spans="16:16" x14ac:dyDescent="0.25">
      <c r="P3772" s="62"/>
    </row>
    <row r="3773" spans="16:16" x14ac:dyDescent="0.25">
      <c r="P3773" s="62"/>
    </row>
    <row r="3774" spans="16:16" x14ac:dyDescent="0.25">
      <c r="P3774" s="62"/>
    </row>
    <row r="3775" spans="16:16" x14ac:dyDescent="0.25">
      <c r="P3775" s="62"/>
    </row>
    <row r="3776" spans="16:16" x14ac:dyDescent="0.25">
      <c r="P3776" s="62"/>
    </row>
    <row r="3777" spans="16:16" x14ac:dyDescent="0.25">
      <c r="P3777" s="62"/>
    </row>
    <row r="3778" spans="16:16" x14ac:dyDescent="0.25">
      <c r="P3778" s="62"/>
    </row>
    <row r="3779" spans="16:16" x14ac:dyDescent="0.25">
      <c r="P3779" s="62"/>
    </row>
    <row r="3780" spans="16:16" x14ac:dyDescent="0.25">
      <c r="P3780" s="62"/>
    </row>
    <row r="3781" spans="16:16" x14ac:dyDescent="0.25">
      <c r="P3781" s="62"/>
    </row>
    <row r="3782" spans="16:16" x14ac:dyDescent="0.25">
      <c r="P3782" s="62"/>
    </row>
    <row r="3783" spans="16:16" x14ac:dyDescent="0.25">
      <c r="P3783" s="62"/>
    </row>
    <row r="3784" spans="16:16" x14ac:dyDescent="0.25">
      <c r="P3784" s="62"/>
    </row>
    <row r="3785" spans="16:16" x14ac:dyDescent="0.25">
      <c r="P3785" s="62"/>
    </row>
    <row r="3786" spans="16:16" x14ac:dyDescent="0.25">
      <c r="P3786" s="62"/>
    </row>
    <row r="3787" spans="16:16" x14ac:dyDescent="0.25">
      <c r="P3787" s="62"/>
    </row>
    <row r="3788" spans="16:16" x14ac:dyDescent="0.25">
      <c r="P3788" s="62"/>
    </row>
    <row r="3789" spans="16:16" x14ac:dyDescent="0.25">
      <c r="P3789" s="62"/>
    </row>
    <row r="3790" spans="16:16" x14ac:dyDescent="0.25">
      <c r="P3790" s="62"/>
    </row>
    <row r="3791" spans="16:16" x14ac:dyDescent="0.25">
      <c r="P3791" s="62"/>
    </row>
    <row r="3792" spans="16:16" x14ac:dyDescent="0.25">
      <c r="P3792" s="62"/>
    </row>
    <row r="3793" spans="16:16" x14ac:dyDescent="0.25">
      <c r="P3793" s="62"/>
    </row>
    <row r="3794" spans="16:16" x14ac:dyDescent="0.25">
      <c r="P3794" s="62"/>
    </row>
    <row r="3795" spans="16:16" x14ac:dyDescent="0.25">
      <c r="P3795" s="62"/>
    </row>
    <row r="3796" spans="16:16" x14ac:dyDescent="0.25">
      <c r="P3796" s="62"/>
    </row>
    <row r="3797" spans="16:16" x14ac:dyDescent="0.25">
      <c r="P3797" s="62"/>
    </row>
    <row r="3798" spans="16:16" x14ac:dyDescent="0.25">
      <c r="P3798" s="62"/>
    </row>
    <row r="3799" spans="16:16" x14ac:dyDescent="0.25">
      <c r="P3799" s="62"/>
    </row>
    <row r="3800" spans="16:16" x14ac:dyDescent="0.25">
      <c r="P3800" s="62"/>
    </row>
    <row r="3801" spans="16:16" x14ac:dyDescent="0.25">
      <c r="P3801" s="62"/>
    </row>
    <row r="3802" spans="16:16" x14ac:dyDescent="0.25">
      <c r="P3802" s="62"/>
    </row>
    <row r="3803" spans="16:16" x14ac:dyDescent="0.25">
      <c r="P3803" s="62"/>
    </row>
    <row r="3804" spans="16:16" x14ac:dyDescent="0.25">
      <c r="P3804" s="62"/>
    </row>
    <row r="3805" spans="16:16" x14ac:dyDescent="0.25">
      <c r="P3805" s="62"/>
    </row>
    <row r="3806" spans="16:16" x14ac:dyDescent="0.25">
      <c r="P3806" s="62"/>
    </row>
    <row r="3807" spans="16:16" x14ac:dyDescent="0.25">
      <c r="P3807" s="62"/>
    </row>
    <row r="3808" spans="16:16" x14ac:dyDescent="0.25">
      <c r="P3808" s="62"/>
    </row>
    <row r="3809" spans="16:16" x14ac:dyDescent="0.25">
      <c r="P3809" s="62"/>
    </row>
    <row r="3810" spans="16:16" x14ac:dyDescent="0.25">
      <c r="P3810" s="62"/>
    </row>
    <row r="3811" spans="16:16" x14ac:dyDescent="0.25">
      <c r="P3811" s="62"/>
    </row>
    <row r="3812" spans="16:16" x14ac:dyDescent="0.25">
      <c r="P3812" s="62"/>
    </row>
    <row r="3813" spans="16:16" x14ac:dyDescent="0.25">
      <c r="P3813" s="62"/>
    </row>
    <row r="3814" spans="16:16" x14ac:dyDescent="0.25">
      <c r="P3814" s="62"/>
    </row>
    <row r="3815" spans="16:16" x14ac:dyDescent="0.25">
      <c r="P3815" s="62"/>
    </row>
    <row r="3816" spans="16:16" x14ac:dyDescent="0.25">
      <c r="P3816" s="62"/>
    </row>
    <row r="3817" spans="16:16" x14ac:dyDescent="0.25">
      <c r="P3817" s="62"/>
    </row>
    <row r="3818" spans="16:16" x14ac:dyDescent="0.25">
      <c r="P3818" s="62"/>
    </row>
    <row r="3819" spans="16:16" x14ac:dyDescent="0.25">
      <c r="P3819" s="62"/>
    </row>
    <row r="3820" spans="16:16" x14ac:dyDescent="0.25">
      <c r="P3820" s="62"/>
    </row>
    <row r="3821" spans="16:16" x14ac:dyDescent="0.25">
      <c r="P3821" s="62"/>
    </row>
    <row r="3822" spans="16:16" x14ac:dyDescent="0.25">
      <c r="P3822" s="62"/>
    </row>
    <row r="3823" spans="16:16" x14ac:dyDescent="0.25">
      <c r="P3823" s="62"/>
    </row>
    <row r="3824" spans="16:16" x14ac:dyDescent="0.25">
      <c r="P3824" s="62"/>
    </row>
    <row r="3825" spans="16:16" x14ac:dyDescent="0.25">
      <c r="P3825" s="62"/>
    </row>
    <row r="3826" spans="16:16" x14ac:dyDescent="0.25">
      <c r="P3826" s="62"/>
    </row>
    <row r="3827" spans="16:16" x14ac:dyDescent="0.25">
      <c r="P3827" s="62"/>
    </row>
    <row r="3828" spans="16:16" x14ac:dyDescent="0.25">
      <c r="P3828" s="62"/>
    </row>
    <row r="3829" spans="16:16" x14ac:dyDescent="0.25">
      <c r="P3829" s="62"/>
    </row>
    <row r="3830" spans="16:16" x14ac:dyDescent="0.25">
      <c r="P3830" s="62"/>
    </row>
    <row r="3831" spans="16:16" x14ac:dyDescent="0.25">
      <c r="P3831" s="62"/>
    </row>
    <row r="3832" spans="16:16" x14ac:dyDescent="0.25">
      <c r="P3832" s="62"/>
    </row>
    <row r="3833" spans="16:16" x14ac:dyDescent="0.25">
      <c r="P3833" s="62"/>
    </row>
    <row r="3834" spans="16:16" x14ac:dyDescent="0.25">
      <c r="P3834" s="62"/>
    </row>
    <row r="3835" spans="16:16" x14ac:dyDescent="0.25">
      <c r="P3835" s="62"/>
    </row>
    <row r="3836" spans="16:16" x14ac:dyDescent="0.25">
      <c r="P3836" s="62"/>
    </row>
    <row r="3837" spans="16:16" x14ac:dyDescent="0.25">
      <c r="P3837" s="62"/>
    </row>
    <row r="3838" spans="16:16" x14ac:dyDescent="0.25">
      <c r="P3838" s="62"/>
    </row>
    <row r="3839" spans="16:16" x14ac:dyDescent="0.25">
      <c r="P3839" s="62"/>
    </row>
    <row r="3840" spans="16:16" x14ac:dyDescent="0.25">
      <c r="P3840" s="62"/>
    </row>
    <row r="3841" spans="16:16" x14ac:dyDescent="0.25">
      <c r="P3841" s="62"/>
    </row>
    <row r="3842" spans="16:16" x14ac:dyDescent="0.25">
      <c r="P3842" s="62"/>
    </row>
    <row r="3843" spans="16:16" x14ac:dyDescent="0.25">
      <c r="P3843" s="62"/>
    </row>
    <row r="3844" spans="16:16" x14ac:dyDescent="0.25">
      <c r="P3844" s="62"/>
    </row>
    <row r="3845" spans="16:16" x14ac:dyDescent="0.25">
      <c r="P3845" s="62"/>
    </row>
    <row r="3846" spans="16:16" x14ac:dyDescent="0.25">
      <c r="P3846" s="62"/>
    </row>
    <row r="3847" spans="16:16" x14ac:dyDescent="0.25">
      <c r="P3847" s="62"/>
    </row>
    <row r="3848" spans="16:16" x14ac:dyDescent="0.25">
      <c r="P3848" s="62"/>
    </row>
    <row r="3849" spans="16:16" x14ac:dyDescent="0.25">
      <c r="P3849" s="62"/>
    </row>
    <row r="3850" spans="16:16" x14ac:dyDescent="0.25">
      <c r="P3850" s="62"/>
    </row>
    <row r="3851" spans="16:16" x14ac:dyDescent="0.25">
      <c r="P3851" s="62"/>
    </row>
    <row r="3852" spans="16:16" x14ac:dyDescent="0.25">
      <c r="P3852" s="62"/>
    </row>
    <row r="3853" spans="16:16" x14ac:dyDescent="0.25">
      <c r="P3853" s="62"/>
    </row>
    <row r="3854" spans="16:16" x14ac:dyDescent="0.25">
      <c r="P3854" s="62"/>
    </row>
    <row r="3855" spans="16:16" x14ac:dyDescent="0.25">
      <c r="P3855" s="62"/>
    </row>
    <row r="3856" spans="16:16" x14ac:dyDescent="0.25">
      <c r="P3856" s="62"/>
    </row>
    <row r="3857" spans="16:16" x14ac:dyDescent="0.25">
      <c r="P3857" s="62"/>
    </row>
    <row r="3858" spans="16:16" x14ac:dyDescent="0.25">
      <c r="P3858" s="62"/>
    </row>
    <row r="3859" spans="16:16" x14ac:dyDescent="0.25">
      <c r="P3859" s="62"/>
    </row>
    <row r="3860" spans="16:16" x14ac:dyDescent="0.25">
      <c r="P3860" s="62"/>
    </row>
    <row r="3861" spans="16:16" x14ac:dyDescent="0.25">
      <c r="P3861" s="62"/>
    </row>
    <row r="3862" spans="16:16" x14ac:dyDescent="0.25">
      <c r="P3862" s="62"/>
    </row>
    <row r="3863" spans="16:16" x14ac:dyDescent="0.25">
      <c r="P3863" s="62"/>
    </row>
    <row r="3864" spans="16:16" x14ac:dyDescent="0.25">
      <c r="P3864" s="62"/>
    </row>
    <row r="3865" spans="16:16" x14ac:dyDescent="0.25">
      <c r="P3865" s="62"/>
    </row>
    <row r="3866" spans="16:16" x14ac:dyDescent="0.25">
      <c r="P3866" s="62"/>
    </row>
    <row r="3867" spans="16:16" x14ac:dyDescent="0.25">
      <c r="P3867" s="62"/>
    </row>
    <row r="3868" spans="16:16" x14ac:dyDescent="0.25">
      <c r="P3868" s="62"/>
    </row>
    <row r="3869" spans="16:16" x14ac:dyDescent="0.25">
      <c r="P3869" s="62"/>
    </row>
    <row r="3870" spans="16:16" x14ac:dyDescent="0.25">
      <c r="P3870" s="62"/>
    </row>
    <row r="3871" spans="16:16" x14ac:dyDescent="0.25">
      <c r="P3871" s="62"/>
    </row>
    <row r="3872" spans="16:16" x14ac:dyDescent="0.25">
      <c r="P3872" s="62"/>
    </row>
    <row r="3873" spans="16:16" x14ac:dyDescent="0.25">
      <c r="P3873" s="62"/>
    </row>
    <row r="3874" spans="16:16" x14ac:dyDescent="0.25">
      <c r="P3874" s="62"/>
    </row>
    <row r="3875" spans="16:16" x14ac:dyDescent="0.25">
      <c r="P3875" s="62"/>
    </row>
    <row r="3876" spans="16:16" x14ac:dyDescent="0.25">
      <c r="P3876" s="62"/>
    </row>
    <row r="3877" spans="16:16" x14ac:dyDescent="0.25">
      <c r="P3877" s="62"/>
    </row>
    <row r="3878" spans="16:16" x14ac:dyDescent="0.25">
      <c r="P3878" s="62"/>
    </row>
    <row r="3879" spans="16:16" x14ac:dyDescent="0.25">
      <c r="P3879" s="62"/>
    </row>
    <row r="3880" spans="16:16" x14ac:dyDescent="0.25">
      <c r="P3880" s="62"/>
    </row>
    <row r="3881" spans="16:16" x14ac:dyDescent="0.25">
      <c r="P3881" s="62"/>
    </row>
    <row r="3882" spans="16:16" x14ac:dyDescent="0.25">
      <c r="P3882" s="62"/>
    </row>
    <row r="3883" spans="16:16" x14ac:dyDescent="0.25">
      <c r="P3883" s="62"/>
    </row>
    <row r="3884" spans="16:16" x14ac:dyDescent="0.25">
      <c r="P3884" s="62"/>
    </row>
    <row r="3885" spans="16:16" x14ac:dyDescent="0.25">
      <c r="P3885" s="62"/>
    </row>
    <row r="3886" spans="16:16" x14ac:dyDescent="0.25">
      <c r="P3886" s="62"/>
    </row>
    <row r="3887" spans="16:16" x14ac:dyDescent="0.25">
      <c r="P3887" s="62"/>
    </row>
    <row r="3888" spans="16:16" x14ac:dyDescent="0.25">
      <c r="P3888" s="62"/>
    </row>
    <row r="3889" spans="16:16" x14ac:dyDescent="0.25">
      <c r="P3889" s="62"/>
    </row>
    <row r="3890" spans="16:16" x14ac:dyDescent="0.25">
      <c r="P3890" s="62"/>
    </row>
    <row r="3891" spans="16:16" x14ac:dyDescent="0.25">
      <c r="P3891" s="62"/>
    </row>
    <row r="3892" spans="16:16" x14ac:dyDescent="0.25">
      <c r="P3892" s="62"/>
    </row>
    <row r="3893" spans="16:16" x14ac:dyDescent="0.25">
      <c r="P3893" s="62"/>
    </row>
    <row r="3894" spans="16:16" x14ac:dyDescent="0.25">
      <c r="P3894" s="62"/>
    </row>
    <row r="3895" spans="16:16" x14ac:dyDescent="0.25">
      <c r="P3895" s="62"/>
    </row>
    <row r="3896" spans="16:16" x14ac:dyDescent="0.25">
      <c r="P3896" s="62"/>
    </row>
    <row r="3897" spans="16:16" x14ac:dyDescent="0.25">
      <c r="P3897" s="62"/>
    </row>
    <row r="3898" spans="16:16" x14ac:dyDescent="0.25">
      <c r="P3898" s="62"/>
    </row>
    <row r="3899" spans="16:16" x14ac:dyDescent="0.25">
      <c r="P3899" s="62"/>
    </row>
    <row r="3900" spans="16:16" x14ac:dyDescent="0.25">
      <c r="P3900" s="62"/>
    </row>
    <row r="3901" spans="16:16" x14ac:dyDescent="0.25">
      <c r="P3901" s="62"/>
    </row>
    <row r="3902" spans="16:16" x14ac:dyDescent="0.25">
      <c r="P3902" s="62"/>
    </row>
    <row r="3903" spans="16:16" x14ac:dyDescent="0.25">
      <c r="P3903" s="62"/>
    </row>
    <row r="3904" spans="16:16" x14ac:dyDescent="0.25">
      <c r="P3904" s="62"/>
    </row>
    <row r="3905" spans="16:16" x14ac:dyDescent="0.25">
      <c r="P3905" s="62"/>
    </row>
    <row r="3906" spans="16:16" x14ac:dyDescent="0.25">
      <c r="P3906" s="62"/>
    </row>
    <row r="3907" spans="16:16" x14ac:dyDescent="0.25">
      <c r="P3907" s="62"/>
    </row>
    <row r="3908" spans="16:16" x14ac:dyDescent="0.25">
      <c r="P3908" s="62"/>
    </row>
    <row r="3909" spans="16:16" x14ac:dyDescent="0.25">
      <c r="P3909" s="62"/>
    </row>
    <row r="3910" spans="16:16" x14ac:dyDescent="0.25">
      <c r="P3910" s="62"/>
    </row>
    <row r="3911" spans="16:16" x14ac:dyDescent="0.25">
      <c r="P3911" s="62"/>
    </row>
    <row r="3912" spans="16:16" x14ac:dyDescent="0.25">
      <c r="P3912" s="62"/>
    </row>
    <row r="3913" spans="16:16" x14ac:dyDescent="0.25">
      <c r="P3913" s="62"/>
    </row>
    <row r="3914" spans="16:16" x14ac:dyDescent="0.25">
      <c r="P3914" s="62"/>
    </row>
    <row r="3915" spans="16:16" x14ac:dyDescent="0.25">
      <c r="P3915" s="62"/>
    </row>
    <row r="3916" spans="16:16" x14ac:dyDescent="0.25">
      <c r="P3916" s="62"/>
    </row>
    <row r="3917" spans="16:16" x14ac:dyDescent="0.25">
      <c r="P3917" s="62"/>
    </row>
    <row r="3918" spans="16:16" x14ac:dyDescent="0.25">
      <c r="P3918" s="62"/>
    </row>
    <row r="3919" spans="16:16" x14ac:dyDescent="0.25">
      <c r="P3919" s="62"/>
    </row>
    <row r="3920" spans="16:16" x14ac:dyDescent="0.25">
      <c r="P3920" s="62"/>
    </row>
    <row r="3921" spans="16:16" x14ac:dyDescent="0.25">
      <c r="P3921" s="62"/>
    </row>
    <row r="3922" spans="16:16" x14ac:dyDescent="0.25">
      <c r="P3922" s="62"/>
    </row>
    <row r="3923" spans="16:16" x14ac:dyDescent="0.25">
      <c r="P3923" s="62"/>
    </row>
    <row r="3924" spans="16:16" x14ac:dyDescent="0.25">
      <c r="P3924" s="62"/>
    </row>
    <row r="3925" spans="16:16" x14ac:dyDescent="0.25">
      <c r="P3925" s="62"/>
    </row>
    <row r="3926" spans="16:16" x14ac:dyDescent="0.25">
      <c r="P3926" s="62"/>
    </row>
    <row r="3927" spans="16:16" x14ac:dyDescent="0.25">
      <c r="P3927" s="62"/>
    </row>
    <row r="3928" spans="16:16" x14ac:dyDescent="0.25">
      <c r="P3928" s="62"/>
    </row>
    <row r="3929" spans="16:16" x14ac:dyDescent="0.25">
      <c r="P3929" s="62"/>
    </row>
    <row r="3930" spans="16:16" x14ac:dyDescent="0.25">
      <c r="P3930" s="62"/>
    </row>
    <row r="3931" spans="16:16" x14ac:dyDescent="0.25">
      <c r="P3931" s="62"/>
    </row>
    <row r="3932" spans="16:16" x14ac:dyDescent="0.25">
      <c r="P3932" s="62"/>
    </row>
    <row r="3933" spans="16:16" x14ac:dyDescent="0.25">
      <c r="P3933" s="62"/>
    </row>
    <row r="3934" spans="16:16" x14ac:dyDescent="0.25">
      <c r="P3934" s="62"/>
    </row>
    <row r="3935" spans="16:16" x14ac:dyDescent="0.25">
      <c r="P3935" s="62"/>
    </row>
    <row r="3936" spans="16:16" x14ac:dyDescent="0.25">
      <c r="P3936" s="62"/>
    </row>
    <row r="3937" spans="16:16" x14ac:dyDescent="0.25">
      <c r="P3937" s="62"/>
    </row>
    <row r="3938" spans="16:16" x14ac:dyDescent="0.25">
      <c r="P3938" s="62"/>
    </row>
    <row r="3939" spans="16:16" x14ac:dyDescent="0.25">
      <c r="P3939" s="62"/>
    </row>
    <row r="3940" spans="16:16" x14ac:dyDescent="0.25">
      <c r="P3940" s="62"/>
    </row>
    <row r="3941" spans="16:16" x14ac:dyDescent="0.25">
      <c r="P3941" s="62"/>
    </row>
    <row r="3942" spans="16:16" x14ac:dyDescent="0.25">
      <c r="P3942" s="62"/>
    </row>
    <row r="3943" spans="16:16" x14ac:dyDescent="0.25">
      <c r="P3943" s="62"/>
    </row>
    <row r="3944" spans="16:16" x14ac:dyDescent="0.25">
      <c r="P3944" s="62"/>
    </row>
    <row r="3945" spans="16:16" x14ac:dyDescent="0.25">
      <c r="P3945" s="62"/>
    </row>
    <row r="3946" spans="16:16" x14ac:dyDescent="0.25">
      <c r="P3946" s="62"/>
    </row>
    <row r="3947" spans="16:16" x14ac:dyDescent="0.25">
      <c r="P3947" s="62"/>
    </row>
    <row r="3948" spans="16:16" x14ac:dyDescent="0.25">
      <c r="P3948" s="62"/>
    </row>
    <row r="3949" spans="16:16" x14ac:dyDescent="0.25">
      <c r="P3949" s="62"/>
    </row>
    <row r="3950" spans="16:16" x14ac:dyDescent="0.25">
      <c r="P3950" s="62"/>
    </row>
    <row r="3951" spans="16:16" x14ac:dyDescent="0.25">
      <c r="P3951" s="62"/>
    </row>
    <row r="3952" spans="16:16" x14ac:dyDescent="0.25">
      <c r="P3952" s="62"/>
    </row>
    <row r="3953" spans="16:16" x14ac:dyDescent="0.25">
      <c r="P3953" s="62"/>
    </row>
    <row r="3954" spans="16:16" x14ac:dyDescent="0.25">
      <c r="P3954" s="62"/>
    </row>
    <row r="3955" spans="16:16" x14ac:dyDescent="0.25">
      <c r="P3955" s="62"/>
    </row>
    <row r="3956" spans="16:16" x14ac:dyDescent="0.25">
      <c r="P3956" s="62"/>
    </row>
    <row r="3957" spans="16:16" x14ac:dyDescent="0.25">
      <c r="P3957" s="62"/>
    </row>
    <row r="3958" spans="16:16" x14ac:dyDescent="0.25">
      <c r="P3958" s="62"/>
    </row>
    <row r="3959" spans="16:16" x14ac:dyDescent="0.25">
      <c r="P3959" s="62"/>
    </row>
    <row r="3960" spans="16:16" x14ac:dyDescent="0.25">
      <c r="P3960" s="62"/>
    </row>
    <row r="3961" spans="16:16" x14ac:dyDescent="0.25">
      <c r="P3961" s="62"/>
    </row>
    <row r="3962" spans="16:16" x14ac:dyDescent="0.25">
      <c r="P3962" s="62"/>
    </row>
    <row r="3963" spans="16:16" x14ac:dyDescent="0.25">
      <c r="P3963" s="62"/>
    </row>
    <row r="3964" spans="16:16" x14ac:dyDescent="0.25">
      <c r="P3964" s="62"/>
    </row>
    <row r="3965" spans="16:16" x14ac:dyDescent="0.25">
      <c r="P3965" s="62"/>
    </row>
    <row r="3966" spans="16:16" x14ac:dyDescent="0.25">
      <c r="P3966" s="62"/>
    </row>
    <row r="3967" spans="16:16" x14ac:dyDescent="0.25">
      <c r="P3967" s="62"/>
    </row>
    <row r="3968" spans="16:16" x14ac:dyDescent="0.25">
      <c r="P3968" s="62"/>
    </row>
    <row r="3969" spans="16:16" x14ac:dyDescent="0.25">
      <c r="P3969" s="62"/>
    </row>
    <row r="3970" spans="16:16" x14ac:dyDescent="0.25">
      <c r="P3970" s="62"/>
    </row>
    <row r="3971" spans="16:16" x14ac:dyDescent="0.25">
      <c r="P3971" s="62"/>
    </row>
    <row r="3972" spans="16:16" x14ac:dyDescent="0.25">
      <c r="P3972" s="62"/>
    </row>
    <row r="3973" spans="16:16" x14ac:dyDescent="0.25">
      <c r="P3973" s="62"/>
    </row>
    <row r="3974" spans="16:16" x14ac:dyDescent="0.25">
      <c r="P3974" s="62"/>
    </row>
    <row r="3975" spans="16:16" x14ac:dyDescent="0.25">
      <c r="P3975" s="62"/>
    </row>
    <row r="3976" spans="16:16" x14ac:dyDescent="0.25">
      <c r="P3976" s="62"/>
    </row>
    <row r="3977" spans="16:16" x14ac:dyDescent="0.25">
      <c r="P3977" s="62"/>
    </row>
    <row r="3978" spans="16:16" x14ac:dyDescent="0.25">
      <c r="P3978" s="62"/>
    </row>
    <row r="3979" spans="16:16" x14ac:dyDescent="0.25">
      <c r="P3979" s="62"/>
    </row>
    <row r="3980" spans="16:16" x14ac:dyDescent="0.25">
      <c r="P3980" s="62"/>
    </row>
    <row r="3981" spans="16:16" x14ac:dyDescent="0.25">
      <c r="P3981" s="62"/>
    </row>
    <row r="3982" spans="16:16" x14ac:dyDescent="0.25">
      <c r="P3982" s="62"/>
    </row>
    <row r="3983" spans="16:16" x14ac:dyDescent="0.25">
      <c r="P3983" s="62"/>
    </row>
    <row r="3984" spans="16:16" x14ac:dyDescent="0.25">
      <c r="P3984" s="62"/>
    </row>
    <row r="3985" spans="16:16" x14ac:dyDescent="0.25">
      <c r="P3985" s="62"/>
    </row>
    <row r="3986" spans="16:16" x14ac:dyDescent="0.25">
      <c r="P3986" s="62"/>
    </row>
    <row r="3987" spans="16:16" x14ac:dyDescent="0.25">
      <c r="P3987" s="62"/>
    </row>
    <row r="3988" spans="16:16" x14ac:dyDescent="0.25">
      <c r="P3988" s="62"/>
    </row>
    <row r="3989" spans="16:16" x14ac:dyDescent="0.25">
      <c r="P3989" s="62"/>
    </row>
    <row r="3990" spans="16:16" x14ac:dyDescent="0.25">
      <c r="P3990" s="62"/>
    </row>
    <row r="3991" spans="16:16" x14ac:dyDescent="0.25">
      <c r="P3991" s="62"/>
    </row>
    <row r="3992" spans="16:16" x14ac:dyDescent="0.25">
      <c r="P3992" s="62"/>
    </row>
    <row r="3993" spans="16:16" x14ac:dyDescent="0.25">
      <c r="P3993" s="62"/>
    </row>
    <row r="3994" spans="16:16" x14ac:dyDescent="0.25">
      <c r="P3994" s="62"/>
    </row>
    <row r="3995" spans="16:16" x14ac:dyDescent="0.25">
      <c r="P3995" s="62"/>
    </row>
    <row r="3996" spans="16:16" x14ac:dyDescent="0.25">
      <c r="P3996" s="62"/>
    </row>
    <row r="3997" spans="16:16" x14ac:dyDescent="0.25">
      <c r="P3997" s="62"/>
    </row>
    <row r="3998" spans="16:16" x14ac:dyDescent="0.25">
      <c r="P3998" s="62"/>
    </row>
    <row r="3999" spans="16:16" x14ac:dyDescent="0.25">
      <c r="P3999" s="62"/>
    </row>
    <row r="4000" spans="16:16" x14ac:dyDescent="0.25">
      <c r="P4000" s="62"/>
    </row>
    <row r="4001" spans="16:16" x14ac:dyDescent="0.25">
      <c r="P4001" s="62"/>
    </row>
    <row r="4002" spans="16:16" x14ac:dyDescent="0.25">
      <c r="P4002" s="62"/>
    </row>
    <row r="4003" spans="16:16" x14ac:dyDescent="0.25">
      <c r="P4003" s="62"/>
    </row>
    <row r="4004" spans="16:16" x14ac:dyDescent="0.25">
      <c r="P4004" s="62"/>
    </row>
    <row r="4005" spans="16:16" x14ac:dyDescent="0.25">
      <c r="P4005" s="62"/>
    </row>
    <row r="4006" spans="16:16" x14ac:dyDescent="0.25">
      <c r="P4006" s="62"/>
    </row>
    <row r="4007" spans="16:16" x14ac:dyDescent="0.25">
      <c r="P4007" s="62"/>
    </row>
    <row r="4008" spans="16:16" x14ac:dyDescent="0.25">
      <c r="P4008" s="62"/>
    </row>
    <row r="4009" spans="16:16" x14ac:dyDescent="0.25">
      <c r="P4009" s="62"/>
    </row>
    <row r="4010" spans="16:16" x14ac:dyDescent="0.25">
      <c r="P4010" s="62"/>
    </row>
    <row r="4011" spans="16:16" x14ac:dyDescent="0.25">
      <c r="P4011" s="62"/>
    </row>
    <row r="4012" spans="16:16" x14ac:dyDescent="0.25">
      <c r="P4012" s="62"/>
    </row>
    <row r="4013" spans="16:16" x14ac:dyDescent="0.25">
      <c r="P4013" s="62"/>
    </row>
    <row r="4014" spans="16:16" x14ac:dyDescent="0.25">
      <c r="P4014" s="62"/>
    </row>
    <row r="4015" spans="16:16" x14ac:dyDescent="0.25">
      <c r="P4015" s="62"/>
    </row>
    <row r="4016" spans="16:16" x14ac:dyDescent="0.25">
      <c r="P4016" s="62"/>
    </row>
    <row r="4017" spans="16:16" x14ac:dyDescent="0.25">
      <c r="P4017" s="62"/>
    </row>
    <row r="4018" spans="16:16" x14ac:dyDescent="0.25">
      <c r="P4018" s="62"/>
    </row>
    <row r="4019" spans="16:16" x14ac:dyDescent="0.25">
      <c r="P4019" s="62"/>
    </row>
    <row r="4020" spans="16:16" x14ac:dyDescent="0.25">
      <c r="P4020" s="62"/>
    </row>
    <row r="4021" spans="16:16" x14ac:dyDescent="0.25">
      <c r="P4021" s="62"/>
    </row>
    <row r="4022" spans="16:16" x14ac:dyDescent="0.25">
      <c r="P4022" s="62"/>
    </row>
    <row r="4023" spans="16:16" x14ac:dyDescent="0.25">
      <c r="P4023" s="62"/>
    </row>
    <row r="4024" spans="16:16" x14ac:dyDescent="0.25">
      <c r="P4024" s="62"/>
    </row>
    <row r="4025" spans="16:16" x14ac:dyDescent="0.25">
      <c r="P4025" s="62"/>
    </row>
    <row r="4026" spans="16:16" x14ac:dyDescent="0.25">
      <c r="P4026" s="62"/>
    </row>
    <row r="4027" spans="16:16" x14ac:dyDescent="0.25">
      <c r="P4027" s="62"/>
    </row>
    <row r="4028" spans="16:16" x14ac:dyDescent="0.25">
      <c r="P4028" s="62"/>
    </row>
    <row r="4029" spans="16:16" x14ac:dyDescent="0.25">
      <c r="P4029" s="62"/>
    </row>
    <row r="4030" spans="16:16" x14ac:dyDescent="0.25">
      <c r="P4030" s="62"/>
    </row>
    <row r="4031" spans="16:16" x14ac:dyDescent="0.25">
      <c r="P4031" s="62"/>
    </row>
    <row r="4032" spans="16:16" x14ac:dyDescent="0.25">
      <c r="P4032" s="62"/>
    </row>
    <row r="4033" spans="16:16" x14ac:dyDescent="0.25">
      <c r="P4033" s="62"/>
    </row>
    <row r="4034" spans="16:16" x14ac:dyDescent="0.25">
      <c r="P4034" s="62"/>
    </row>
    <row r="4035" spans="16:16" x14ac:dyDescent="0.25">
      <c r="P4035" s="62"/>
    </row>
    <row r="4036" spans="16:16" x14ac:dyDescent="0.25">
      <c r="P4036" s="62"/>
    </row>
    <row r="4037" spans="16:16" x14ac:dyDescent="0.25">
      <c r="P4037" s="62"/>
    </row>
    <row r="4038" spans="16:16" x14ac:dyDescent="0.25">
      <c r="P4038" s="62"/>
    </row>
    <row r="4039" spans="16:16" x14ac:dyDescent="0.25">
      <c r="P4039" s="62"/>
    </row>
    <row r="4040" spans="16:16" x14ac:dyDescent="0.25">
      <c r="P4040" s="62"/>
    </row>
    <row r="4041" spans="16:16" x14ac:dyDescent="0.25">
      <c r="P4041" s="62"/>
    </row>
    <row r="4042" spans="16:16" x14ac:dyDescent="0.25">
      <c r="P4042" s="62"/>
    </row>
    <row r="4043" spans="16:16" x14ac:dyDescent="0.25">
      <c r="P4043" s="62"/>
    </row>
    <row r="4044" spans="16:16" x14ac:dyDescent="0.25">
      <c r="P4044" s="62"/>
    </row>
    <row r="4045" spans="16:16" x14ac:dyDescent="0.25">
      <c r="P4045" s="62"/>
    </row>
    <row r="4046" spans="16:16" x14ac:dyDescent="0.25">
      <c r="P4046" s="62"/>
    </row>
    <row r="4047" spans="16:16" x14ac:dyDescent="0.25">
      <c r="P4047" s="62"/>
    </row>
    <row r="4048" spans="16:16" x14ac:dyDescent="0.25">
      <c r="P4048" s="62"/>
    </row>
    <row r="4049" spans="16:16" x14ac:dyDescent="0.25">
      <c r="P4049" s="62"/>
    </row>
    <row r="4050" spans="16:16" x14ac:dyDescent="0.25">
      <c r="P4050" s="62"/>
    </row>
    <row r="4051" spans="16:16" x14ac:dyDescent="0.25">
      <c r="P4051" s="62"/>
    </row>
    <row r="4052" spans="16:16" x14ac:dyDescent="0.25">
      <c r="P4052" s="62"/>
    </row>
    <row r="4053" spans="16:16" x14ac:dyDescent="0.25">
      <c r="P4053" s="62"/>
    </row>
    <row r="4054" spans="16:16" x14ac:dyDescent="0.25">
      <c r="P4054" s="62"/>
    </row>
    <row r="4055" spans="16:16" x14ac:dyDescent="0.25">
      <c r="P4055" s="62"/>
    </row>
    <row r="4056" spans="16:16" x14ac:dyDescent="0.25">
      <c r="P4056" s="62"/>
    </row>
    <row r="4057" spans="16:16" x14ac:dyDescent="0.25">
      <c r="P4057" s="62"/>
    </row>
    <row r="4058" spans="16:16" x14ac:dyDescent="0.25">
      <c r="P4058" s="62"/>
    </row>
    <row r="4059" spans="16:16" x14ac:dyDescent="0.25">
      <c r="P4059" s="62"/>
    </row>
    <row r="4060" spans="16:16" x14ac:dyDescent="0.25">
      <c r="P4060" s="62"/>
    </row>
    <row r="4061" spans="16:16" x14ac:dyDescent="0.25">
      <c r="P4061" s="62"/>
    </row>
    <row r="4062" spans="16:16" x14ac:dyDescent="0.25">
      <c r="P4062" s="62"/>
    </row>
    <row r="4063" spans="16:16" x14ac:dyDescent="0.25">
      <c r="P4063" s="62"/>
    </row>
    <row r="4064" spans="16:16" x14ac:dyDescent="0.25">
      <c r="P4064" s="62"/>
    </row>
    <row r="4065" spans="16:16" x14ac:dyDescent="0.25">
      <c r="P4065" s="62"/>
    </row>
    <row r="4066" spans="16:16" x14ac:dyDescent="0.25">
      <c r="P4066" s="62"/>
    </row>
    <row r="4067" spans="16:16" x14ac:dyDescent="0.25">
      <c r="P4067" s="62"/>
    </row>
    <row r="4068" spans="16:16" x14ac:dyDescent="0.25">
      <c r="P4068" s="62"/>
    </row>
    <row r="4069" spans="16:16" x14ac:dyDescent="0.25">
      <c r="P4069" s="62"/>
    </row>
    <row r="4070" spans="16:16" x14ac:dyDescent="0.25">
      <c r="P4070" s="62"/>
    </row>
    <row r="4071" spans="16:16" x14ac:dyDescent="0.25">
      <c r="P4071" s="62"/>
    </row>
    <row r="4072" spans="16:16" x14ac:dyDescent="0.25">
      <c r="P4072" s="62"/>
    </row>
    <row r="4073" spans="16:16" x14ac:dyDescent="0.25">
      <c r="P4073" s="62"/>
    </row>
    <row r="4074" spans="16:16" x14ac:dyDescent="0.25">
      <c r="P4074" s="62"/>
    </row>
    <row r="4075" spans="16:16" x14ac:dyDescent="0.25">
      <c r="P4075" s="62"/>
    </row>
    <row r="4076" spans="16:16" x14ac:dyDescent="0.25">
      <c r="P4076" s="62"/>
    </row>
    <row r="4077" spans="16:16" x14ac:dyDescent="0.25">
      <c r="P4077" s="62"/>
    </row>
    <row r="4078" spans="16:16" x14ac:dyDescent="0.25">
      <c r="P4078" s="62"/>
    </row>
    <row r="4079" spans="16:16" x14ac:dyDescent="0.25">
      <c r="P4079" s="62"/>
    </row>
    <row r="4080" spans="16:16" x14ac:dyDescent="0.25">
      <c r="P4080" s="62"/>
    </row>
    <row r="4081" spans="16:16" x14ac:dyDescent="0.25">
      <c r="P4081" s="62"/>
    </row>
    <row r="4082" spans="16:16" x14ac:dyDescent="0.25">
      <c r="P4082" s="62"/>
    </row>
    <row r="4083" spans="16:16" x14ac:dyDescent="0.25">
      <c r="P4083" s="62"/>
    </row>
    <row r="4084" spans="16:16" x14ac:dyDescent="0.25">
      <c r="P4084" s="62"/>
    </row>
    <row r="4085" spans="16:16" x14ac:dyDescent="0.25">
      <c r="P4085" s="62"/>
    </row>
    <row r="4086" spans="16:16" x14ac:dyDescent="0.25">
      <c r="P4086" s="62"/>
    </row>
    <row r="4087" spans="16:16" x14ac:dyDescent="0.25">
      <c r="P4087" s="62"/>
    </row>
    <row r="4088" spans="16:16" x14ac:dyDescent="0.25">
      <c r="P4088" s="62"/>
    </row>
    <row r="4089" spans="16:16" x14ac:dyDescent="0.25">
      <c r="P4089" s="62"/>
    </row>
    <row r="4090" spans="16:16" x14ac:dyDescent="0.25">
      <c r="P4090" s="62"/>
    </row>
    <row r="4091" spans="16:16" x14ac:dyDescent="0.25">
      <c r="P4091" s="62"/>
    </row>
    <row r="4092" spans="16:16" x14ac:dyDescent="0.25">
      <c r="P4092" s="62"/>
    </row>
    <row r="4093" spans="16:16" x14ac:dyDescent="0.25">
      <c r="P4093" s="62"/>
    </row>
    <row r="4094" spans="16:16" x14ac:dyDescent="0.25">
      <c r="P4094" s="62"/>
    </row>
    <row r="4095" spans="16:16" x14ac:dyDescent="0.25">
      <c r="P4095" s="62"/>
    </row>
    <row r="4096" spans="16:16" x14ac:dyDescent="0.25">
      <c r="P4096" s="62"/>
    </row>
    <row r="4097" spans="16:16" x14ac:dyDescent="0.25">
      <c r="P4097" s="62"/>
    </row>
    <row r="4098" spans="16:16" x14ac:dyDescent="0.25">
      <c r="P4098" s="62"/>
    </row>
    <row r="4099" spans="16:16" x14ac:dyDescent="0.25">
      <c r="P4099" s="62"/>
    </row>
    <row r="4100" spans="16:16" x14ac:dyDescent="0.25">
      <c r="P4100" s="62"/>
    </row>
    <row r="4101" spans="16:16" x14ac:dyDescent="0.25">
      <c r="P4101" s="62"/>
    </row>
    <row r="4102" spans="16:16" x14ac:dyDescent="0.25">
      <c r="P4102" s="62"/>
    </row>
    <row r="4103" spans="16:16" x14ac:dyDescent="0.25">
      <c r="P4103" s="62"/>
    </row>
    <row r="4104" spans="16:16" x14ac:dyDescent="0.25">
      <c r="P4104" s="62"/>
    </row>
    <row r="4105" spans="16:16" x14ac:dyDescent="0.25">
      <c r="P4105" s="62"/>
    </row>
    <row r="4106" spans="16:16" x14ac:dyDescent="0.25">
      <c r="P4106" s="62"/>
    </row>
    <row r="4107" spans="16:16" x14ac:dyDescent="0.25">
      <c r="P4107" s="62"/>
    </row>
    <row r="4108" spans="16:16" x14ac:dyDescent="0.25">
      <c r="P4108" s="62"/>
    </row>
    <row r="4109" spans="16:16" x14ac:dyDescent="0.25">
      <c r="P4109" s="62"/>
    </row>
    <row r="4110" spans="16:16" x14ac:dyDescent="0.25">
      <c r="P4110" s="62"/>
    </row>
    <row r="4111" spans="16:16" x14ac:dyDescent="0.25">
      <c r="P4111" s="62"/>
    </row>
    <row r="4112" spans="16:16" x14ac:dyDescent="0.25">
      <c r="P4112" s="62"/>
    </row>
    <row r="4113" spans="16:16" x14ac:dyDescent="0.25">
      <c r="P4113" s="62"/>
    </row>
    <row r="4114" spans="16:16" x14ac:dyDescent="0.25">
      <c r="P4114" s="62"/>
    </row>
    <row r="4115" spans="16:16" x14ac:dyDescent="0.25">
      <c r="P4115" s="62"/>
    </row>
    <row r="4116" spans="16:16" x14ac:dyDescent="0.25">
      <c r="P4116" s="62"/>
    </row>
    <row r="4117" spans="16:16" x14ac:dyDescent="0.25">
      <c r="P4117" s="62"/>
    </row>
    <row r="4118" spans="16:16" x14ac:dyDescent="0.25">
      <c r="P4118" s="62"/>
    </row>
    <row r="4119" spans="16:16" x14ac:dyDescent="0.25">
      <c r="P4119" s="62"/>
    </row>
    <row r="4120" spans="16:16" x14ac:dyDescent="0.25">
      <c r="P4120" s="62"/>
    </row>
    <row r="4121" spans="16:16" x14ac:dyDescent="0.25">
      <c r="P4121" s="62"/>
    </row>
    <row r="4122" spans="16:16" x14ac:dyDescent="0.25">
      <c r="P4122" s="62"/>
    </row>
    <row r="4123" spans="16:16" x14ac:dyDescent="0.25">
      <c r="P4123" s="62"/>
    </row>
    <row r="4124" spans="16:16" x14ac:dyDescent="0.25">
      <c r="P4124" s="62"/>
    </row>
    <row r="4125" spans="16:16" x14ac:dyDescent="0.25">
      <c r="P4125" s="62"/>
    </row>
    <row r="4126" spans="16:16" x14ac:dyDescent="0.25">
      <c r="P4126" s="62"/>
    </row>
    <row r="4127" spans="16:16" x14ac:dyDescent="0.25">
      <c r="P4127" s="62"/>
    </row>
    <row r="4128" spans="16:16" x14ac:dyDescent="0.25">
      <c r="P4128" s="62"/>
    </row>
    <row r="4129" spans="16:16" x14ac:dyDescent="0.25">
      <c r="P4129" s="62"/>
    </row>
    <row r="4130" spans="16:16" x14ac:dyDescent="0.25">
      <c r="P4130" s="62"/>
    </row>
    <row r="4131" spans="16:16" x14ac:dyDescent="0.25">
      <c r="P4131" s="62"/>
    </row>
    <row r="4132" spans="16:16" x14ac:dyDescent="0.25">
      <c r="P4132" s="62"/>
    </row>
    <row r="4133" spans="16:16" x14ac:dyDescent="0.25">
      <c r="P4133" s="62"/>
    </row>
    <row r="4134" spans="16:16" x14ac:dyDescent="0.25">
      <c r="P4134" s="62"/>
    </row>
    <row r="4135" spans="16:16" x14ac:dyDescent="0.25">
      <c r="P4135" s="62"/>
    </row>
    <row r="4136" spans="16:16" x14ac:dyDescent="0.25">
      <c r="P4136" s="62"/>
    </row>
    <row r="4137" spans="16:16" x14ac:dyDescent="0.25">
      <c r="P4137" s="62"/>
    </row>
    <row r="4138" spans="16:16" x14ac:dyDescent="0.25">
      <c r="P4138" s="62"/>
    </row>
    <row r="4139" spans="16:16" x14ac:dyDescent="0.25">
      <c r="P4139" s="62"/>
    </row>
    <row r="4140" spans="16:16" x14ac:dyDescent="0.25">
      <c r="P4140" s="62"/>
    </row>
    <row r="4141" spans="16:16" x14ac:dyDescent="0.25">
      <c r="P4141" s="62"/>
    </row>
    <row r="4142" spans="16:16" x14ac:dyDescent="0.25">
      <c r="P4142" s="62"/>
    </row>
    <row r="4143" spans="16:16" x14ac:dyDescent="0.25">
      <c r="P4143" s="62"/>
    </row>
    <row r="4144" spans="16:16" x14ac:dyDescent="0.25">
      <c r="P4144" s="62"/>
    </row>
    <row r="4145" spans="16:16" x14ac:dyDescent="0.25">
      <c r="P4145" s="62"/>
    </row>
    <row r="4146" spans="16:16" x14ac:dyDescent="0.25">
      <c r="P4146" s="62"/>
    </row>
    <row r="4147" spans="16:16" x14ac:dyDescent="0.25">
      <c r="P4147" s="62"/>
    </row>
    <row r="4148" spans="16:16" x14ac:dyDescent="0.25">
      <c r="P4148" s="62"/>
    </row>
    <row r="4149" spans="16:16" x14ac:dyDescent="0.25">
      <c r="P4149" s="62"/>
    </row>
    <row r="4150" spans="16:16" x14ac:dyDescent="0.25">
      <c r="P4150" s="62"/>
    </row>
    <row r="4151" spans="16:16" x14ac:dyDescent="0.25">
      <c r="P4151" s="62"/>
    </row>
    <row r="4152" spans="16:16" x14ac:dyDescent="0.25">
      <c r="P4152" s="62"/>
    </row>
    <row r="4153" spans="16:16" x14ac:dyDescent="0.25">
      <c r="P4153" s="62"/>
    </row>
    <row r="4154" spans="16:16" x14ac:dyDescent="0.25">
      <c r="P4154" s="62"/>
    </row>
    <row r="4155" spans="16:16" x14ac:dyDescent="0.25">
      <c r="P4155" s="62"/>
    </row>
    <row r="4156" spans="16:16" x14ac:dyDescent="0.25">
      <c r="P4156" s="62"/>
    </row>
    <row r="4157" spans="16:16" x14ac:dyDescent="0.25">
      <c r="P4157" s="62"/>
    </row>
    <row r="4158" spans="16:16" x14ac:dyDescent="0.25">
      <c r="P4158" s="62"/>
    </row>
    <row r="4159" spans="16:16" x14ac:dyDescent="0.25">
      <c r="P4159" s="62"/>
    </row>
    <row r="4160" spans="16:16" x14ac:dyDescent="0.25">
      <c r="P4160" s="62"/>
    </row>
    <row r="4161" spans="16:16" x14ac:dyDescent="0.25">
      <c r="P4161" s="62"/>
    </row>
    <row r="4162" spans="16:16" x14ac:dyDescent="0.25">
      <c r="P4162" s="62"/>
    </row>
    <row r="4163" spans="16:16" x14ac:dyDescent="0.25">
      <c r="P4163" s="62"/>
    </row>
    <row r="4164" spans="16:16" x14ac:dyDescent="0.25">
      <c r="P4164" s="62"/>
    </row>
    <row r="4165" spans="16:16" x14ac:dyDescent="0.25">
      <c r="P4165" s="62"/>
    </row>
    <row r="4166" spans="16:16" x14ac:dyDescent="0.25">
      <c r="P4166" s="62"/>
    </row>
    <row r="4167" spans="16:16" x14ac:dyDescent="0.25">
      <c r="P4167" s="62"/>
    </row>
    <row r="4168" spans="16:16" x14ac:dyDescent="0.25">
      <c r="P4168" s="62"/>
    </row>
    <row r="4169" spans="16:16" x14ac:dyDescent="0.25">
      <c r="P4169" s="62"/>
    </row>
    <row r="4170" spans="16:16" x14ac:dyDescent="0.25">
      <c r="P4170" s="62"/>
    </row>
    <row r="4171" spans="16:16" x14ac:dyDescent="0.25">
      <c r="P4171" s="62"/>
    </row>
    <row r="4172" spans="16:16" x14ac:dyDescent="0.25">
      <c r="P4172" s="62"/>
    </row>
    <row r="4173" spans="16:16" x14ac:dyDescent="0.25">
      <c r="P4173" s="62"/>
    </row>
    <row r="4174" spans="16:16" x14ac:dyDescent="0.25">
      <c r="P4174" s="62"/>
    </row>
    <row r="4175" spans="16:16" x14ac:dyDescent="0.25">
      <c r="P4175" s="62"/>
    </row>
    <row r="4176" spans="16:16" x14ac:dyDescent="0.25">
      <c r="P4176" s="62"/>
    </row>
    <row r="4177" spans="16:16" x14ac:dyDescent="0.25">
      <c r="P4177" s="62"/>
    </row>
    <row r="4178" spans="16:16" x14ac:dyDescent="0.25">
      <c r="P4178" s="62"/>
    </row>
    <row r="4179" spans="16:16" x14ac:dyDescent="0.25">
      <c r="P4179" s="62"/>
    </row>
    <row r="4180" spans="16:16" x14ac:dyDescent="0.25">
      <c r="P4180" s="62"/>
    </row>
    <row r="4181" spans="16:16" x14ac:dyDescent="0.25">
      <c r="P4181" s="62"/>
    </row>
    <row r="4182" spans="16:16" x14ac:dyDescent="0.25">
      <c r="P4182" s="62"/>
    </row>
    <row r="4183" spans="16:16" x14ac:dyDescent="0.25">
      <c r="P4183" s="62"/>
    </row>
    <row r="4184" spans="16:16" x14ac:dyDescent="0.25">
      <c r="P4184" s="62"/>
    </row>
    <row r="4185" spans="16:16" x14ac:dyDescent="0.25">
      <c r="P4185" s="62"/>
    </row>
    <row r="4186" spans="16:16" x14ac:dyDescent="0.25">
      <c r="P4186" s="62"/>
    </row>
    <row r="4187" spans="16:16" x14ac:dyDescent="0.25">
      <c r="P4187" s="62"/>
    </row>
    <row r="4188" spans="16:16" x14ac:dyDescent="0.25">
      <c r="P4188" s="62"/>
    </row>
    <row r="4189" spans="16:16" x14ac:dyDescent="0.25">
      <c r="P4189" s="62"/>
    </row>
    <row r="4190" spans="16:16" x14ac:dyDescent="0.25">
      <c r="P4190" s="62"/>
    </row>
    <row r="4191" spans="16:16" x14ac:dyDescent="0.25">
      <c r="P4191" s="62"/>
    </row>
    <row r="4192" spans="16:16" x14ac:dyDescent="0.25">
      <c r="P4192" s="62"/>
    </row>
    <row r="4193" spans="16:16" x14ac:dyDescent="0.25">
      <c r="P4193" s="62"/>
    </row>
    <row r="4194" spans="16:16" x14ac:dyDescent="0.25">
      <c r="P4194" s="62"/>
    </row>
    <row r="4195" spans="16:16" x14ac:dyDescent="0.25">
      <c r="P4195" s="62"/>
    </row>
    <row r="4196" spans="16:16" x14ac:dyDescent="0.25">
      <c r="P4196" s="62"/>
    </row>
    <row r="4197" spans="16:16" x14ac:dyDescent="0.25">
      <c r="P4197" s="62"/>
    </row>
    <row r="4198" spans="16:16" x14ac:dyDescent="0.25">
      <c r="P4198" s="62"/>
    </row>
    <row r="4199" spans="16:16" x14ac:dyDescent="0.25">
      <c r="P4199" s="62"/>
    </row>
    <row r="4200" spans="16:16" x14ac:dyDescent="0.25">
      <c r="P4200" s="62"/>
    </row>
    <row r="4201" spans="16:16" x14ac:dyDescent="0.25">
      <c r="P4201" s="62"/>
    </row>
    <row r="4202" spans="16:16" x14ac:dyDescent="0.25">
      <c r="P4202" s="62"/>
    </row>
    <row r="4203" spans="16:16" x14ac:dyDescent="0.25">
      <c r="P4203" s="62"/>
    </row>
    <row r="4204" spans="16:16" x14ac:dyDescent="0.25">
      <c r="P4204" s="62"/>
    </row>
    <row r="4205" spans="16:16" x14ac:dyDescent="0.25">
      <c r="P4205" s="62"/>
    </row>
    <row r="4206" spans="16:16" x14ac:dyDescent="0.25">
      <c r="P4206" s="62"/>
    </row>
    <row r="4207" spans="16:16" x14ac:dyDescent="0.25">
      <c r="P4207" s="62"/>
    </row>
    <row r="4208" spans="16:16" x14ac:dyDescent="0.25">
      <c r="P4208" s="62"/>
    </row>
    <row r="4209" spans="16:16" x14ac:dyDescent="0.25">
      <c r="P4209" s="62"/>
    </row>
    <row r="4210" spans="16:16" x14ac:dyDescent="0.25">
      <c r="P4210" s="62"/>
    </row>
    <row r="4211" spans="16:16" x14ac:dyDescent="0.25">
      <c r="P4211" s="62"/>
    </row>
    <row r="4212" spans="16:16" x14ac:dyDescent="0.25">
      <c r="P4212" s="62"/>
    </row>
    <row r="4213" spans="16:16" x14ac:dyDescent="0.25">
      <c r="P4213" s="62"/>
    </row>
    <row r="4214" spans="16:16" x14ac:dyDescent="0.25">
      <c r="P4214" s="62"/>
    </row>
    <row r="4215" spans="16:16" x14ac:dyDescent="0.25">
      <c r="P4215" s="62"/>
    </row>
    <row r="4216" spans="16:16" x14ac:dyDescent="0.25">
      <c r="P4216" s="62"/>
    </row>
    <row r="4217" spans="16:16" x14ac:dyDescent="0.25">
      <c r="P4217" s="62"/>
    </row>
    <row r="4218" spans="16:16" x14ac:dyDescent="0.25">
      <c r="P4218" s="62"/>
    </row>
    <row r="4219" spans="16:16" x14ac:dyDescent="0.25">
      <c r="P4219" s="62"/>
    </row>
    <row r="4220" spans="16:16" x14ac:dyDescent="0.25">
      <c r="P4220" s="62"/>
    </row>
    <row r="4221" spans="16:16" x14ac:dyDescent="0.25">
      <c r="P4221" s="62"/>
    </row>
    <row r="4222" spans="16:16" x14ac:dyDescent="0.25">
      <c r="P4222" s="62"/>
    </row>
    <row r="4223" spans="16:16" x14ac:dyDescent="0.25">
      <c r="P4223" s="62"/>
    </row>
    <row r="4224" spans="16:16" x14ac:dyDescent="0.25">
      <c r="P4224" s="62"/>
    </row>
    <row r="4225" spans="16:16" x14ac:dyDescent="0.25">
      <c r="P4225" s="62"/>
    </row>
    <row r="4226" spans="16:16" x14ac:dyDescent="0.25">
      <c r="P4226" s="62"/>
    </row>
    <row r="4227" spans="16:16" x14ac:dyDescent="0.25">
      <c r="P4227" s="62"/>
    </row>
    <row r="4228" spans="16:16" x14ac:dyDescent="0.25">
      <c r="P4228" s="62"/>
    </row>
    <row r="4229" spans="16:16" x14ac:dyDescent="0.25">
      <c r="P4229" s="62"/>
    </row>
    <row r="4230" spans="16:16" x14ac:dyDescent="0.25">
      <c r="P4230" s="62"/>
    </row>
    <row r="4231" spans="16:16" x14ac:dyDescent="0.25">
      <c r="P4231" s="62"/>
    </row>
    <row r="4232" spans="16:16" x14ac:dyDescent="0.25">
      <c r="P4232" s="62"/>
    </row>
    <row r="4233" spans="16:16" x14ac:dyDescent="0.25">
      <c r="P4233" s="62"/>
    </row>
    <row r="4234" spans="16:16" x14ac:dyDescent="0.25">
      <c r="P4234" s="62"/>
    </row>
    <row r="4235" spans="16:16" x14ac:dyDescent="0.25">
      <c r="P4235" s="62"/>
    </row>
    <row r="4236" spans="16:16" x14ac:dyDescent="0.25">
      <c r="P4236" s="62"/>
    </row>
    <row r="4237" spans="16:16" x14ac:dyDescent="0.25">
      <c r="P4237" s="62"/>
    </row>
    <row r="4238" spans="16:16" x14ac:dyDescent="0.25">
      <c r="P4238" s="62"/>
    </row>
    <row r="4239" spans="16:16" x14ac:dyDescent="0.25">
      <c r="P4239" s="62"/>
    </row>
    <row r="4240" spans="16:16" x14ac:dyDescent="0.25">
      <c r="P4240" s="62"/>
    </row>
    <row r="4241" spans="16:16" x14ac:dyDescent="0.25">
      <c r="P4241" s="62"/>
    </row>
    <row r="4242" spans="16:16" x14ac:dyDescent="0.25">
      <c r="P4242" s="62"/>
    </row>
    <row r="4243" spans="16:16" x14ac:dyDescent="0.25">
      <c r="P4243" s="62"/>
    </row>
    <row r="4244" spans="16:16" x14ac:dyDescent="0.25">
      <c r="P4244" s="62"/>
    </row>
    <row r="4245" spans="16:16" x14ac:dyDescent="0.25">
      <c r="P4245" s="62"/>
    </row>
    <row r="4246" spans="16:16" x14ac:dyDescent="0.25">
      <c r="P4246" s="62"/>
    </row>
    <row r="4247" spans="16:16" x14ac:dyDescent="0.25">
      <c r="P4247" s="62"/>
    </row>
    <row r="4248" spans="16:16" x14ac:dyDescent="0.25">
      <c r="P4248" s="62"/>
    </row>
    <row r="4249" spans="16:16" x14ac:dyDescent="0.25">
      <c r="P4249" s="62"/>
    </row>
    <row r="4250" spans="16:16" x14ac:dyDescent="0.25">
      <c r="P4250" s="62"/>
    </row>
    <row r="4251" spans="16:16" x14ac:dyDescent="0.25">
      <c r="P4251" s="62"/>
    </row>
    <row r="4252" spans="16:16" x14ac:dyDescent="0.25">
      <c r="P4252" s="62"/>
    </row>
    <row r="4253" spans="16:16" x14ac:dyDescent="0.25">
      <c r="P4253" s="62"/>
    </row>
    <row r="4254" spans="16:16" x14ac:dyDescent="0.25">
      <c r="P4254" s="62"/>
    </row>
    <row r="4255" spans="16:16" x14ac:dyDescent="0.25">
      <c r="P4255" s="62"/>
    </row>
    <row r="4256" spans="16:16" x14ac:dyDescent="0.25">
      <c r="P4256" s="62"/>
    </row>
    <row r="4257" spans="16:16" x14ac:dyDescent="0.25">
      <c r="P4257" s="62"/>
    </row>
    <row r="4258" spans="16:16" x14ac:dyDescent="0.25">
      <c r="P4258" s="62"/>
    </row>
    <row r="4259" spans="16:16" x14ac:dyDescent="0.25">
      <c r="P4259" s="62"/>
    </row>
    <row r="4260" spans="16:16" x14ac:dyDescent="0.25">
      <c r="P4260" s="62"/>
    </row>
    <row r="4261" spans="16:16" x14ac:dyDescent="0.25">
      <c r="P4261" s="62"/>
    </row>
    <row r="4262" spans="16:16" x14ac:dyDescent="0.25">
      <c r="P4262" s="62"/>
    </row>
    <row r="4263" spans="16:16" x14ac:dyDescent="0.25">
      <c r="P4263" s="62"/>
    </row>
    <row r="4264" spans="16:16" x14ac:dyDescent="0.25">
      <c r="P4264" s="62"/>
    </row>
    <row r="4265" spans="16:16" x14ac:dyDescent="0.25">
      <c r="P4265" s="62"/>
    </row>
    <row r="4266" spans="16:16" x14ac:dyDescent="0.25">
      <c r="P4266" s="62"/>
    </row>
    <row r="4267" spans="16:16" x14ac:dyDescent="0.25">
      <c r="P4267" s="62"/>
    </row>
    <row r="4268" spans="16:16" x14ac:dyDescent="0.25">
      <c r="P4268" s="62"/>
    </row>
    <row r="4269" spans="16:16" x14ac:dyDescent="0.25">
      <c r="P4269" s="62"/>
    </row>
    <row r="4270" spans="16:16" x14ac:dyDescent="0.25">
      <c r="P4270" s="62"/>
    </row>
    <row r="4271" spans="16:16" x14ac:dyDescent="0.25">
      <c r="P4271" s="62"/>
    </row>
    <row r="4272" spans="16:16" x14ac:dyDescent="0.25">
      <c r="P4272" s="62"/>
    </row>
    <row r="4273" spans="16:16" x14ac:dyDescent="0.25">
      <c r="P4273" s="62"/>
    </row>
    <row r="4274" spans="16:16" x14ac:dyDescent="0.25">
      <c r="P4274" s="62"/>
    </row>
    <row r="4275" spans="16:16" x14ac:dyDescent="0.25">
      <c r="P4275" s="62"/>
    </row>
    <row r="4276" spans="16:16" x14ac:dyDescent="0.25">
      <c r="P4276" s="62"/>
    </row>
    <row r="4277" spans="16:16" x14ac:dyDescent="0.25">
      <c r="P4277" s="62"/>
    </row>
    <row r="4278" spans="16:16" x14ac:dyDescent="0.25">
      <c r="P4278" s="62"/>
    </row>
    <row r="4279" spans="16:16" x14ac:dyDescent="0.25">
      <c r="P4279" s="62"/>
    </row>
    <row r="4280" spans="16:16" x14ac:dyDescent="0.25">
      <c r="P4280" s="62"/>
    </row>
    <row r="4281" spans="16:16" x14ac:dyDescent="0.25">
      <c r="P4281" s="62"/>
    </row>
    <row r="4282" spans="16:16" x14ac:dyDescent="0.25">
      <c r="P4282" s="62"/>
    </row>
    <row r="4283" spans="16:16" x14ac:dyDescent="0.25">
      <c r="P4283" s="62"/>
    </row>
    <row r="4284" spans="16:16" x14ac:dyDescent="0.25">
      <c r="P4284" s="62"/>
    </row>
    <row r="4285" spans="16:16" x14ac:dyDescent="0.25">
      <c r="P4285" s="62"/>
    </row>
    <row r="4286" spans="16:16" x14ac:dyDescent="0.25">
      <c r="P4286" s="62"/>
    </row>
    <row r="4287" spans="16:16" x14ac:dyDescent="0.25">
      <c r="P4287" s="62"/>
    </row>
    <row r="4288" spans="16:16" x14ac:dyDescent="0.25">
      <c r="P4288" s="62"/>
    </row>
    <row r="4289" spans="16:16" x14ac:dyDescent="0.25">
      <c r="P4289" s="62"/>
    </row>
    <row r="4290" spans="16:16" x14ac:dyDescent="0.25">
      <c r="P4290" s="62"/>
    </row>
    <row r="4291" spans="16:16" x14ac:dyDescent="0.25">
      <c r="P4291" s="62"/>
    </row>
    <row r="4292" spans="16:16" x14ac:dyDescent="0.25">
      <c r="P4292" s="62"/>
    </row>
    <row r="4293" spans="16:16" x14ac:dyDescent="0.25">
      <c r="P4293" s="62"/>
    </row>
    <row r="4294" spans="16:16" x14ac:dyDescent="0.25">
      <c r="P4294" s="62"/>
    </row>
    <row r="4295" spans="16:16" x14ac:dyDescent="0.25">
      <c r="P4295" s="62"/>
    </row>
    <row r="4296" spans="16:16" x14ac:dyDescent="0.25">
      <c r="P4296" s="62"/>
    </row>
    <row r="4297" spans="16:16" x14ac:dyDescent="0.25">
      <c r="P4297" s="62"/>
    </row>
    <row r="4298" spans="16:16" x14ac:dyDescent="0.25">
      <c r="P4298" s="62"/>
    </row>
    <row r="4299" spans="16:16" x14ac:dyDescent="0.25">
      <c r="P4299" s="62"/>
    </row>
    <row r="4300" spans="16:16" x14ac:dyDescent="0.25">
      <c r="P4300" s="62"/>
    </row>
    <row r="4301" spans="16:16" x14ac:dyDescent="0.25">
      <c r="P4301" s="62"/>
    </row>
    <row r="4302" spans="16:16" x14ac:dyDescent="0.25">
      <c r="P4302" s="62"/>
    </row>
    <row r="4303" spans="16:16" x14ac:dyDescent="0.25">
      <c r="P4303" s="62"/>
    </row>
    <row r="4304" spans="16:16" x14ac:dyDescent="0.25">
      <c r="P4304" s="62"/>
    </row>
    <row r="4305" spans="16:16" x14ac:dyDescent="0.25">
      <c r="P4305" s="62"/>
    </row>
    <row r="4306" spans="16:16" x14ac:dyDescent="0.25">
      <c r="P4306" s="62"/>
    </row>
    <row r="4307" spans="16:16" x14ac:dyDescent="0.25">
      <c r="P4307" s="62"/>
    </row>
    <row r="4308" spans="16:16" x14ac:dyDescent="0.25">
      <c r="P4308" s="62"/>
    </row>
    <row r="4309" spans="16:16" x14ac:dyDescent="0.25">
      <c r="P4309" s="62"/>
    </row>
    <row r="4310" spans="16:16" x14ac:dyDescent="0.25">
      <c r="P4310" s="62"/>
    </row>
    <row r="4311" spans="16:16" x14ac:dyDescent="0.25">
      <c r="P4311" s="62"/>
    </row>
    <row r="4312" spans="16:16" x14ac:dyDescent="0.25">
      <c r="P4312" s="62"/>
    </row>
    <row r="4313" spans="16:16" x14ac:dyDescent="0.25">
      <c r="P4313" s="62"/>
    </row>
    <row r="4314" spans="16:16" x14ac:dyDescent="0.25">
      <c r="P4314" s="62"/>
    </row>
    <row r="4315" spans="16:16" x14ac:dyDescent="0.25">
      <c r="P4315" s="62"/>
    </row>
    <row r="4316" spans="16:16" x14ac:dyDescent="0.25">
      <c r="P4316" s="62"/>
    </row>
    <row r="4317" spans="16:16" x14ac:dyDescent="0.25">
      <c r="P4317" s="62"/>
    </row>
    <row r="4318" spans="16:16" x14ac:dyDescent="0.25">
      <c r="P4318" s="62"/>
    </row>
    <row r="4319" spans="16:16" x14ac:dyDescent="0.25">
      <c r="P4319" s="62"/>
    </row>
    <row r="4320" spans="16:16" x14ac:dyDescent="0.25">
      <c r="P4320" s="62"/>
    </row>
    <row r="4321" spans="16:16" x14ac:dyDescent="0.25">
      <c r="P4321" s="62"/>
    </row>
    <row r="4322" spans="16:16" x14ac:dyDescent="0.25">
      <c r="P4322" s="62"/>
    </row>
    <row r="4323" spans="16:16" x14ac:dyDescent="0.25">
      <c r="P4323" s="62"/>
    </row>
    <row r="4324" spans="16:16" x14ac:dyDescent="0.25">
      <c r="P4324" s="62"/>
    </row>
    <row r="4325" spans="16:16" x14ac:dyDescent="0.25">
      <c r="P4325" s="62"/>
    </row>
    <row r="4326" spans="16:16" x14ac:dyDescent="0.25">
      <c r="P4326" s="62"/>
    </row>
    <row r="4327" spans="16:16" x14ac:dyDescent="0.25">
      <c r="P4327" s="62"/>
    </row>
    <row r="4328" spans="16:16" x14ac:dyDescent="0.25">
      <c r="P4328" s="62"/>
    </row>
    <row r="4329" spans="16:16" x14ac:dyDescent="0.25">
      <c r="P4329" s="62"/>
    </row>
    <row r="4330" spans="16:16" x14ac:dyDescent="0.25">
      <c r="P4330" s="62"/>
    </row>
    <row r="4331" spans="16:16" x14ac:dyDescent="0.25">
      <c r="P4331" s="62"/>
    </row>
    <row r="4332" spans="16:16" x14ac:dyDescent="0.25">
      <c r="P4332" s="62"/>
    </row>
    <row r="4333" spans="16:16" x14ac:dyDescent="0.25">
      <c r="P4333" s="62"/>
    </row>
    <row r="4334" spans="16:16" x14ac:dyDescent="0.25">
      <c r="P4334" s="62"/>
    </row>
    <row r="4335" spans="16:16" x14ac:dyDescent="0.25">
      <c r="P4335" s="62"/>
    </row>
    <row r="4336" spans="16:16" x14ac:dyDescent="0.25">
      <c r="P4336" s="62"/>
    </row>
    <row r="4337" spans="16:16" x14ac:dyDescent="0.25">
      <c r="P4337" s="62"/>
    </row>
    <row r="4338" spans="16:16" x14ac:dyDescent="0.25">
      <c r="P4338" s="62"/>
    </row>
    <row r="4339" spans="16:16" x14ac:dyDescent="0.25">
      <c r="P4339" s="62"/>
    </row>
    <row r="4340" spans="16:16" x14ac:dyDescent="0.25">
      <c r="P4340" s="62"/>
    </row>
    <row r="4341" spans="16:16" x14ac:dyDescent="0.25">
      <c r="P4341" s="62"/>
    </row>
    <row r="4342" spans="16:16" x14ac:dyDescent="0.25">
      <c r="P4342" s="62"/>
    </row>
    <row r="4343" spans="16:16" x14ac:dyDescent="0.25">
      <c r="P4343" s="62"/>
    </row>
    <row r="4344" spans="16:16" x14ac:dyDescent="0.25">
      <c r="P4344" s="62"/>
    </row>
    <row r="4345" spans="16:16" x14ac:dyDescent="0.25">
      <c r="P4345" s="62"/>
    </row>
    <row r="4346" spans="16:16" x14ac:dyDescent="0.25">
      <c r="P4346" s="62"/>
    </row>
    <row r="4347" spans="16:16" x14ac:dyDescent="0.25">
      <c r="P4347" s="62"/>
    </row>
    <row r="4348" spans="16:16" x14ac:dyDescent="0.25">
      <c r="P4348" s="62"/>
    </row>
    <row r="4349" spans="16:16" x14ac:dyDescent="0.25">
      <c r="P4349" s="62"/>
    </row>
    <row r="4350" spans="16:16" x14ac:dyDescent="0.25">
      <c r="P4350" s="62"/>
    </row>
    <row r="4351" spans="16:16" x14ac:dyDescent="0.25">
      <c r="P4351" s="62"/>
    </row>
    <row r="4352" spans="16:16" x14ac:dyDescent="0.25">
      <c r="P4352" s="62"/>
    </row>
    <row r="4353" spans="16:16" x14ac:dyDescent="0.25">
      <c r="P4353" s="62"/>
    </row>
    <row r="4354" spans="16:16" x14ac:dyDescent="0.25">
      <c r="P4354" s="62"/>
    </row>
    <row r="4355" spans="16:16" x14ac:dyDescent="0.25">
      <c r="P4355" s="62"/>
    </row>
    <row r="4356" spans="16:16" x14ac:dyDescent="0.25">
      <c r="P4356" s="62"/>
    </row>
    <row r="4357" spans="16:16" x14ac:dyDescent="0.25">
      <c r="P4357" s="62"/>
    </row>
    <row r="4358" spans="16:16" x14ac:dyDescent="0.25">
      <c r="P4358" s="62"/>
    </row>
    <row r="4359" spans="16:16" x14ac:dyDescent="0.25">
      <c r="P4359" s="62"/>
    </row>
    <row r="4360" spans="16:16" x14ac:dyDescent="0.25">
      <c r="P4360" s="62"/>
    </row>
    <row r="4361" spans="16:16" x14ac:dyDescent="0.25">
      <c r="P4361" s="62"/>
    </row>
    <row r="4362" spans="16:16" x14ac:dyDescent="0.25">
      <c r="P4362" s="62"/>
    </row>
    <row r="4363" spans="16:16" x14ac:dyDescent="0.25">
      <c r="P4363" s="62"/>
    </row>
    <row r="4364" spans="16:16" x14ac:dyDescent="0.25">
      <c r="P4364" s="62"/>
    </row>
    <row r="4365" spans="16:16" x14ac:dyDescent="0.25">
      <c r="P4365" s="62"/>
    </row>
    <row r="4366" spans="16:16" x14ac:dyDescent="0.25">
      <c r="P4366" s="62"/>
    </row>
    <row r="4367" spans="16:16" x14ac:dyDescent="0.25">
      <c r="P4367" s="62"/>
    </row>
    <row r="4368" spans="16:16" x14ac:dyDescent="0.25">
      <c r="P4368" s="62"/>
    </row>
    <row r="4369" spans="16:16" x14ac:dyDescent="0.25">
      <c r="P4369" s="62"/>
    </row>
    <row r="4370" spans="16:16" x14ac:dyDescent="0.25">
      <c r="P4370" s="62"/>
    </row>
    <row r="4371" spans="16:16" x14ac:dyDescent="0.25">
      <c r="P4371" s="62"/>
    </row>
    <row r="4372" spans="16:16" x14ac:dyDescent="0.25">
      <c r="P4372" s="62"/>
    </row>
    <row r="4373" spans="16:16" x14ac:dyDescent="0.25">
      <c r="P4373" s="62"/>
    </row>
    <row r="4374" spans="16:16" x14ac:dyDescent="0.25">
      <c r="P4374" s="62"/>
    </row>
    <row r="4375" spans="16:16" x14ac:dyDescent="0.25">
      <c r="P4375" s="62"/>
    </row>
    <row r="4376" spans="16:16" x14ac:dyDescent="0.25">
      <c r="P4376" s="62"/>
    </row>
    <row r="4377" spans="16:16" x14ac:dyDescent="0.25">
      <c r="P4377" s="62"/>
    </row>
    <row r="4378" spans="16:16" x14ac:dyDescent="0.25">
      <c r="P4378" s="62"/>
    </row>
    <row r="4379" spans="16:16" x14ac:dyDescent="0.25">
      <c r="P4379" s="62"/>
    </row>
    <row r="4380" spans="16:16" x14ac:dyDescent="0.25">
      <c r="P4380" s="62"/>
    </row>
    <row r="4381" spans="16:16" x14ac:dyDescent="0.25">
      <c r="P4381" s="62"/>
    </row>
    <row r="4382" spans="16:16" x14ac:dyDescent="0.25">
      <c r="P4382" s="62"/>
    </row>
    <row r="4383" spans="16:16" x14ac:dyDescent="0.25">
      <c r="P4383" s="62"/>
    </row>
    <row r="4384" spans="16:16" x14ac:dyDescent="0.25">
      <c r="P4384" s="62"/>
    </row>
    <row r="4385" spans="16:16" x14ac:dyDescent="0.25">
      <c r="P4385" s="62"/>
    </row>
    <row r="4386" spans="16:16" x14ac:dyDescent="0.25">
      <c r="P4386" s="62"/>
    </row>
    <row r="4387" spans="16:16" x14ac:dyDescent="0.25">
      <c r="P4387" s="62"/>
    </row>
    <row r="4388" spans="16:16" x14ac:dyDescent="0.25">
      <c r="P4388" s="62"/>
    </row>
    <row r="4389" spans="16:16" x14ac:dyDescent="0.25">
      <c r="P4389" s="62"/>
    </row>
    <row r="4390" spans="16:16" x14ac:dyDescent="0.25">
      <c r="P4390" s="62"/>
    </row>
    <row r="4391" spans="16:16" x14ac:dyDescent="0.25">
      <c r="P4391" s="62"/>
    </row>
    <row r="4392" spans="16:16" x14ac:dyDescent="0.25">
      <c r="P4392" s="62"/>
    </row>
    <row r="4393" spans="16:16" x14ac:dyDescent="0.25">
      <c r="P4393" s="62"/>
    </row>
    <row r="4394" spans="16:16" x14ac:dyDescent="0.25">
      <c r="P4394" s="62"/>
    </row>
    <row r="4395" spans="16:16" x14ac:dyDescent="0.25">
      <c r="P4395" s="62"/>
    </row>
    <row r="4396" spans="16:16" x14ac:dyDescent="0.25">
      <c r="P4396" s="62"/>
    </row>
    <row r="4397" spans="16:16" x14ac:dyDescent="0.25">
      <c r="P4397" s="62"/>
    </row>
    <row r="4398" spans="16:16" x14ac:dyDescent="0.25">
      <c r="P4398" s="62"/>
    </row>
    <row r="4399" spans="16:16" x14ac:dyDescent="0.25">
      <c r="P4399" s="62"/>
    </row>
    <row r="4400" spans="16:16" x14ac:dyDescent="0.25">
      <c r="P4400" s="62"/>
    </row>
    <row r="4401" spans="16:16" x14ac:dyDescent="0.25">
      <c r="P4401" s="62"/>
    </row>
    <row r="4402" spans="16:16" x14ac:dyDescent="0.25">
      <c r="P4402" s="62"/>
    </row>
    <row r="4403" spans="16:16" x14ac:dyDescent="0.25">
      <c r="P4403" s="62"/>
    </row>
    <row r="4404" spans="16:16" x14ac:dyDescent="0.25">
      <c r="P4404" s="62"/>
    </row>
    <row r="4405" spans="16:16" x14ac:dyDescent="0.25">
      <c r="P4405" s="62"/>
    </row>
    <row r="4406" spans="16:16" x14ac:dyDescent="0.25">
      <c r="P4406" s="62"/>
    </row>
    <row r="4407" spans="16:16" x14ac:dyDescent="0.25">
      <c r="P4407" s="62"/>
    </row>
    <row r="4408" spans="16:16" x14ac:dyDescent="0.25">
      <c r="P4408" s="62"/>
    </row>
    <row r="4409" spans="16:16" x14ac:dyDescent="0.25">
      <c r="P4409" s="62"/>
    </row>
    <row r="4410" spans="16:16" x14ac:dyDescent="0.25">
      <c r="P4410" s="62"/>
    </row>
    <row r="4411" spans="16:16" x14ac:dyDescent="0.25">
      <c r="P4411" s="62"/>
    </row>
    <row r="4412" spans="16:16" x14ac:dyDescent="0.25">
      <c r="P4412" s="62"/>
    </row>
    <row r="4413" spans="16:16" x14ac:dyDescent="0.25">
      <c r="P4413" s="62"/>
    </row>
    <row r="4414" spans="16:16" x14ac:dyDescent="0.25">
      <c r="P4414" s="62"/>
    </row>
    <row r="4415" spans="16:16" x14ac:dyDescent="0.25">
      <c r="P4415" s="62"/>
    </row>
    <row r="4416" spans="16:16" x14ac:dyDescent="0.25">
      <c r="P4416" s="62"/>
    </row>
    <row r="4417" spans="16:16" x14ac:dyDescent="0.25">
      <c r="P4417" s="62"/>
    </row>
    <row r="4418" spans="16:16" x14ac:dyDescent="0.25">
      <c r="P4418" s="62"/>
    </row>
    <row r="4419" spans="16:16" x14ac:dyDescent="0.25">
      <c r="P4419" s="62"/>
    </row>
    <row r="4420" spans="16:16" x14ac:dyDescent="0.25">
      <c r="P4420" s="62"/>
    </row>
    <row r="4421" spans="16:16" x14ac:dyDescent="0.25">
      <c r="P4421" s="62"/>
    </row>
    <row r="4422" spans="16:16" x14ac:dyDescent="0.25">
      <c r="P4422" s="62"/>
    </row>
    <row r="4423" spans="16:16" x14ac:dyDescent="0.25">
      <c r="P4423" s="62"/>
    </row>
    <row r="4424" spans="16:16" x14ac:dyDescent="0.25">
      <c r="P4424" s="62"/>
    </row>
    <row r="4425" spans="16:16" x14ac:dyDescent="0.25">
      <c r="P4425" s="62"/>
    </row>
    <row r="4426" spans="16:16" x14ac:dyDescent="0.25">
      <c r="P4426" s="62"/>
    </row>
    <row r="4427" spans="16:16" x14ac:dyDescent="0.25">
      <c r="P4427" s="62"/>
    </row>
    <row r="4428" spans="16:16" x14ac:dyDescent="0.25">
      <c r="P4428" s="62"/>
    </row>
    <row r="4429" spans="16:16" x14ac:dyDescent="0.25">
      <c r="P4429" s="62"/>
    </row>
    <row r="4430" spans="16:16" x14ac:dyDescent="0.25">
      <c r="P4430" s="62"/>
    </row>
    <row r="4431" spans="16:16" x14ac:dyDescent="0.25">
      <c r="P4431" s="62"/>
    </row>
    <row r="4432" spans="16:16" x14ac:dyDescent="0.25">
      <c r="P4432" s="62"/>
    </row>
    <row r="4433" spans="16:16" x14ac:dyDescent="0.25">
      <c r="P4433" s="62"/>
    </row>
    <row r="4434" spans="16:16" x14ac:dyDescent="0.25">
      <c r="P4434" s="62"/>
    </row>
    <row r="4435" spans="16:16" x14ac:dyDescent="0.25">
      <c r="P4435" s="62"/>
    </row>
    <row r="4436" spans="16:16" x14ac:dyDescent="0.25">
      <c r="P4436" s="62"/>
    </row>
    <row r="4437" spans="16:16" x14ac:dyDescent="0.25">
      <c r="P4437" s="62"/>
    </row>
    <row r="4438" spans="16:16" x14ac:dyDescent="0.25">
      <c r="P4438" s="62"/>
    </row>
    <row r="4439" spans="16:16" x14ac:dyDescent="0.25">
      <c r="P4439" s="62"/>
    </row>
    <row r="4440" spans="16:16" x14ac:dyDescent="0.25">
      <c r="P4440" s="62"/>
    </row>
    <row r="4441" spans="16:16" x14ac:dyDescent="0.25">
      <c r="P4441" s="62"/>
    </row>
    <row r="4442" spans="16:16" x14ac:dyDescent="0.25">
      <c r="P4442" s="62"/>
    </row>
    <row r="4443" spans="16:16" x14ac:dyDescent="0.25">
      <c r="P4443" s="62"/>
    </row>
    <row r="4444" spans="16:16" x14ac:dyDescent="0.25">
      <c r="P4444" s="62"/>
    </row>
    <row r="4445" spans="16:16" x14ac:dyDescent="0.25">
      <c r="P4445" s="62"/>
    </row>
    <row r="4446" spans="16:16" x14ac:dyDescent="0.25">
      <c r="P4446" s="62"/>
    </row>
    <row r="4447" spans="16:16" x14ac:dyDescent="0.25">
      <c r="P4447" s="62"/>
    </row>
    <row r="4448" spans="16:16" x14ac:dyDescent="0.25">
      <c r="P4448" s="62"/>
    </row>
    <row r="4449" spans="16:16" x14ac:dyDescent="0.25">
      <c r="P4449" s="62"/>
    </row>
    <row r="4450" spans="16:16" x14ac:dyDescent="0.25">
      <c r="P4450" s="62"/>
    </row>
    <row r="4451" spans="16:16" x14ac:dyDescent="0.25">
      <c r="P4451" s="62"/>
    </row>
    <row r="4452" spans="16:16" x14ac:dyDescent="0.25">
      <c r="P4452" s="62"/>
    </row>
    <row r="4453" spans="16:16" x14ac:dyDescent="0.25">
      <c r="P4453" s="62"/>
    </row>
    <row r="4454" spans="16:16" x14ac:dyDescent="0.25">
      <c r="P4454" s="62"/>
    </row>
    <row r="4455" spans="16:16" x14ac:dyDescent="0.25">
      <c r="P4455" s="62"/>
    </row>
    <row r="4456" spans="16:16" x14ac:dyDescent="0.25">
      <c r="P4456" s="62"/>
    </row>
    <row r="4457" spans="16:16" x14ac:dyDescent="0.25">
      <c r="P4457" s="62"/>
    </row>
    <row r="4458" spans="16:16" x14ac:dyDescent="0.25">
      <c r="P4458" s="62"/>
    </row>
    <row r="4459" spans="16:16" x14ac:dyDescent="0.25">
      <c r="P4459" s="62"/>
    </row>
    <row r="4460" spans="16:16" x14ac:dyDescent="0.25">
      <c r="P4460" s="62"/>
    </row>
    <row r="4461" spans="16:16" x14ac:dyDescent="0.25">
      <c r="P4461" s="62"/>
    </row>
    <row r="4462" spans="16:16" x14ac:dyDescent="0.25">
      <c r="P4462" s="62"/>
    </row>
    <row r="4463" spans="16:16" x14ac:dyDescent="0.25">
      <c r="P4463" s="62"/>
    </row>
    <row r="4464" spans="16:16" x14ac:dyDescent="0.25">
      <c r="P4464" s="62"/>
    </row>
    <row r="4465" spans="16:16" x14ac:dyDescent="0.25">
      <c r="P4465" s="62"/>
    </row>
    <row r="4466" spans="16:16" x14ac:dyDescent="0.25">
      <c r="P4466" s="62"/>
    </row>
    <row r="4467" spans="16:16" x14ac:dyDescent="0.25">
      <c r="P4467" s="62"/>
    </row>
    <row r="4468" spans="16:16" x14ac:dyDescent="0.25">
      <c r="P4468" s="62"/>
    </row>
    <row r="4469" spans="16:16" x14ac:dyDescent="0.25">
      <c r="P4469" s="62"/>
    </row>
    <row r="4470" spans="16:16" x14ac:dyDescent="0.25">
      <c r="P4470" s="62"/>
    </row>
    <row r="4471" spans="16:16" x14ac:dyDescent="0.25">
      <c r="P4471" s="62"/>
    </row>
    <row r="4472" spans="16:16" x14ac:dyDescent="0.25">
      <c r="P4472" s="62"/>
    </row>
    <row r="4473" spans="16:16" x14ac:dyDescent="0.25">
      <c r="P4473" s="62"/>
    </row>
    <row r="4474" spans="16:16" x14ac:dyDescent="0.25">
      <c r="P4474" s="62"/>
    </row>
    <row r="4475" spans="16:16" x14ac:dyDescent="0.25">
      <c r="P4475" s="62"/>
    </row>
    <row r="4476" spans="16:16" x14ac:dyDescent="0.25">
      <c r="P4476" s="62"/>
    </row>
    <row r="4477" spans="16:16" x14ac:dyDescent="0.25">
      <c r="P4477" s="62"/>
    </row>
    <row r="4478" spans="16:16" x14ac:dyDescent="0.25">
      <c r="P4478" s="62"/>
    </row>
    <row r="4479" spans="16:16" x14ac:dyDescent="0.25">
      <c r="P4479" s="62"/>
    </row>
    <row r="4480" spans="16:16" x14ac:dyDescent="0.25">
      <c r="P4480" s="62"/>
    </row>
    <row r="4481" spans="16:16" x14ac:dyDescent="0.25">
      <c r="P4481" s="62"/>
    </row>
    <row r="4482" spans="16:16" x14ac:dyDescent="0.25">
      <c r="P4482" s="62"/>
    </row>
    <row r="4483" spans="16:16" x14ac:dyDescent="0.25">
      <c r="P4483" s="62"/>
    </row>
    <row r="4484" spans="16:16" x14ac:dyDescent="0.25">
      <c r="P4484" s="62"/>
    </row>
    <row r="4485" spans="16:16" x14ac:dyDescent="0.25">
      <c r="P4485" s="62"/>
    </row>
    <row r="4486" spans="16:16" x14ac:dyDescent="0.25">
      <c r="P4486" s="62"/>
    </row>
    <row r="4487" spans="16:16" x14ac:dyDescent="0.25">
      <c r="P4487" s="62"/>
    </row>
    <row r="4488" spans="16:16" x14ac:dyDescent="0.25">
      <c r="P4488" s="62"/>
    </row>
    <row r="4489" spans="16:16" x14ac:dyDescent="0.25">
      <c r="P4489" s="62"/>
    </row>
    <row r="4490" spans="16:16" x14ac:dyDescent="0.25">
      <c r="P4490" s="62"/>
    </row>
    <row r="4491" spans="16:16" x14ac:dyDescent="0.25">
      <c r="P4491" s="62"/>
    </row>
    <row r="4492" spans="16:16" x14ac:dyDescent="0.25">
      <c r="P4492" s="62"/>
    </row>
    <row r="4493" spans="16:16" x14ac:dyDescent="0.25">
      <c r="P4493" s="62"/>
    </row>
    <row r="4494" spans="16:16" x14ac:dyDescent="0.25">
      <c r="P4494" s="62"/>
    </row>
    <row r="4495" spans="16:16" x14ac:dyDescent="0.25">
      <c r="P4495" s="62"/>
    </row>
    <row r="4496" spans="16:16" x14ac:dyDescent="0.25">
      <c r="P4496" s="62"/>
    </row>
    <row r="4497" spans="16:16" x14ac:dyDescent="0.25">
      <c r="P4497" s="62"/>
    </row>
    <row r="4498" spans="16:16" x14ac:dyDescent="0.25">
      <c r="P4498" s="62"/>
    </row>
    <row r="4499" spans="16:16" x14ac:dyDescent="0.25">
      <c r="P4499" s="62"/>
    </row>
    <row r="4500" spans="16:16" x14ac:dyDescent="0.25">
      <c r="P4500" s="62"/>
    </row>
    <row r="4501" spans="16:16" x14ac:dyDescent="0.25">
      <c r="P4501" s="62"/>
    </row>
    <row r="4502" spans="16:16" x14ac:dyDescent="0.25">
      <c r="P4502" s="62"/>
    </row>
    <row r="4503" spans="16:16" x14ac:dyDescent="0.25">
      <c r="P4503" s="62"/>
    </row>
    <row r="4504" spans="16:16" x14ac:dyDescent="0.25">
      <c r="P4504" s="62"/>
    </row>
    <row r="4505" spans="16:16" x14ac:dyDescent="0.25">
      <c r="P4505" s="62"/>
    </row>
    <row r="4506" spans="16:16" x14ac:dyDescent="0.25">
      <c r="P4506" s="62"/>
    </row>
    <row r="4507" spans="16:16" x14ac:dyDescent="0.25">
      <c r="P4507" s="62"/>
    </row>
    <row r="4508" spans="16:16" x14ac:dyDescent="0.25">
      <c r="P4508" s="62"/>
    </row>
    <row r="4509" spans="16:16" x14ac:dyDescent="0.25">
      <c r="P4509" s="62"/>
    </row>
    <row r="4510" spans="16:16" x14ac:dyDescent="0.25">
      <c r="P4510" s="62"/>
    </row>
    <row r="4511" spans="16:16" x14ac:dyDescent="0.25">
      <c r="P4511" s="62"/>
    </row>
    <row r="4512" spans="16:16" x14ac:dyDescent="0.25">
      <c r="P4512" s="62"/>
    </row>
    <row r="4513" spans="16:16" x14ac:dyDescent="0.25">
      <c r="P4513" s="62"/>
    </row>
    <row r="4514" spans="16:16" x14ac:dyDescent="0.25">
      <c r="P4514" s="62"/>
    </row>
    <row r="4515" spans="16:16" x14ac:dyDescent="0.25">
      <c r="P4515" s="62"/>
    </row>
    <row r="4516" spans="16:16" x14ac:dyDescent="0.25">
      <c r="P4516" s="62"/>
    </row>
    <row r="4517" spans="16:16" x14ac:dyDescent="0.25">
      <c r="P4517" s="62"/>
    </row>
    <row r="4518" spans="16:16" x14ac:dyDescent="0.25">
      <c r="P4518" s="62"/>
    </row>
    <row r="4519" spans="16:16" x14ac:dyDescent="0.25">
      <c r="P4519" s="62"/>
    </row>
    <row r="4520" spans="16:16" x14ac:dyDescent="0.25">
      <c r="P4520" s="62"/>
    </row>
    <row r="4521" spans="16:16" x14ac:dyDescent="0.25">
      <c r="P4521" s="62"/>
    </row>
    <row r="4522" spans="16:16" x14ac:dyDescent="0.25">
      <c r="P4522" s="62"/>
    </row>
    <row r="4523" spans="16:16" x14ac:dyDescent="0.25">
      <c r="P4523" s="62"/>
    </row>
    <row r="4524" spans="16:16" x14ac:dyDescent="0.25">
      <c r="P4524" s="62"/>
    </row>
    <row r="4525" spans="16:16" x14ac:dyDescent="0.25">
      <c r="P4525" s="62"/>
    </row>
    <row r="4526" spans="16:16" x14ac:dyDescent="0.25">
      <c r="P4526" s="62"/>
    </row>
    <row r="4527" spans="16:16" x14ac:dyDescent="0.25">
      <c r="P4527" s="62"/>
    </row>
    <row r="4528" spans="16:16" x14ac:dyDescent="0.25">
      <c r="P4528" s="62"/>
    </row>
    <row r="4529" spans="16:16" x14ac:dyDescent="0.25">
      <c r="P4529" s="62"/>
    </row>
    <row r="4530" spans="16:16" x14ac:dyDescent="0.25">
      <c r="P4530" s="62"/>
    </row>
    <row r="4531" spans="16:16" x14ac:dyDescent="0.25">
      <c r="P4531" s="62"/>
    </row>
    <row r="4532" spans="16:16" x14ac:dyDescent="0.25">
      <c r="P4532" s="62"/>
    </row>
    <row r="4533" spans="16:16" x14ac:dyDescent="0.25">
      <c r="P4533" s="62"/>
    </row>
    <row r="4534" spans="16:16" x14ac:dyDescent="0.25">
      <c r="P4534" s="62"/>
    </row>
    <row r="4535" spans="16:16" x14ac:dyDescent="0.25">
      <c r="P4535" s="62"/>
    </row>
    <row r="4536" spans="16:16" x14ac:dyDescent="0.25">
      <c r="P4536" s="62"/>
    </row>
    <row r="4537" spans="16:16" x14ac:dyDescent="0.25">
      <c r="P4537" s="62"/>
    </row>
    <row r="4538" spans="16:16" x14ac:dyDescent="0.25">
      <c r="P4538" s="62"/>
    </row>
    <row r="4539" spans="16:16" x14ac:dyDescent="0.25">
      <c r="P4539" s="62"/>
    </row>
    <row r="4540" spans="16:16" x14ac:dyDescent="0.25">
      <c r="P4540" s="62"/>
    </row>
    <row r="4541" spans="16:16" x14ac:dyDescent="0.25">
      <c r="P4541" s="62"/>
    </row>
    <row r="4542" spans="16:16" x14ac:dyDescent="0.25">
      <c r="P4542" s="62"/>
    </row>
    <row r="4543" spans="16:16" x14ac:dyDescent="0.25">
      <c r="P4543" s="62"/>
    </row>
    <row r="4544" spans="16:16" x14ac:dyDescent="0.25">
      <c r="P4544" s="62"/>
    </row>
    <row r="4545" spans="16:16" x14ac:dyDescent="0.25">
      <c r="P4545" s="62"/>
    </row>
    <row r="4546" spans="16:16" x14ac:dyDescent="0.25">
      <c r="P4546" s="62"/>
    </row>
    <row r="4547" spans="16:16" x14ac:dyDescent="0.25">
      <c r="P4547" s="62"/>
    </row>
    <row r="4548" spans="16:16" x14ac:dyDescent="0.25">
      <c r="P4548" s="62"/>
    </row>
    <row r="4549" spans="16:16" x14ac:dyDescent="0.25">
      <c r="P4549" s="62"/>
    </row>
    <row r="4550" spans="16:16" x14ac:dyDescent="0.25">
      <c r="P4550" s="62"/>
    </row>
    <row r="4551" spans="16:16" x14ac:dyDescent="0.25">
      <c r="P4551" s="62"/>
    </row>
    <row r="4552" spans="16:16" x14ac:dyDescent="0.25">
      <c r="P4552" s="62"/>
    </row>
    <row r="4553" spans="16:16" x14ac:dyDescent="0.25">
      <c r="P4553" s="62"/>
    </row>
    <row r="4554" spans="16:16" x14ac:dyDescent="0.25">
      <c r="P4554" s="62"/>
    </row>
    <row r="4555" spans="16:16" x14ac:dyDescent="0.25">
      <c r="P4555" s="62"/>
    </row>
    <row r="4556" spans="16:16" x14ac:dyDescent="0.25">
      <c r="P4556" s="62"/>
    </row>
    <row r="4557" spans="16:16" x14ac:dyDescent="0.25">
      <c r="P4557" s="62"/>
    </row>
    <row r="4558" spans="16:16" x14ac:dyDescent="0.25">
      <c r="P4558" s="62"/>
    </row>
    <row r="4559" spans="16:16" x14ac:dyDescent="0.25">
      <c r="P4559" s="62"/>
    </row>
    <row r="4560" spans="16:16" x14ac:dyDescent="0.25">
      <c r="P4560" s="62"/>
    </row>
    <row r="4561" spans="16:16" x14ac:dyDescent="0.25">
      <c r="P4561" s="62"/>
    </row>
    <row r="4562" spans="16:16" x14ac:dyDescent="0.25">
      <c r="P4562" s="62"/>
    </row>
    <row r="4563" spans="16:16" x14ac:dyDescent="0.25">
      <c r="P4563" s="62"/>
    </row>
    <row r="4564" spans="16:16" x14ac:dyDescent="0.25">
      <c r="P4564" s="62"/>
    </row>
    <row r="4565" spans="16:16" x14ac:dyDescent="0.25">
      <c r="P4565" s="62"/>
    </row>
    <row r="4566" spans="16:16" x14ac:dyDescent="0.25">
      <c r="P4566" s="62"/>
    </row>
    <row r="4567" spans="16:16" x14ac:dyDescent="0.25">
      <c r="P4567" s="62"/>
    </row>
    <row r="4568" spans="16:16" x14ac:dyDescent="0.25">
      <c r="P4568" s="62"/>
    </row>
    <row r="4569" spans="16:16" x14ac:dyDescent="0.25">
      <c r="P4569" s="62"/>
    </row>
    <row r="4570" spans="16:16" x14ac:dyDescent="0.25">
      <c r="P4570" s="62"/>
    </row>
    <row r="4571" spans="16:16" x14ac:dyDescent="0.25">
      <c r="P4571" s="62"/>
    </row>
    <row r="4572" spans="16:16" x14ac:dyDescent="0.25">
      <c r="P4572" s="62"/>
    </row>
    <row r="4573" spans="16:16" x14ac:dyDescent="0.25">
      <c r="P4573" s="62"/>
    </row>
    <row r="4574" spans="16:16" x14ac:dyDescent="0.25">
      <c r="P4574" s="62"/>
    </row>
    <row r="4575" spans="16:16" x14ac:dyDescent="0.25">
      <c r="P4575" s="62"/>
    </row>
    <row r="4576" spans="16:16" x14ac:dyDescent="0.25">
      <c r="P4576" s="62"/>
    </row>
    <row r="4577" spans="16:16" x14ac:dyDescent="0.25">
      <c r="P4577" s="62"/>
    </row>
    <row r="4578" spans="16:16" x14ac:dyDescent="0.25">
      <c r="P4578" s="62"/>
    </row>
    <row r="4579" spans="16:16" x14ac:dyDescent="0.25">
      <c r="P4579" s="62"/>
    </row>
    <row r="4580" spans="16:16" x14ac:dyDescent="0.25">
      <c r="P4580" s="62"/>
    </row>
    <row r="4581" spans="16:16" x14ac:dyDescent="0.25">
      <c r="P4581" s="62"/>
    </row>
    <row r="4582" spans="16:16" x14ac:dyDescent="0.25">
      <c r="P4582" s="62"/>
    </row>
    <row r="4583" spans="16:16" x14ac:dyDescent="0.25">
      <c r="P4583" s="62"/>
    </row>
    <row r="4584" spans="16:16" x14ac:dyDescent="0.25">
      <c r="P4584" s="62"/>
    </row>
    <row r="4585" spans="16:16" x14ac:dyDescent="0.25">
      <c r="P4585" s="62"/>
    </row>
    <row r="4586" spans="16:16" x14ac:dyDescent="0.25">
      <c r="P4586" s="62"/>
    </row>
    <row r="4587" spans="16:16" x14ac:dyDescent="0.25">
      <c r="P4587" s="62"/>
    </row>
    <row r="4588" spans="16:16" x14ac:dyDescent="0.25">
      <c r="P4588" s="62"/>
    </row>
    <row r="4589" spans="16:16" x14ac:dyDescent="0.25">
      <c r="P4589" s="62"/>
    </row>
    <row r="4590" spans="16:16" x14ac:dyDescent="0.25">
      <c r="P4590" s="62"/>
    </row>
    <row r="4591" spans="16:16" x14ac:dyDescent="0.25">
      <c r="P4591" s="62"/>
    </row>
    <row r="4592" spans="16:16" x14ac:dyDescent="0.25">
      <c r="P4592" s="62"/>
    </row>
    <row r="4593" spans="16:16" x14ac:dyDescent="0.25">
      <c r="P4593" s="62"/>
    </row>
    <row r="4594" spans="16:16" x14ac:dyDescent="0.25">
      <c r="P4594" s="62"/>
    </row>
    <row r="4595" spans="16:16" x14ac:dyDescent="0.25">
      <c r="P4595" s="62"/>
    </row>
    <row r="4596" spans="16:16" x14ac:dyDescent="0.25">
      <c r="P4596" s="62"/>
    </row>
    <row r="4597" spans="16:16" x14ac:dyDescent="0.25">
      <c r="P4597" s="62"/>
    </row>
    <row r="4598" spans="16:16" x14ac:dyDescent="0.25">
      <c r="P4598" s="62"/>
    </row>
    <row r="4599" spans="16:16" x14ac:dyDescent="0.25">
      <c r="P4599" s="62"/>
    </row>
    <row r="4600" spans="16:16" x14ac:dyDescent="0.25">
      <c r="P4600" s="62"/>
    </row>
    <row r="4601" spans="16:16" x14ac:dyDescent="0.25">
      <c r="P4601" s="62"/>
    </row>
    <row r="4602" spans="16:16" x14ac:dyDescent="0.25">
      <c r="P4602" s="62"/>
    </row>
    <row r="4603" spans="16:16" x14ac:dyDescent="0.25">
      <c r="P4603" s="62"/>
    </row>
    <row r="4604" spans="16:16" x14ac:dyDescent="0.25">
      <c r="P4604" s="62"/>
    </row>
    <row r="4605" spans="16:16" x14ac:dyDescent="0.25">
      <c r="P4605" s="62"/>
    </row>
    <row r="4606" spans="16:16" x14ac:dyDescent="0.25">
      <c r="P4606" s="62"/>
    </row>
    <row r="4607" spans="16:16" x14ac:dyDescent="0.25">
      <c r="P4607" s="62"/>
    </row>
    <row r="4608" spans="16:16" x14ac:dyDescent="0.25">
      <c r="P4608" s="62"/>
    </row>
    <row r="4609" spans="16:16" x14ac:dyDescent="0.25">
      <c r="P4609" s="62"/>
    </row>
    <row r="4610" spans="16:16" x14ac:dyDescent="0.25">
      <c r="P4610" s="62"/>
    </row>
    <row r="4611" spans="16:16" x14ac:dyDescent="0.25">
      <c r="P4611" s="62"/>
    </row>
    <row r="4612" spans="16:16" x14ac:dyDescent="0.25">
      <c r="P4612" s="62"/>
    </row>
    <row r="4613" spans="16:16" x14ac:dyDescent="0.25">
      <c r="P4613" s="62"/>
    </row>
    <row r="4614" spans="16:16" x14ac:dyDescent="0.25">
      <c r="P4614" s="62"/>
    </row>
    <row r="4615" spans="16:16" x14ac:dyDescent="0.25">
      <c r="P4615" s="62"/>
    </row>
    <row r="4616" spans="16:16" x14ac:dyDescent="0.25">
      <c r="P4616" s="62"/>
    </row>
    <row r="4617" spans="16:16" x14ac:dyDescent="0.25">
      <c r="P4617" s="62"/>
    </row>
    <row r="4618" spans="16:16" x14ac:dyDescent="0.25">
      <c r="P4618" s="62"/>
    </row>
    <row r="4619" spans="16:16" x14ac:dyDescent="0.25">
      <c r="P4619" s="62"/>
    </row>
    <row r="4620" spans="16:16" x14ac:dyDescent="0.25">
      <c r="P4620" s="62"/>
    </row>
    <row r="4621" spans="16:16" x14ac:dyDescent="0.25">
      <c r="P4621" s="62"/>
    </row>
    <row r="4622" spans="16:16" x14ac:dyDescent="0.25">
      <c r="P4622" s="62"/>
    </row>
    <row r="4623" spans="16:16" x14ac:dyDescent="0.25">
      <c r="P4623" s="62"/>
    </row>
    <row r="4624" spans="16:16" x14ac:dyDescent="0.25">
      <c r="P4624" s="62"/>
    </row>
    <row r="4625" spans="16:16" x14ac:dyDescent="0.25">
      <c r="P4625" s="62"/>
    </row>
    <row r="4626" spans="16:16" x14ac:dyDescent="0.25">
      <c r="P4626" s="62"/>
    </row>
    <row r="4627" spans="16:16" x14ac:dyDescent="0.25">
      <c r="P4627" s="62"/>
    </row>
    <row r="4628" spans="16:16" x14ac:dyDescent="0.25">
      <c r="P4628" s="62"/>
    </row>
    <row r="4629" spans="16:16" x14ac:dyDescent="0.25">
      <c r="P4629" s="62"/>
    </row>
    <row r="4630" spans="16:16" x14ac:dyDescent="0.25">
      <c r="P4630" s="62"/>
    </row>
    <row r="4631" spans="16:16" x14ac:dyDescent="0.25">
      <c r="P4631" s="62"/>
    </row>
    <row r="4632" spans="16:16" x14ac:dyDescent="0.25">
      <c r="P4632" s="62"/>
    </row>
    <row r="4633" spans="16:16" x14ac:dyDescent="0.25">
      <c r="P4633" s="62"/>
    </row>
    <row r="4634" spans="16:16" x14ac:dyDescent="0.25">
      <c r="P4634" s="62"/>
    </row>
    <row r="4635" spans="16:16" x14ac:dyDescent="0.25">
      <c r="P4635" s="62"/>
    </row>
    <row r="4636" spans="16:16" x14ac:dyDescent="0.25">
      <c r="P4636" s="62"/>
    </row>
    <row r="4637" spans="16:16" x14ac:dyDescent="0.25">
      <c r="P4637" s="62"/>
    </row>
    <row r="4638" spans="16:16" x14ac:dyDescent="0.25">
      <c r="P4638" s="62"/>
    </row>
    <row r="4639" spans="16:16" x14ac:dyDescent="0.25">
      <c r="P4639" s="62"/>
    </row>
    <row r="4640" spans="16:16" x14ac:dyDescent="0.25">
      <c r="P4640" s="62"/>
    </row>
    <row r="4641" spans="16:16" x14ac:dyDescent="0.25">
      <c r="P4641" s="62"/>
    </row>
    <row r="4642" spans="16:16" x14ac:dyDescent="0.25">
      <c r="P4642" s="62"/>
    </row>
    <row r="4643" spans="16:16" x14ac:dyDescent="0.25">
      <c r="P4643" s="62"/>
    </row>
    <row r="4644" spans="16:16" x14ac:dyDescent="0.25">
      <c r="P4644" s="62"/>
    </row>
    <row r="4645" spans="16:16" x14ac:dyDescent="0.25">
      <c r="P4645" s="62"/>
    </row>
    <row r="4646" spans="16:16" x14ac:dyDescent="0.25">
      <c r="P4646" s="62"/>
    </row>
    <row r="4647" spans="16:16" x14ac:dyDescent="0.25">
      <c r="P4647" s="62"/>
    </row>
    <row r="4648" spans="16:16" x14ac:dyDescent="0.25">
      <c r="P4648" s="62"/>
    </row>
    <row r="4649" spans="16:16" x14ac:dyDescent="0.25">
      <c r="P4649" s="62"/>
    </row>
    <row r="4650" spans="16:16" x14ac:dyDescent="0.25">
      <c r="P4650" s="62"/>
    </row>
    <row r="4651" spans="16:16" x14ac:dyDescent="0.25">
      <c r="P4651" s="62"/>
    </row>
    <row r="4652" spans="16:16" x14ac:dyDescent="0.25">
      <c r="P4652" s="62"/>
    </row>
    <row r="4653" spans="16:16" x14ac:dyDescent="0.25">
      <c r="P4653" s="62"/>
    </row>
    <row r="4654" spans="16:16" x14ac:dyDescent="0.25">
      <c r="P4654" s="62"/>
    </row>
    <row r="4655" spans="16:16" x14ac:dyDescent="0.25">
      <c r="P4655" s="62"/>
    </row>
    <row r="4656" spans="16:16" x14ac:dyDescent="0.25">
      <c r="P4656" s="62"/>
    </row>
    <row r="4657" spans="16:16" x14ac:dyDescent="0.25">
      <c r="P4657" s="62"/>
    </row>
    <row r="4658" spans="16:16" x14ac:dyDescent="0.25">
      <c r="P4658" s="62"/>
    </row>
    <row r="4659" spans="16:16" x14ac:dyDescent="0.25">
      <c r="P4659" s="62"/>
    </row>
    <row r="4660" spans="16:16" x14ac:dyDescent="0.25">
      <c r="P4660" s="62"/>
    </row>
    <row r="4661" spans="16:16" x14ac:dyDescent="0.25">
      <c r="P4661" s="62"/>
    </row>
    <row r="4662" spans="16:16" x14ac:dyDescent="0.25">
      <c r="P4662" s="62"/>
    </row>
    <row r="4663" spans="16:16" x14ac:dyDescent="0.25">
      <c r="P4663" s="62"/>
    </row>
    <row r="4664" spans="16:16" x14ac:dyDescent="0.25">
      <c r="P4664" s="62"/>
    </row>
    <row r="4665" spans="16:16" x14ac:dyDescent="0.25">
      <c r="P4665" s="62"/>
    </row>
    <row r="4666" spans="16:16" x14ac:dyDescent="0.25">
      <c r="P4666" s="62"/>
    </row>
    <row r="4667" spans="16:16" x14ac:dyDescent="0.25">
      <c r="P4667" s="62"/>
    </row>
    <row r="4668" spans="16:16" x14ac:dyDescent="0.25">
      <c r="P4668" s="62"/>
    </row>
    <row r="4669" spans="16:16" x14ac:dyDescent="0.25">
      <c r="P4669" s="62"/>
    </row>
    <row r="4670" spans="16:16" x14ac:dyDescent="0.25">
      <c r="P4670" s="62"/>
    </row>
    <row r="4671" spans="16:16" x14ac:dyDescent="0.25">
      <c r="P4671" s="62"/>
    </row>
    <row r="4672" spans="16:16" x14ac:dyDescent="0.25">
      <c r="P4672" s="62"/>
    </row>
    <row r="4673" spans="16:16" x14ac:dyDescent="0.25">
      <c r="P4673" s="62"/>
    </row>
    <row r="4674" spans="16:16" x14ac:dyDescent="0.25">
      <c r="P4674" s="62"/>
    </row>
    <row r="4675" spans="16:16" x14ac:dyDescent="0.25">
      <c r="P4675" s="62"/>
    </row>
    <row r="4676" spans="16:16" x14ac:dyDescent="0.25">
      <c r="P4676" s="62"/>
    </row>
    <row r="4677" spans="16:16" x14ac:dyDescent="0.25">
      <c r="P4677" s="62"/>
    </row>
    <row r="4678" spans="16:16" x14ac:dyDescent="0.25">
      <c r="P4678" s="62"/>
    </row>
    <row r="4679" spans="16:16" x14ac:dyDescent="0.25">
      <c r="P4679" s="62"/>
    </row>
    <row r="4680" spans="16:16" x14ac:dyDescent="0.25">
      <c r="P4680" s="62"/>
    </row>
    <row r="4681" spans="16:16" x14ac:dyDescent="0.25">
      <c r="P4681" s="62"/>
    </row>
    <row r="4682" spans="16:16" x14ac:dyDescent="0.25">
      <c r="P4682" s="62"/>
    </row>
    <row r="4683" spans="16:16" x14ac:dyDescent="0.25">
      <c r="P4683" s="62"/>
    </row>
    <row r="4684" spans="16:16" x14ac:dyDescent="0.25">
      <c r="P4684" s="62"/>
    </row>
    <row r="4685" spans="16:16" x14ac:dyDescent="0.25">
      <c r="P4685" s="62"/>
    </row>
    <row r="4686" spans="16:16" x14ac:dyDescent="0.25">
      <c r="P4686" s="62"/>
    </row>
    <row r="4687" spans="16:16" x14ac:dyDescent="0.25">
      <c r="P4687" s="62"/>
    </row>
    <row r="4688" spans="16:16" x14ac:dyDescent="0.25">
      <c r="P4688" s="62"/>
    </row>
    <row r="4689" spans="16:16" x14ac:dyDescent="0.25">
      <c r="P4689" s="62"/>
    </row>
    <row r="4690" spans="16:16" x14ac:dyDescent="0.25">
      <c r="P4690" s="62"/>
    </row>
    <row r="4691" spans="16:16" x14ac:dyDescent="0.25">
      <c r="P4691" s="62"/>
    </row>
    <row r="4692" spans="16:16" x14ac:dyDescent="0.25">
      <c r="P4692" s="62"/>
    </row>
    <row r="4693" spans="16:16" x14ac:dyDescent="0.25">
      <c r="P4693" s="62"/>
    </row>
    <row r="4694" spans="16:16" x14ac:dyDescent="0.25">
      <c r="P4694" s="62"/>
    </row>
    <row r="4695" spans="16:16" x14ac:dyDescent="0.25">
      <c r="P4695" s="62"/>
    </row>
    <row r="4696" spans="16:16" x14ac:dyDescent="0.25">
      <c r="P4696" s="62"/>
    </row>
    <row r="4697" spans="16:16" x14ac:dyDescent="0.25">
      <c r="P4697" s="62"/>
    </row>
    <row r="4698" spans="16:16" x14ac:dyDescent="0.25">
      <c r="P4698" s="62"/>
    </row>
    <row r="4699" spans="16:16" x14ac:dyDescent="0.25">
      <c r="P4699" s="62"/>
    </row>
    <row r="4700" spans="16:16" x14ac:dyDescent="0.25">
      <c r="P4700" s="62"/>
    </row>
    <row r="4701" spans="16:16" x14ac:dyDescent="0.25">
      <c r="P4701" s="62"/>
    </row>
    <row r="4702" spans="16:16" x14ac:dyDescent="0.25">
      <c r="P4702" s="62"/>
    </row>
    <row r="4703" spans="16:16" x14ac:dyDescent="0.25">
      <c r="P4703" s="62"/>
    </row>
    <row r="4704" spans="16:16" x14ac:dyDescent="0.25">
      <c r="P4704" s="62"/>
    </row>
    <row r="4705" spans="16:16" x14ac:dyDescent="0.25">
      <c r="P4705" s="62"/>
    </row>
    <row r="4706" spans="16:16" x14ac:dyDescent="0.25">
      <c r="P4706" s="62"/>
    </row>
    <row r="4707" spans="16:16" x14ac:dyDescent="0.25">
      <c r="P4707" s="62"/>
    </row>
    <row r="4708" spans="16:16" x14ac:dyDescent="0.25">
      <c r="P4708" s="62"/>
    </row>
    <row r="4709" spans="16:16" x14ac:dyDescent="0.25">
      <c r="P4709" s="62"/>
    </row>
    <row r="4710" spans="16:16" x14ac:dyDescent="0.25">
      <c r="P4710" s="62"/>
    </row>
    <row r="4711" spans="16:16" x14ac:dyDescent="0.25">
      <c r="P4711" s="62"/>
    </row>
    <row r="4712" spans="16:16" x14ac:dyDescent="0.25">
      <c r="P4712" s="62"/>
    </row>
    <row r="4713" spans="16:16" x14ac:dyDescent="0.25">
      <c r="P4713" s="62"/>
    </row>
    <row r="4714" spans="16:16" x14ac:dyDescent="0.25">
      <c r="P4714" s="62"/>
    </row>
    <row r="4715" spans="16:16" x14ac:dyDescent="0.25">
      <c r="P4715" s="62"/>
    </row>
    <row r="4716" spans="16:16" x14ac:dyDescent="0.25">
      <c r="P4716" s="62"/>
    </row>
    <row r="4717" spans="16:16" x14ac:dyDescent="0.25">
      <c r="P4717" s="62"/>
    </row>
    <row r="4718" spans="16:16" x14ac:dyDescent="0.25">
      <c r="P4718" s="62"/>
    </row>
    <row r="4719" spans="16:16" x14ac:dyDescent="0.25">
      <c r="P4719" s="62"/>
    </row>
    <row r="4720" spans="16:16" x14ac:dyDescent="0.25">
      <c r="P4720" s="62"/>
    </row>
    <row r="4721" spans="16:16" x14ac:dyDescent="0.25">
      <c r="P4721" s="62"/>
    </row>
    <row r="4722" spans="16:16" x14ac:dyDescent="0.25">
      <c r="P4722" s="62"/>
    </row>
    <row r="4723" spans="16:16" x14ac:dyDescent="0.25">
      <c r="P4723" s="62"/>
    </row>
    <row r="4724" spans="16:16" x14ac:dyDescent="0.25">
      <c r="P4724" s="62"/>
    </row>
    <row r="4725" spans="16:16" x14ac:dyDescent="0.25">
      <c r="P4725" s="62"/>
    </row>
    <row r="4726" spans="16:16" x14ac:dyDescent="0.25">
      <c r="P4726" s="62"/>
    </row>
    <row r="4727" spans="16:16" x14ac:dyDescent="0.25">
      <c r="P4727" s="62"/>
    </row>
    <row r="4728" spans="16:16" x14ac:dyDescent="0.25">
      <c r="P4728" s="62"/>
    </row>
    <row r="4729" spans="16:16" x14ac:dyDescent="0.25">
      <c r="P4729" s="62"/>
    </row>
    <row r="4730" spans="16:16" x14ac:dyDescent="0.25">
      <c r="P4730" s="62"/>
    </row>
    <row r="4731" spans="16:16" x14ac:dyDescent="0.25">
      <c r="P4731" s="62"/>
    </row>
    <row r="4732" spans="16:16" x14ac:dyDescent="0.25">
      <c r="P4732" s="62"/>
    </row>
    <row r="4733" spans="16:16" x14ac:dyDescent="0.25">
      <c r="P4733" s="62"/>
    </row>
    <row r="4734" spans="16:16" x14ac:dyDescent="0.25">
      <c r="P4734" s="62"/>
    </row>
    <row r="4735" spans="16:16" x14ac:dyDescent="0.25">
      <c r="P4735" s="62"/>
    </row>
    <row r="4736" spans="16:16" x14ac:dyDescent="0.25">
      <c r="P4736" s="62"/>
    </row>
    <row r="4737" spans="16:16" x14ac:dyDescent="0.25">
      <c r="P4737" s="62"/>
    </row>
    <row r="4738" spans="16:16" x14ac:dyDescent="0.25">
      <c r="P4738" s="62"/>
    </row>
    <row r="4739" spans="16:16" x14ac:dyDescent="0.25">
      <c r="P4739" s="62"/>
    </row>
    <row r="4740" spans="16:16" x14ac:dyDescent="0.25">
      <c r="P4740" s="62"/>
    </row>
    <row r="4741" spans="16:16" x14ac:dyDescent="0.25">
      <c r="P4741" s="62"/>
    </row>
    <row r="4742" spans="16:16" x14ac:dyDescent="0.25">
      <c r="P4742" s="62"/>
    </row>
    <row r="4743" spans="16:16" x14ac:dyDescent="0.25">
      <c r="P4743" s="62"/>
    </row>
    <row r="4744" spans="16:16" x14ac:dyDescent="0.25">
      <c r="P4744" s="62"/>
    </row>
    <row r="4745" spans="16:16" x14ac:dyDescent="0.25">
      <c r="P4745" s="62"/>
    </row>
    <row r="4746" spans="16:16" x14ac:dyDescent="0.25">
      <c r="P4746" s="62"/>
    </row>
    <row r="4747" spans="16:16" x14ac:dyDescent="0.25">
      <c r="P4747" s="62"/>
    </row>
    <row r="4748" spans="16:16" x14ac:dyDescent="0.25">
      <c r="P4748" s="62"/>
    </row>
    <row r="4749" spans="16:16" x14ac:dyDescent="0.25">
      <c r="P4749" s="62"/>
    </row>
    <row r="4750" spans="16:16" x14ac:dyDescent="0.25">
      <c r="P4750" s="62"/>
    </row>
    <row r="4751" spans="16:16" x14ac:dyDescent="0.25">
      <c r="P4751" s="62"/>
    </row>
    <row r="4752" spans="16:16" x14ac:dyDescent="0.25">
      <c r="P4752" s="62"/>
    </row>
    <row r="4753" spans="16:16" x14ac:dyDescent="0.25">
      <c r="P4753" s="62"/>
    </row>
    <row r="4754" spans="16:16" x14ac:dyDescent="0.25">
      <c r="P4754" s="62"/>
    </row>
    <row r="4755" spans="16:16" x14ac:dyDescent="0.25">
      <c r="P4755" s="62"/>
    </row>
    <row r="4756" spans="16:16" x14ac:dyDescent="0.25">
      <c r="P4756" s="62"/>
    </row>
    <row r="4757" spans="16:16" x14ac:dyDescent="0.25">
      <c r="P4757" s="62"/>
    </row>
    <row r="4758" spans="16:16" x14ac:dyDescent="0.25">
      <c r="P4758" s="62"/>
    </row>
    <row r="4759" spans="16:16" x14ac:dyDescent="0.25">
      <c r="P4759" s="62"/>
    </row>
    <row r="4760" spans="16:16" x14ac:dyDescent="0.25">
      <c r="P4760" s="62"/>
    </row>
    <row r="4761" spans="16:16" x14ac:dyDescent="0.25">
      <c r="P4761" s="62"/>
    </row>
    <row r="4762" spans="16:16" x14ac:dyDescent="0.25">
      <c r="P4762" s="62"/>
    </row>
    <row r="4763" spans="16:16" x14ac:dyDescent="0.25">
      <c r="P4763" s="62"/>
    </row>
    <row r="4764" spans="16:16" x14ac:dyDescent="0.25">
      <c r="P4764" s="62"/>
    </row>
    <row r="4765" spans="16:16" x14ac:dyDescent="0.25">
      <c r="P4765" s="62"/>
    </row>
    <row r="4766" spans="16:16" x14ac:dyDescent="0.25">
      <c r="P4766" s="62"/>
    </row>
    <row r="4767" spans="16:16" x14ac:dyDescent="0.25">
      <c r="P4767" s="62"/>
    </row>
    <row r="4768" spans="16:16" x14ac:dyDescent="0.25">
      <c r="P4768" s="62"/>
    </row>
    <row r="4769" spans="16:16" x14ac:dyDescent="0.25">
      <c r="P4769" s="62"/>
    </row>
    <row r="4770" spans="16:16" x14ac:dyDescent="0.25">
      <c r="P4770" s="62"/>
    </row>
    <row r="4771" spans="16:16" x14ac:dyDescent="0.25">
      <c r="P4771" s="62"/>
    </row>
    <row r="4772" spans="16:16" x14ac:dyDescent="0.25">
      <c r="P4772" s="62"/>
    </row>
    <row r="4773" spans="16:16" x14ac:dyDescent="0.25">
      <c r="P4773" s="62"/>
    </row>
    <row r="4774" spans="16:16" x14ac:dyDescent="0.25">
      <c r="P4774" s="62"/>
    </row>
    <row r="4775" spans="16:16" x14ac:dyDescent="0.25">
      <c r="P4775" s="62"/>
    </row>
    <row r="4776" spans="16:16" x14ac:dyDescent="0.25">
      <c r="P4776" s="62"/>
    </row>
    <row r="4777" spans="16:16" x14ac:dyDescent="0.25">
      <c r="P4777" s="62"/>
    </row>
    <row r="4778" spans="16:16" x14ac:dyDescent="0.25">
      <c r="P4778" s="62"/>
    </row>
    <row r="4779" spans="16:16" x14ac:dyDescent="0.25">
      <c r="P4779" s="62"/>
    </row>
    <row r="4780" spans="16:16" x14ac:dyDescent="0.25">
      <c r="P4780" s="62"/>
    </row>
    <row r="4781" spans="16:16" x14ac:dyDescent="0.25">
      <c r="P4781" s="62"/>
    </row>
    <row r="4782" spans="16:16" x14ac:dyDescent="0.25">
      <c r="P4782" s="62"/>
    </row>
    <row r="4783" spans="16:16" x14ac:dyDescent="0.25">
      <c r="P4783" s="62"/>
    </row>
    <row r="4784" spans="16:16" x14ac:dyDescent="0.25">
      <c r="P4784" s="62"/>
    </row>
    <row r="4785" spans="16:16" x14ac:dyDescent="0.25">
      <c r="P4785" s="62"/>
    </row>
    <row r="4786" spans="16:16" x14ac:dyDescent="0.25">
      <c r="P4786" s="62"/>
    </row>
    <row r="4787" spans="16:16" x14ac:dyDescent="0.25">
      <c r="P4787" s="62"/>
    </row>
    <row r="4788" spans="16:16" x14ac:dyDescent="0.25">
      <c r="P4788" s="62"/>
    </row>
    <row r="4789" spans="16:16" x14ac:dyDescent="0.25">
      <c r="P4789" s="62"/>
    </row>
    <row r="4790" spans="16:16" x14ac:dyDescent="0.25">
      <c r="P4790" s="62"/>
    </row>
    <row r="4791" spans="16:16" x14ac:dyDescent="0.25">
      <c r="P4791" s="62"/>
    </row>
    <row r="4792" spans="16:16" x14ac:dyDescent="0.25">
      <c r="P4792" s="62"/>
    </row>
    <row r="4793" spans="16:16" x14ac:dyDescent="0.25">
      <c r="P4793" s="62"/>
    </row>
    <row r="4794" spans="16:16" x14ac:dyDescent="0.25">
      <c r="P4794" s="62"/>
    </row>
    <row r="4795" spans="16:16" x14ac:dyDescent="0.25">
      <c r="P4795" s="62"/>
    </row>
    <row r="4796" spans="16:16" x14ac:dyDescent="0.25">
      <c r="P4796" s="62"/>
    </row>
    <row r="4797" spans="16:16" x14ac:dyDescent="0.25">
      <c r="P4797" s="62"/>
    </row>
    <row r="4798" spans="16:16" x14ac:dyDescent="0.25">
      <c r="P4798" s="62"/>
    </row>
    <row r="4799" spans="16:16" x14ac:dyDescent="0.25">
      <c r="P4799" s="62"/>
    </row>
    <row r="4800" spans="16:16" x14ac:dyDescent="0.25">
      <c r="P4800" s="62"/>
    </row>
    <row r="4801" spans="16:16" x14ac:dyDescent="0.25">
      <c r="P4801" s="62"/>
    </row>
    <row r="4802" spans="16:16" x14ac:dyDescent="0.25">
      <c r="P4802" s="62"/>
    </row>
    <row r="4803" spans="16:16" x14ac:dyDescent="0.25">
      <c r="P4803" s="62"/>
    </row>
    <row r="4804" spans="16:16" x14ac:dyDescent="0.25">
      <c r="P4804" s="62"/>
    </row>
    <row r="4805" spans="16:16" x14ac:dyDescent="0.25">
      <c r="P4805" s="62"/>
    </row>
    <row r="4806" spans="16:16" x14ac:dyDescent="0.25">
      <c r="P4806" s="62"/>
    </row>
    <row r="4807" spans="16:16" x14ac:dyDescent="0.25">
      <c r="P4807" s="62"/>
    </row>
    <row r="4808" spans="16:16" x14ac:dyDescent="0.25">
      <c r="P4808" s="62"/>
    </row>
    <row r="4809" spans="16:16" x14ac:dyDescent="0.25">
      <c r="P4809" s="62"/>
    </row>
    <row r="4810" spans="16:16" x14ac:dyDescent="0.25">
      <c r="P4810" s="62"/>
    </row>
    <row r="4811" spans="16:16" x14ac:dyDescent="0.25">
      <c r="P4811" s="62"/>
    </row>
    <row r="4812" spans="16:16" x14ac:dyDescent="0.25">
      <c r="P4812" s="62"/>
    </row>
    <row r="4813" spans="16:16" x14ac:dyDescent="0.25">
      <c r="P4813" s="62"/>
    </row>
    <row r="4814" spans="16:16" x14ac:dyDescent="0.25">
      <c r="P4814" s="62"/>
    </row>
    <row r="4815" spans="16:16" x14ac:dyDescent="0.25">
      <c r="P4815" s="62"/>
    </row>
    <row r="4816" spans="16:16" x14ac:dyDescent="0.25">
      <c r="P4816" s="62"/>
    </row>
    <row r="4817" spans="16:16" x14ac:dyDescent="0.25">
      <c r="P4817" s="62"/>
    </row>
    <row r="4818" spans="16:16" x14ac:dyDescent="0.25">
      <c r="P4818" s="62"/>
    </row>
    <row r="4819" spans="16:16" x14ac:dyDescent="0.25">
      <c r="P4819" s="62"/>
    </row>
    <row r="4820" spans="16:16" x14ac:dyDescent="0.25">
      <c r="P4820" s="62"/>
    </row>
    <row r="4821" spans="16:16" x14ac:dyDescent="0.25">
      <c r="P4821" s="62"/>
    </row>
    <row r="4822" spans="16:16" x14ac:dyDescent="0.25">
      <c r="P4822" s="62"/>
    </row>
    <row r="4823" spans="16:16" x14ac:dyDescent="0.25">
      <c r="P4823" s="62"/>
    </row>
    <row r="4824" spans="16:16" x14ac:dyDescent="0.25">
      <c r="P4824" s="62"/>
    </row>
    <row r="4825" spans="16:16" x14ac:dyDescent="0.25">
      <c r="P4825" s="62"/>
    </row>
    <row r="4826" spans="16:16" x14ac:dyDescent="0.25">
      <c r="P4826" s="62"/>
    </row>
    <row r="4827" spans="16:16" x14ac:dyDescent="0.25">
      <c r="P4827" s="62"/>
    </row>
    <row r="4828" spans="16:16" x14ac:dyDescent="0.25">
      <c r="P4828" s="62"/>
    </row>
    <row r="4829" spans="16:16" x14ac:dyDescent="0.25">
      <c r="P4829" s="62"/>
    </row>
    <row r="4830" spans="16:16" x14ac:dyDescent="0.25">
      <c r="P4830" s="62"/>
    </row>
    <row r="4831" spans="16:16" x14ac:dyDescent="0.25">
      <c r="P4831" s="62"/>
    </row>
    <row r="4832" spans="16:16" x14ac:dyDescent="0.25">
      <c r="P4832" s="62"/>
    </row>
    <row r="4833" spans="16:16" x14ac:dyDescent="0.25">
      <c r="P4833" s="62"/>
    </row>
    <row r="4834" spans="16:16" x14ac:dyDescent="0.25">
      <c r="P4834" s="62"/>
    </row>
    <row r="4835" spans="16:16" x14ac:dyDescent="0.25">
      <c r="P4835" s="62"/>
    </row>
    <row r="4836" spans="16:16" x14ac:dyDescent="0.25">
      <c r="P4836" s="62"/>
    </row>
    <row r="4837" spans="16:16" x14ac:dyDescent="0.25">
      <c r="P4837" s="62"/>
    </row>
    <row r="4838" spans="16:16" x14ac:dyDescent="0.25">
      <c r="P4838" s="62"/>
    </row>
    <row r="4839" spans="16:16" x14ac:dyDescent="0.25">
      <c r="P4839" s="62"/>
    </row>
    <row r="4840" spans="16:16" x14ac:dyDescent="0.25">
      <c r="P4840" s="62"/>
    </row>
    <row r="4841" spans="16:16" x14ac:dyDescent="0.25">
      <c r="P4841" s="62"/>
    </row>
    <row r="4842" spans="16:16" x14ac:dyDescent="0.25">
      <c r="P4842" s="62"/>
    </row>
    <row r="4843" spans="16:16" x14ac:dyDescent="0.25">
      <c r="P4843" s="62"/>
    </row>
    <row r="4844" spans="16:16" x14ac:dyDescent="0.25">
      <c r="P4844" s="62"/>
    </row>
    <row r="4845" spans="16:16" x14ac:dyDescent="0.25">
      <c r="P4845" s="62"/>
    </row>
    <row r="4846" spans="16:16" x14ac:dyDescent="0.25">
      <c r="P4846" s="62"/>
    </row>
    <row r="4847" spans="16:16" x14ac:dyDescent="0.25">
      <c r="P4847" s="62"/>
    </row>
    <row r="4848" spans="16:16" x14ac:dyDescent="0.25">
      <c r="P4848" s="62"/>
    </row>
    <row r="4849" spans="16:16" x14ac:dyDescent="0.25">
      <c r="P4849" s="62"/>
    </row>
    <row r="4850" spans="16:16" x14ac:dyDescent="0.25">
      <c r="P4850" s="62"/>
    </row>
    <row r="4851" spans="16:16" x14ac:dyDescent="0.25">
      <c r="P4851" s="62"/>
    </row>
    <row r="4852" spans="16:16" x14ac:dyDescent="0.25">
      <c r="P4852" s="62"/>
    </row>
    <row r="4853" spans="16:16" x14ac:dyDescent="0.25">
      <c r="P4853" s="62"/>
    </row>
    <row r="4854" spans="16:16" x14ac:dyDescent="0.25">
      <c r="P4854" s="62"/>
    </row>
    <row r="4855" spans="16:16" x14ac:dyDescent="0.25">
      <c r="P4855" s="62"/>
    </row>
    <row r="4856" spans="16:16" x14ac:dyDescent="0.25">
      <c r="P4856" s="62"/>
    </row>
    <row r="4857" spans="16:16" x14ac:dyDescent="0.25">
      <c r="P4857" s="62"/>
    </row>
    <row r="4858" spans="16:16" x14ac:dyDescent="0.25">
      <c r="P4858" s="62"/>
    </row>
    <row r="4859" spans="16:16" x14ac:dyDescent="0.25">
      <c r="P4859" s="62"/>
    </row>
    <row r="4860" spans="16:16" x14ac:dyDescent="0.25">
      <c r="P4860" s="62"/>
    </row>
    <row r="4861" spans="16:16" x14ac:dyDescent="0.25">
      <c r="P4861" s="62"/>
    </row>
    <row r="4862" spans="16:16" x14ac:dyDescent="0.25">
      <c r="P4862" s="62"/>
    </row>
    <row r="4863" spans="16:16" x14ac:dyDescent="0.25">
      <c r="P4863" s="62"/>
    </row>
    <row r="4864" spans="16:16" x14ac:dyDescent="0.25">
      <c r="P4864" s="62"/>
    </row>
    <row r="4865" spans="16:16" x14ac:dyDescent="0.25">
      <c r="P4865" s="62"/>
    </row>
    <row r="4866" spans="16:16" x14ac:dyDescent="0.25">
      <c r="P4866" s="62"/>
    </row>
    <row r="4867" spans="16:16" x14ac:dyDescent="0.25">
      <c r="P4867" s="62"/>
    </row>
    <row r="4868" spans="16:16" x14ac:dyDescent="0.25">
      <c r="P4868" s="62"/>
    </row>
    <row r="4869" spans="16:16" x14ac:dyDescent="0.25">
      <c r="P4869" s="62"/>
    </row>
    <row r="4870" spans="16:16" x14ac:dyDescent="0.25">
      <c r="P4870" s="62"/>
    </row>
    <row r="4871" spans="16:16" x14ac:dyDescent="0.25">
      <c r="P4871" s="62"/>
    </row>
    <row r="4872" spans="16:16" x14ac:dyDescent="0.25">
      <c r="P4872" s="62"/>
    </row>
    <row r="4873" spans="16:16" x14ac:dyDescent="0.25">
      <c r="P4873" s="62"/>
    </row>
    <row r="4874" spans="16:16" x14ac:dyDescent="0.25">
      <c r="P4874" s="62"/>
    </row>
    <row r="4875" spans="16:16" x14ac:dyDescent="0.25">
      <c r="P4875" s="62"/>
    </row>
    <row r="4876" spans="16:16" x14ac:dyDescent="0.25">
      <c r="P4876" s="62"/>
    </row>
    <row r="4877" spans="16:16" x14ac:dyDescent="0.25">
      <c r="P4877" s="62"/>
    </row>
    <row r="4878" spans="16:16" x14ac:dyDescent="0.25">
      <c r="P4878" s="62"/>
    </row>
    <row r="4879" spans="16:16" x14ac:dyDescent="0.25">
      <c r="P4879" s="62"/>
    </row>
    <row r="4880" spans="16:16" x14ac:dyDescent="0.25">
      <c r="P4880" s="62"/>
    </row>
    <row r="4881" spans="16:16" x14ac:dyDescent="0.25">
      <c r="P4881" s="62"/>
    </row>
    <row r="4882" spans="16:16" x14ac:dyDescent="0.25">
      <c r="P4882" s="62"/>
    </row>
    <row r="4883" spans="16:16" x14ac:dyDescent="0.25">
      <c r="P4883" s="62"/>
    </row>
    <row r="4884" spans="16:16" x14ac:dyDescent="0.25">
      <c r="P4884" s="62"/>
    </row>
    <row r="4885" spans="16:16" x14ac:dyDescent="0.25">
      <c r="P4885" s="62"/>
    </row>
    <row r="4886" spans="16:16" x14ac:dyDescent="0.25">
      <c r="P4886" s="62"/>
    </row>
    <row r="4887" spans="16:16" x14ac:dyDescent="0.25">
      <c r="P4887" s="62"/>
    </row>
    <row r="4888" spans="16:16" x14ac:dyDescent="0.25">
      <c r="P4888" s="62"/>
    </row>
    <row r="4889" spans="16:16" x14ac:dyDescent="0.25">
      <c r="P4889" s="62"/>
    </row>
    <row r="4890" spans="16:16" x14ac:dyDescent="0.25">
      <c r="P4890" s="62"/>
    </row>
    <row r="4891" spans="16:16" x14ac:dyDescent="0.25">
      <c r="P4891" s="62"/>
    </row>
    <row r="4892" spans="16:16" x14ac:dyDescent="0.25">
      <c r="P4892" s="62"/>
    </row>
    <row r="4893" spans="16:16" x14ac:dyDescent="0.25">
      <c r="P4893" s="62"/>
    </row>
    <row r="4894" spans="16:16" x14ac:dyDescent="0.25">
      <c r="P4894" s="62"/>
    </row>
    <row r="4895" spans="16:16" x14ac:dyDescent="0.25">
      <c r="P4895" s="62"/>
    </row>
    <row r="4896" spans="16:16" x14ac:dyDescent="0.25">
      <c r="P4896" s="62"/>
    </row>
    <row r="4897" spans="16:16" x14ac:dyDescent="0.25">
      <c r="P4897" s="62"/>
    </row>
    <row r="4898" spans="16:16" x14ac:dyDescent="0.25">
      <c r="P4898" s="62"/>
    </row>
    <row r="4899" spans="16:16" x14ac:dyDescent="0.25">
      <c r="P4899" s="62"/>
    </row>
    <row r="4900" spans="16:16" x14ac:dyDescent="0.25">
      <c r="P4900" s="62"/>
    </row>
    <row r="4901" spans="16:16" x14ac:dyDescent="0.25">
      <c r="P4901" s="62"/>
    </row>
    <row r="4902" spans="16:16" x14ac:dyDescent="0.25">
      <c r="P4902" s="62"/>
    </row>
    <row r="4903" spans="16:16" x14ac:dyDescent="0.25">
      <c r="P4903" s="62"/>
    </row>
    <row r="4904" spans="16:16" x14ac:dyDescent="0.25">
      <c r="P4904" s="62"/>
    </row>
    <row r="4905" spans="16:16" x14ac:dyDescent="0.25">
      <c r="P4905" s="62"/>
    </row>
    <row r="4906" spans="16:16" x14ac:dyDescent="0.25">
      <c r="P4906" s="62"/>
    </row>
    <row r="4907" spans="16:16" x14ac:dyDescent="0.25">
      <c r="P4907" s="62"/>
    </row>
    <row r="4908" spans="16:16" x14ac:dyDescent="0.25">
      <c r="P4908" s="62"/>
    </row>
    <row r="4909" spans="16:16" x14ac:dyDescent="0.25">
      <c r="P4909" s="62"/>
    </row>
    <row r="4910" spans="16:16" x14ac:dyDescent="0.25">
      <c r="P4910" s="62"/>
    </row>
    <row r="4911" spans="16:16" x14ac:dyDescent="0.25">
      <c r="P4911" s="62"/>
    </row>
    <row r="4912" spans="16:16" x14ac:dyDescent="0.25">
      <c r="P4912" s="62"/>
    </row>
    <row r="4913" spans="16:16" x14ac:dyDescent="0.25">
      <c r="P4913" s="62"/>
    </row>
    <row r="4914" spans="16:16" x14ac:dyDescent="0.25">
      <c r="P4914" s="62"/>
    </row>
    <row r="4915" spans="16:16" x14ac:dyDescent="0.25">
      <c r="P4915" s="62"/>
    </row>
    <row r="4916" spans="16:16" x14ac:dyDescent="0.25">
      <c r="P4916" s="62"/>
    </row>
    <row r="4917" spans="16:16" x14ac:dyDescent="0.25">
      <c r="P4917" s="62"/>
    </row>
    <row r="4918" spans="16:16" x14ac:dyDescent="0.25">
      <c r="P4918" s="62"/>
    </row>
    <row r="4919" spans="16:16" x14ac:dyDescent="0.25">
      <c r="P4919" s="62"/>
    </row>
    <row r="4920" spans="16:16" x14ac:dyDescent="0.25">
      <c r="P4920" s="62"/>
    </row>
    <row r="4921" spans="16:16" x14ac:dyDescent="0.25">
      <c r="P4921" s="62"/>
    </row>
    <row r="4922" spans="16:16" x14ac:dyDescent="0.25">
      <c r="P4922" s="62"/>
    </row>
    <row r="4923" spans="16:16" x14ac:dyDescent="0.25">
      <c r="P4923" s="62"/>
    </row>
    <row r="4924" spans="16:16" x14ac:dyDescent="0.25">
      <c r="P4924" s="62"/>
    </row>
    <row r="4925" spans="16:16" x14ac:dyDescent="0.25">
      <c r="P4925" s="62"/>
    </row>
    <row r="4926" spans="16:16" x14ac:dyDescent="0.25">
      <c r="P4926" s="62"/>
    </row>
    <row r="4927" spans="16:16" x14ac:dyDescent="0.25">
      <c r="P4927" s="62"/>
    </row>
    <row r="4928" spans="16:16" x14ac:dyDescent="0.25">
      <c r="P4928" s="62"/>
    </row>
    <row r="4929" spans="16:16" x14ac:dyDescent="0.25">
      <c r="P4929" s="62"/>
    </row>
    <row r="4930" spans="16:16" x14ac:dyDescent="0.25">
      <c r="P4930" s="62"/>
    </row>
    <row r="4931" spans="16:16" x14ac:dyDescent="0.25">
      <c r="P4931" s="62"/>
    </row>
    <row r="4932" spans="16:16" x14ac:dyDescent="0.25">
      <c r="P4932" s="62"/>
    </row>
    <row r="4933" spans="16:16" x14ac:dyDescent="0.25">
      <c r="P4933" s="62"/>
    </row>
    <row r="4934" spans="16:16" x14ac:dyDescent="0.25">
      <c r="P4934" s="62"/>
    </row>
    <row r="4935" spans="16:16" x14ac:dyDescent="0.25">
      <c r="P4935" s="62"/>
    </row>
    <row r="4936" spans="16:16" x14ac:dyDescent="0.25">
      <c r="P4936" s="62"/>
    </row>
    <row r="4937" spans="16:16" x14ac:dyDescent="0.25">
      <c r="P4937" s="62"/>
    </row>
    <row r="4938" spans="16:16" x14ac:dyDescent="0.25">
      <c r="P4938" s="62"/>
    </row>
    <row r="4939" spans="16:16" x14ac:dyDescent="0.25">
      <c r="P4939" s="62"/>
    </row>
    <row r="4940" spans="16:16" x14ac:dyDescent="0.25">
      <c r="P4940" s="62"/>
    </row>
    <row r="4941" spans="16:16" x14ac:dyDescent="0.25">
      <c r="P4941" s="62"/>
    </row>
    <row r="4942" spans="16:16" x14ac:dyDescent="0.25">
      <c r="P4942" s="62"/>
    </row>
    <row r="4943" spans="16:16" x14ac:dyDescent="0.25">
      <c r="P4943" s="62"/>
    </row>
    <row r="4944" spans="16:16" x14ac:dyDescent="0.25">
      <c r="P4944" s="62"/>
    </row>
    <row r="4945" spans="16:16" x14ac:dyDescent="0.25">
      <c r="P4945" s="62"/>
    </row>
    <row r="4946" spans="16:16" x14ac:dyDescent="0.25">
      <c r="P4946" s="62"/>
    </row>
    <row r="4947" spans="16:16" x14ac:dyDescent="0.25">
      <c r="P4947" s="62"/>
    </row>
    <row r="4948" spans="16:16" x14ac:dyDescent="0.25">
      <c r="P4948" s="62"/>
    </row>
    <row r="4949" spans="16:16" x14ac:dyDescent="0.25">
      <c r="P4949" s="62"/>
    </row>
    <row r="4950" spans="16:16" x14ac:dyDescent="0.25">
      <c r="P4950" s="62"/>
    </row>
    <row r="4951" spans="16:16" x14ac:dyDescent="0.25">
      <c r="P4951" s="62"/>
    </row>
    <row r="4952" spans="16:16" x14ac:dyDescent="0.25">
      <c r="P4952" s="62"/>
    </row>
    <row r="4953" spans="16:16" x14ac:dyDescent="0.25">
      <c r="P4953" s="62"/>
    </row>
    <row r="4954" spans="16:16" x14ac:dyDescent="0.25">
      <c r="P4954" s="62"/>
    </row>
    <row r="4955" spans="16:16" x14ac:dyDescent="0.25">
      <c r="P4955" s="62"/>
    </row>
    <row r="4956" spans="16:16" x14ac:dyDescent="0.25">
      <c r="P4956" s="62"/>
    </row>
    <row r="4957" spans="16:16" x14ac:dyDescent="0.25">
      <c r="P4957" s="62"/>
    </row>
    <row r="4958" spans="16:16" x14ac:dyDescent="0.25">
      <c r="P4958" s="62"/>
    </row>
    <row r="4959" spans="16:16" x14ac:dyDescent="0.25">
      <c r="P4959" s="62"/>
    </row>
    <row r="4960" spans="16:16" x14ac:dyDescent="0.25">
      <c r="P4960" s="62"/>
    </row>
    <row r="4961" spans="16:16" x14ac:dyDescent="0.25">
      <c r="P4961" s="62"/>
    </row>
    <row r="4962" spans="16:16" x14ac:dyDescent="0.25">
      <c r="P4962" s="62"/>
    </row>
    <row r="4963" spans="16:16" x14ac:dyDescent="0.25">
      <c r="P4963" s="62"/>
    </row>
    <row r="4964" spans="16:16" x14ac:dyDescent="0.25">
      <c r="P4964" s="62"/>
    </row>
    <row r="4965" spans="16:16" x14ac:dyDescent="0.25">
      <c r="P4965" s="62"/>
    </row>
    <row r="4966" spans="16:16" x14ac:dyDescent="0.25">
      <c r="P4966" s="62"/>
    </row>
    <row r="4967" spans="16:16" x14ac:dyDescent="0.25">
      <c r="P4967" s="62"/>
    </row>
    <row r="4968" spans="16:16" x14ac:dyDescent="0.25">
      <c r="P4968" s="62"/>
    </row>
    <row r="4969" spans="16:16" x14ac:dyDescent="0.25">
      <c r="P4969" s="62"/>
    </row>
    <row r="4970" spans="16:16" x14ac:dyDescent="0.25">
      <c r="P4970" s="62"/>
    </row>
    <row r="4971" spans="16:16" x14ac:dyDescent="0.25">
      <c r="P4971" s="62"/>
    </row>
    <row r="4972" spans="16:16" x14ac:dyDescent="0.25">
      <c r="P4972" s="62"/>
    </row>
    <row r="4973" spans="16:16" x14ac:dyDescent="0.25">
      <c r="P4973" s="62"/>
    </row>
    <row r="4974" spans="16:16" x14ac:dyDescent="0.25">
      <c r="P4974" s="62"/>
    </row>
    <row r="4975" spans="16:16" x14ac:dyDescent="0.25">
      <c r="P4975" s="62"/>
    </row>
    <row r="4976" spans="16:16" x14ac:dyDescent="0.25">
      <c r="P4976" s="62"/>
    </row>
    <row r="4977" spans="16:16" x14ac:dyDescent="0.25">
      <c r="P4977" s="62"/>
    </row>
    <row r="4978" spans="16:16" x14ac:dyDescent="0.25">
      <c r="P4978" s="62"/>
    </row>
    <row r="4979" spans="16:16" x14ac:dyDescent="0.25">
      <c r="P4979" s="62"/>
    </row>
    <row r="4980" spans="16:16" x14ac:dyDescent="0.25">
      <c r="P4980" s="62"/>
    </row>
    <row r="4981" spans="16:16" x14ac:dyDescent="0.25">
      <c r="P4981" s="62"/>
    </row>
    <row r="4982" spans="16:16" x14ac:dyDescent="0.25">
      <c r="P4982" s="62"/>
    </row>
    <row r="4983" spans="16:16" x14ac:dyDescent="0.25">
      <c r="P4983" s="62"/>
    </row>
    <row r="4984" spans="16:16" x14ac:dyDescent="0.25">
      <c r="P4984" s="62"/>
    </row>
    <row r="4985" spans="16:16" x14ac:dyDescent="0.25">
      <c r="P4985" s="62"/>
    </row>
    <row r="4986" spans="16:16" x14ac:dyDescent="0.25">
      <c r="P4986" s="62"/>
    </row>
    <row r="4987" spans="16:16" x14ac:dyDescent="0.25">
      <c r="P4987" s="62"/>
    </row>
    <row r="4988" spans="16:16" x14ac:dyDescent="0.25">
      <c r="P4988" s="62"/>
    </row>
    <row r="4989" spans="16:16" x14ac:dyDescent="0.25">
      <c r="P4989" s="62"/>
    </row>
    <row r="4990" spans="16:16" x14ac:dyDescent="0.25">
      <c r="P4990" s="62"/>
    </row>
    <row r="4991" spans="16:16" x14ac:dyDescent="0.25">
      <c r="P4991" s="62"/>
    </row>
    <row r="4992" spans="16:16" x14ac:dyDescent="0.25">
      <c r="P4992" s="62"/>
    </row>
    <row r="4993" spans="16:16" x14ac:dyDescent="0.25">
      <c r="P4993" s="62"/>
    </row>
    <row r="4994" spans="16:16" x14ac:dyDescent="0.25">
      <c r="P4994" s="62"/>
    </row>
    <row r="4995" spans="16:16" x14ac:dyDescent="0.25">
      <c r="P4995" s="62"/>
    </row>
    <row r="4996" spans="16:16" x14ac:dyDescent="0.25">
      <c r="P4996" s="62"/>
    </row>
    <row r="4997" spans="16:16" x14ac:dyDescent="0.25">
      <c r="P4997" s="62"/>
    </row>
    <row r="4998" spans="16:16" x14ac:dyDescent="0.25">
      <c r="P4998" s="62"/>
    </row>
    <row r="4999" spans="16:16" x14ac:dyDescent="0.25">
      <c r="P4999" s="62"/>
    </row>
    <row r="5000" spans="16:16" x14ac:dyDescent="0.25">
      <c r="P5000" s="62"/>
    </row>
    <row r="5001" spans="16:16" x14ac:dyDescent="0.25">
      <c r="P5001" s="62"/>
    </row>
    <row r="5002" spans="16:16" x14ac:dyDescent="0.25">
      <c r="P5002" s="62"/>
    </row>
    <row r="5003" spans="16:16" x14ac:dyDescent="0.25">
      <c r="P5003" s="62"/>
    </row>
    <row r="5004" spans="16:16" x14ac:dyDescent="0.25">
      <c r="P5004" s="62"/>
    </row>
    <row r="5005" spans="16:16" x14ac:dyDescent="0.25">
      <c r="P5005" s="62"/>
    </row>
    <row r="5006" spans="16:16" x14ac:dyDescent="0.25">
      <c r="P5006" s="62"/>
    </row>
    <row r="5007" spans="16:16" x14ac:dyDescent="0.25">
      <c r="P5007" s="62"/>
    </row>
    <row r="5008" spans="16:16" x14ac:dyDescent="0.25">
      <c r="P5008" s="62"/>
    </row>
    <row r="5009" spans="16:16" x14ac:dyDescent="0.25">
      <c r="P5009" s="62"/>
    </row>
    <row r="5010" spans="16:16" x14ac:dyDescent="0.25">
      <c r="P5010" s="62"/>
    </row>
    <row r="5011" spans="16:16" x14ac:dyDescent="0.25">
      <c r="P5011" s="62"/>
    </row>
    <row r="5012" spans="16:16" x14ac:dyDescent="0.25">
      <c r="P5012" s="62"/>
    </row>
    <row r="5013" spans="16:16" x14ac:dyDescent="0.25">
      <c r="P5013" s="62"/>
    </row>
    <row r="5014" spans="16:16" x14ac:dyDescent="0.25">
      <c r="P5014" s="62"/>
    </row>
    <row r="5015" spans="16:16" x14ac:dyDescent="0.25">
      <c r="P5015" s="62"/>
    </row>
    <row r="5016" spans="16:16" x14ac:dyDescent="0.25">
      <c r="P5016" s="62"/>
    </row>
    <row r="5017" spans="16:16" x14ac:dyDescent="0.25">
      <c r="P5017" s="62"/>
    </row>
    <row r="5018" spans="16:16" x14ac:dyDescent="0.25">
      <c r="P5018" s="62"/>
    </row>
    <row r="5019" spans="16:16" x14ac:dyDescent="0.25">
      <c r="P5019" s="62"/>
    </row>
    <row r="5020" spans="16:16" x14ac:dyDescent="0.25">
      <c r="P5020" s="62"/>
    </row>
    <row r="5021" spans="16:16" x14ac:dyDescent="0.25">
      <c r="P5021" s="62"/>
    </row>
    <row r="5022" spans="16:16" x14ac:dyDescent="0.25">
      <c r="P5022" s="62"/>
    </row>
    <row r="5023" spans="16:16" x14ac:dyDescent="0.25">
      <c r="P5023" s="62"/>
    </row>
    <row r="5024" spans="16:16" x14ac:dyDescent="0.25">
      <c r="P5024" s="62"/>
    </row>
    <row r="5025" spans="16:16" x14ac:dyDescent="0.25">
      <c r="P5025" s="62"/>
    </row>
    <row r="5026" spans="16:16" x14ac:dyDescent="0.25">
      <c r="P5026" s="62"/>
    </row>
    <row r="5027" spans="16:16" x14ac:dyDescent="0.25">
      <c r="P5027" s="62"/>
    </row>
    <row r="5028" spans="16:16" x14ac:dyDescent="0.25">
      <c r="P5028" s="62"/>
    </row>
    <row r="5029" spans="16:16" x14ac:dyDescent="0.25">
      <c r="P5029" s="62"/>
    </row>
    <row r="5030" spans="16:16" x14ac:dyDescent="0.25">
      <c r="P5030" s="62"/>
    </row>
    <row r="5031" spans="16:16" x14ac:dyDescent="0.25">
      <c r="P5031" s="62"/>
    </row>
    <row r="5032" spans="16:16" x14ac:dyDescent="0.25">
      <c r="P5032" s="62"/>
    </row>
    <row r="5033" spans="16:16" x14ac:dyDescent="0.25">
      <c r="P5033" s="62"/>
    </row>
    <row r="5034" spans="16:16" x14ac:dyDescent="0.25">
      <c r="P5034" s="62"/>
    </row>
    <row r="5035" spans="16:16" x14ac:dyDescent="0.25">
      <c r="P5035" s="62"/>
    </row>
    <row r="5036" spans="16:16" x14ac:dyDescent="0.25">
      <c r="P5036" s="62"/>
    </row>
    <row r="5037" spans="16:16" x14ac:dyDescent="0.25">
      <c r="P5037" s="62"/>
    </row>
    <row r="5038" spans="16:16" x14ac:dyDescent="0.25">
      <c r="P5038" s="62"/>
    </row>
    <row r="5039" spans="16:16" x14ac:dyDescent="0.25">
      <c r="P5039" s="62"/>
    </row>
    <row r="5040" spans="16:16" x14ac:dyDescent="0.25">
      <c r="P5040" s="62"/>
    </row>
    <row r="5041" spans="16:16" x14ac:dyDescent="0.25">
      <c r="P5041" s="62"/>
    </row>
    <row r="5042" spans="16:16" x14ac:dyDescent="0.25">
      <c r="P5042" s="62"/>
    </row>
    <row r="5043" spans="16:16" x14ac:dyDescent="0.25">
      <c r="P5043" s="62"/>
    </row>
    <row r="5044" spans="16:16" x14ac:dyDescent="0.25">
      <c r="P5044" s="62"/>
    </row>
    <row r="5045" spans="16:16" x14ac:dyDescent="0.25">
      <c r="P5045" s="62"/>
    </row>
    <row r="5046" spans="16:16" x14ac:dyDescent="0.25">
      <c r="P5046" s="62"/>
    </row>
    <row r="5047" spans="16:16" x14ac:dyDescent="0.25">
      <c r="P5047" s="62"/>
    </row>
    <row r="5048" spans="16:16" x14ac:dyDescent="0.25">
      <c r="P5048" s="62"/>
    </row>
    <row r="5049" spans="16:16" x14ac:dyDescent="0.25">
      <c r="P5049" s="62"/>
    </row>
    <row r="5050" spans="16:16" x14ac:dyDescent="0.25">
      <c r="P5050" s="62"/>
    </row>
    <row r="5051" spans="16:16" x14ac:dyDescent="0.25">
      <c r="P5051" s="62"/>
    </row>
    <row r="5052" spans="16:16" x14ac:dyDescent="0.25">
      <c r="P5052" s="62"/>
    </row>
    <row r="5053" spans="16:16" x14ac:dyDescent="0.25">
      <c r="P5053" s="62"/>
    </row>
    <row r="5054" spans="16:16" x14ac:dyDescent="0.25">
      <c r="P5054" s="62"/>
    </row>
    <row r="5055" spans="16:16" x14ac:dyDescent="0.25">
      <c r="P5055" s="62"/>
    </row>
    <row r="5056" spans="16:16" x14ac:dyDescent="0.25">
      <c r="P5056" s="62"/>
    </row>
    <row r="5057" spans="16:16" x14ac:dyDescent="0.25">
      <c r="P5057" s="62"/>
    </row>
    <row r="5058" spans="16:16" x14ac:dyDescent="0.25">
      <c r="P5058" s="62"/>
    </row>
    <row r="5059" spans="16:16" x14ac:dyDescent="0.25">
      <c r="P5059" s="62"/>
    </row>
    <row r="5060" spans="16:16" x14ac:dyDescent="0.25">
      <c r="P5060" s="62"/>
    </row>
    <row r="5061" spans="16:16" x14ac:dyDescent="0.25">
      <c r="P5061" s="62"/>
    </row>
    <row r="5062" spans="16:16" x14ac:dyDescent="0.25">
      <c r="P5062" s="62"/>
    </row>
    <row r="5063" spans="16:16" x14ac:dyDescent="0.25">
      <c r="P5063" s="62"/>
    </row>
    <row r="5064" spans="16:16" x14ac:dyDescent="0.25">
      <c r="P5064" s="62"/>
    </row>
    <row r="5065" spans="16:16" x14ac:dyDescent="0.25">
      <c r="P5065" s="62"/>
    </row>
    <row r="5066" spans="16:16" x14ac:dyDescent="0.25">
      <c r="P5066" s="62"/>
    </row>
    <row r="5067" spans="16:16" x14ac:dyDescent="0.25">
      <c r="P5067" s="62"/>
    </row>
    <row r="5068" spans="16:16" x14ac:dyDescent="0.25">
      <c r="P5068" s="62"/>
    </row>
    <row r="5069" spans="16:16" x14ac:dyDescent="0.25">
      <c r="P5069" s="62"/>
    </row>
    <row r="5070" spans="16:16" x14ac:dyDescent="0.25">
      <c r="P5070" s="62"/>
    </row>
    <row r="5071" spans="16:16" x14ac:dyDescent="0.25">
      <c r="P5071" s="62"/>
    </row>
    <row r="5072" spans="16:16" x14ac:dyDescent="0.25">
      <c r="P5072" s="62"/>
    </row>
    <row r="5073" spans="16:16" x14ac:dyDescent="0.25">
      <c r="P5073" s="62"/>
    </row>
    <row r="5074" spans="16:16" x14ac:dyDescent="0.25">
      <c r="P5074" s="62"/>
    </row>
    <row r="5075" spans="16:16" x14ac:dyDescent="0.25">
      <c r="P5075" s="62"/>
    </row>
    <row r="5076" spans="16:16" x14ac:dyDescent="0.25">
      <c r="P5076" s="62"/>
    </row>
    <row r="5077" spans="16:16" x14ac:dyDescent="0.25">
      <c r="P5077" s="62"/>
    </row>
    <row r="5078" spans="16:16" x14ac:dyDescent="0.25">
      <c r="P5078" s="62"/>
    </row>
    <row r="5079" spans="16:16" x14ac:dyDescent="0.25">
      <c r="P5079" s="62"/>
    </row>
    <row r="5080" spans="16:16" x14ac:dyDescent="0.25">
      <c r="P5080" s="62"/>
    </row>
    <row r="5081" spans="16:16" x14ac:dyDescent="0.25">
      <c r="P5081" s="62"/>
    </row>
    <row r="5082" spans="16:16" x14ac:dyDescent="0.25">
      <c r="P5082" s="62"/>
    </row>
    <row r="5083" spans="16:16" x14ac:dyDescent="0.25">
      <c r="P5083" s="62"/>
    </row>
    <row r="5084" spans="16:16" x14ac:dyDescent="0.25">
      <c r="P5084" s="62"/>
    </row>
    <row r="5085" spans="16:16" x14ac:dyDescent="0.25">
      <c r="P5085" s="62"/>
    </row>
    <row r="5086" spans="16:16" x14ac:dyDescent="0.25">
      <c r="P5086" s="62"/>
    </row>
    <row r="5087" spans="16:16" x14ac:dyDescent="0.25">
      <c r="P5087" s="62"/>
    </row>
    <row r="5088" spans="16:16" x14ac:dyDescent="0.25">
      <c r="P5088" s="62"/>
    </row>
    <row r="5089" spans="16:16" x14ac:dyDescent="0.25">
      <c r="P5089" s="62"/>
    </row>
    <row r="5090" spans="16:16" x14ac:dyDescent="0.25">
      <c r="P5090" s="62"/>
    </row>
    <row r="5091" spans="16:16" x14ac:dyDescent="0.25">
      <c r="P5091" s="62"/>
    </row>
    <row r="5092" spans="16:16" x14ac:dyDescent="0.25">
      <c r="P5092" s="62"/>
    </row>
    <row r="5093" spans="16:16" x14ac:dyDescent="0.25">
      <c r="P5093" s="62"/>
    </row>
    <row r="5094" spans="16:16" x14ac:dyDescent="0.25">
      <c r="P5094" s="62"/>
    </row>
    <row r="5095" spans="16:16" x14ac:dyDescent="0.25">
      <c r="P5095" s="62"/>
    </row>
    <row r="5096" spans="16:16" x14ac:dyDescent="0.25">
      <c r="P5096" s="62"/>
    </row>
    <row r="5097" spans="16:16" x14ac:dyDescent="0.25">
      <c r="P5097" s="62"/>
    </row>
    <row r="5098" spans="16:16" x14ac:dyDescent="0.25">
      <c r="P5098" s="62"/>
    </row>
    <row r="5099" spans="16:16" x14ac:dyDescent="0.25">
      <c r="P5099" s="62"/>
    </row>
    <row r="5100" spans="16:16" x14ac:dyDescent="0.25">
      <c r="P5100" s="62"/>
    </row>
    <row r="5101" spans="16:16" x14ac:dyDescent="0.25">
      <c r="P5101" s="62"/>
    </row>
    <row r="5102" spans="16:16" x14ac:dyDescent="0.25">
      <c r="P5102" s="62"/>
    </row>
    <row r="5103" spans="16:16" x14ac:dyDescent="0.25">
      <c r="P5103" s="62"/>
    </row>
    <row r="5104" spans="16:16" x14ac:dyDescent="0.25">
      <c r="P5104" s="62"/>
    </row>
    <row r="5105" spans="16:16" x14ac:dyDescent="0.25">
      <c r="P5105" s="62"/>
    </row>
    <row r="5106" spans="16:16" x14ac:dyDescent="0.25">
      <c r="P5106" s="62"/>
    </row>
    <row r="5107" spans="16:16" x14ac:dyDescent="0.25">
      <c r="P5107" s="62"/>
    </row>
    <row r="5108" spans="16:16" x14ac:dyDescent="0.25">
      <c r="P5108" s="62"/>
    </row>
    <row r="5109" spans="16:16" x14ac:dyDescent="0.25">
      <c r="P5109" s="62"/>
    </row>
    <row r="5110" spans="16:16" x14ac:dyDescent="0.25">
      <c r="P5110" s="62"/>
    </row>
    <row r="5111" spans="16:16" x14ac:dyDescent="0.25">
      <c r="P5111" s="62"/>
    </row>
    <row r="5112" spans="16:16" x14ac:dyDescent="0.25">
      <c r="P5112" s="62"/>
    </row>
    <row r="5113" spans="16:16" x14ac:dyDescent="0.25">
      <c r="P5113" s="62"/>
    </row>
    <row r="5114" spans="16:16" x14ac:dyDescent="0.25">
      <c r="P5114" s="62"/>
    </row>
    <row r="5115" spans="16:16" x14ac:dyDescent="0.25">
      <c r="P5115" s="62"/>
    </row>
    <row r="5116" spans="16:16" x14ac:dyDescent="0.25">
      <c r="P5116" s="62"/>
    </row>
    <row r="5117" spans="16:16" x14ac:dyDescent="0.25">
      <c r="P5117" s="62"/>
    </row>
    <row r="5118" spans="16:16" x14ac:dyDescent="0.25">
      <c r="P5118" s="62"/>
    </row>
    <row r="5119" spans="16:16" x14ac:dyDescent="0.25">
      <c r="P5119" s="62"/>
    </row>
    <row r="5120" spans="16:16" x14ac:dyDescent="0.25">
      <c r="P5120" s="62"/>
    </row>
    <row r="5121" spans="16:16" x14ac:dyDescent="0.25">
      <c r="P5121" s="62"/>
    </row>
    <row r="5122" spans="16:16" x14ac:dyDescent="0.25">
      <c r="P5122" s="62"/>
    </row>
    <row r="5123" spans="16:16" x14ac:dyDescent="0.25">
      <c r="P5123" s="62"/>
    </row>
    <row r="5124" spans="16:16" x14ac:dyDescent="0.25">
      <c r="P5124" s="62"/>
    </row>
    <row r="5125" spans="16:16" x14ac:dyDescent="0.25">
      <c r="P5125" s="62"/>
    </row>
    <row r="5126" spans="16:16" x14ac:dyDescent="0.25">
      <c r="P5126" s="62"/>
    </row>
    <row r="5127" spans="16:16" x14ac:dyDescent="0.25">
      <c r="P5127" s="62"/>
    </row>
    <row r="5128" spans="16:16" x14ac:dyDescent="0.25">
      <c r="P5128" s="62"/>
    </row>
    <row r="5129" spans="16:16" x14ac:dyDescent="0.25">
      <c r="P5129" s="62"/>
    </row>
    <row r="5130" spans="16:16" x14ac:dyDescent="0.25">
      <c r="P5130" s="62"/>
    </row>
    <row r="5131" spans="16:16" x14ac:dyDescent="0.25">
      <c r="P5131" s="62"/>
    </row>
    <row r="5132" spans="16:16" x14ac:dyDescent="0.25">
      <c r="P5132" s="62"/>
    </row>
    <row r="5133" spans="16:16" x14ac:dyDescent="0.25">
      <c r="P5133" s="62"/>
    </row>
    <row r="5134" spans="16:16" x14ac:dyDescent="0.25">
      <c r="P5134" s="62"/>
    </row>
    <row r="5135" spans="16:16" x14ac:dyDescent="0.25">
      <c r="P5135" s="62"/>
    </row>
    <row r="5136" spans="16:16" x14ac:dyDescent="0.25">
      <c r="P5136" s="62"/>
    </row>
    <row r="5137" spans="16:16" x14ac:dyDescent="0.25">
      <c r="P5137" s="62"/>
    </row>
    <row r="5138" spans="16:16" x14ac:dyDescent="0.25">
      <c r="P5138" s="62"/>
    </row>
    <row r="5139" spans="16:16" x14ac:dyDescent="0.25">
      <c r="P5139" s="62"/>
    </row>
    <row r="5140" spans="16:16" x14ac:dyDescent="0.25">
      <c r="P5140" s="62"/>
    </row>
    <row r="5141" spans="16:16" x14ac:dyDescent="0.25">
      <c r="P5141" s="62"/>
    </row>
    <row r="5142" spans="16:16" x14ac:dyDescent="0.25">
      <c r="P5142" s="62"/>
    </row>
    <row r="5143" spans="16:16" x14ac:dyDescent="0.25">
      <c r="P5143" s="62"/>
    </row>
    <row r="5144" spans="16:16" x14ac:dyDescent="0.25">
      <c r="P5144" s="62"/>
    </row>
    <row r="5145" spans="16:16" x14ac:dyDescent="0.25">
      <c r="P5145" s="62"/>
    </row>
    <row r="5146" spans="16:16" x14ac:dyDescent="0.25">
      <c r="P5146" s="62"/>
    </row>
    <row r="5147" spans="16:16" x14ac:dyDescent="0.25">
      <c r="P5147" s="62"/>
    </row>
    <row r="5148" spans="16:16" x14ac:dyDescent="0.25">
      <c r="P5148" s="62"/>
    </row>
    <row r="5149" spans="16:16" x14ac:dyDescent="0.25">
      <c r="P5149" s="62"/>
    </row>
    <row r="5150" spans="16:16" x14ac:dyDescent="0.25">
      <c r="P5150" s="62"/>
    </row>
    <row r="5151" spans="16:16" x14ac:dyDescent="0.25">
      <c r="P5151" s="62"/>
    </row>
    <row r="5152" spans="16:16" x14ac:dyDescent="0.25">
      <c r="P5152" s="62"/>
    </row>
    <row r="5153" spans="16:16" x14ac:dyDescent="0.25">
      <c r="P5153" s="62"/>
    </row>
    <row r="5154" spans="16:16" x14ac:dyDescent="0.25">
      <c r="P5154" s="62"/>
    </row>
    <row r="5155" spans="16:16" x14ac:dyDescent="0.25">
      <c r="P5155" s="62"/>
    </row>
    <row r="5156" spans="16:16" x14ac:dyDescent="0.25">
      <c r="P5156" s="62"/>
    </row>
    <row r="5157" spans="16:16" x14ac:dyDescent="0.25">
      <c r="P5157" s="62"/>
    </row>
    <row r="5158" spans="16:16" x14ac:dyDescent="0.25">
      <c r="P5158" s="62"/>
    </row>
    <row r="5159" spans="16:16" x14ac:dyDescent="0.25">
      <c r="P5159" s="62"/>
    </row>
    <row r="5160" spans="16:16" x14ac:dyDescent="0.25">
      <c r="P5160" s="62"/>
    </row>
    <row r="5161" spans="16:16" x14ac:dyDescent="0.25">
      <c r="P5161" s="62"/>
    </row>
    <row r="5162" spans="16:16" x14ac:dyDescent="0.25">
      <c r="P5162" s="62"/>
    </row>
    <row r="5163" spans="16:16" x14ac:dyDescent="0.25">
      <c r="P5163" s="62"/>
    </row>
    <row r="5164" spans="16:16" x14ac:dyDescent="0.25">
      <c r="P5164" s="62"/>
    </row>
    <row r="5165" spans="16:16" x14ac:dyDescent="0.25">
      <c r="P5165" s="62"/>
    </row>
    <row r="5166" spans="16:16" x14ac:dyDescent="0.25">
      <c r="P5166" s="62"/>
    </row>
    <row r="5167" spans="16:16" x14ac:dyDescent="0.25">
      <c r="P5167" s="62"/>
    </row>
    <row r="5168" spans="16:16" x14ac:dyDescent="0.25">
      <c r="P5168" s="62"/>
    </row>
    <row r="5169" spans="16:16" x14ac:dyDescent="0.25">
      <c r="P5169" s="62"/>
    </row>
    <row r="5170" spans="16:16" x14ac:dyDescent="0.25">
      <c r="P5170" s="62"/>
    </row>
    <row r="5171" spans="16:16" x14ac:dyDescent="0.25">
      <c r="P5171" s="62"/>
    </row>
    <row r="5172" spans="16:16" x14ac:dyDescent="0.25">
      <c r="P5172" s="62"/>
    </row>
    <row r="5173" spans="16:16" x14ac:dyDescent="0.25">
      <c r="P5173" s="62"/>
    </row>
    <row r="5174" spans="16:16" x14ac:dyDescent="0.25">
      <c r="P5174" s="62"/>
    </row>
    <row r="5175" spans="16:16" x14ac:dyDescent="0.25">
      <c r="P5175" s="62"/>
    </row>
    <row r="5176" spans="16:16" x14ac:dyDescent="0.25">
      <c r="P5176" s="62"/>
    </row>
    <row r="5177" spans="16:16" x14ac:dyDescent="0.25">
      <c r="P5177" s="62"/>
    </row>
    <row r="5178" spans="16:16" x14ac:dyDescent="0.25">
      <c r="P5178" s="62"/>
    </row>
    <row r="5179" spans="16:16" x14ac:dyDescent="0.25">
      <c r="P5179" s="62"/>
    </row>
    <row r="5180" spans="16:16" x14ac:dyDescent="0.25">
      <c r="P5180" s="62"/>
    </row>
    <row r="5181" spans="16:16" x14ac:dyDescent="0.25">
      <c r="P5181" s="62"/>
    </row>
    <row r="5182" spans="16:16" x14ac:dyDescent="0.25">
      <c r="P5182" s="62"/>
    </row>
    <row r="5183" spans="16:16" x14ac:dyDescent="0.25">
      <c r="P5183" s="62"/>
    </row>
    <row r="5184" spans="16:16" x14ac:dyDescent="0.25">
      <c r="P5184" s="62"/>
    </row>
    <row r="5185" spans="16:16" x14ac:dyDescent="0.25">
      <c r="P5185" s="62"/>
    </row>
    <row r="5186" spans="16:16" x14ac:dyDescent="0.25">
      <c r="P5186" s="62"/>
    </row>
    <row r="5187" spans="16:16" x14ac:dyDescent="0.25">
      <c r="P5187" s="62"/>
    </row>
    <row r="5188" spans="16:16" x14ac:dyDescent="0.25">
      <c r="P5188" s="62"/>
    </row>
    <row r="5189" spans="16:16" x14ac:dyDescent="0.25">
      <c r="P5189" s="62"/>
    </row>
    <row r="5190" spans="16:16" x14ac:dyDescent="0.25">
      <c r="P5190" s="62"/>
    </row>
    <row r="5191" spans="16:16" x14ac:dyDescent="0.25">
      <c r="P5191" s="62"/>
    </row>
    <row r="5192" spans="16:16" x14ac:dyDescent="0.25">
      <c r="P5192" s="62"/>
    </row>
    <row r="5193" spans="16:16" x14ac:dyDescent="0.25">
      <c r="P5193" s="62"/>
    </row>
    <row r="5194" spans="16:16" x14ac:dyDescent="0.25">
      <c r="P5194" s="62"/>
    </row>
    <row r="5195" spans="16:16" x14ac:dyDescent="0.25">
      <c r="P5195" s="62"/>
    </row>
    <row r="5196" spans="16:16" x14ac:dyDescent="0.25">
      <c r="P5196" s="62"/>
    </row>
    <row r="5197" spans="16:16" x14ac:dyDescent="0.25">
      <c r="P5197" s="62"/>
    </row>
    <row r="5198" spans="16:16" x14ac:dyDescent="0.25">
      <c r="P5198" s="62"/>
    </row>
    <row r="5199" spans="16:16" x14ac:dyDescent="0.25">
      <c r="P5199" s="62"/>
    </row>
    <row r="5200" spans="16:16" x14ac:dyDescent="0.25">
      <c r="P5200" s="62"/>
    </row>
    <row r="5201" spans="16:16" x14ac:dyDescent="0.25">
      <c r="P5201" s="62"/>
    </row>
    <row r="5202" spans="16:16" x14ac:dyDescent="0.25">
      <c r="P5202" s="62"/>
    </row>
    <row r="5203" spans="16:16" x14ac:dyDescent="0.25">
      <c r="P5203" s="62"/>
    </row>
    <row r="5204" spans="16:16" x14ac:dyDescent="0.25">
      <c r="P5204" s="62"/>
    </row>
    <row r="5205" spans="16:16" x14ac:dyDescent="0.25">
      <c r="P5205" s="62"/>
    </row>
    <row r="5206" spans="16:16" x14ac:dyDescent="0.25">
      <c r="P5206" s="62"/>
    </row>
    <row r="5207" spans="16:16" x14ac:dyDescent="0.25">
      <c r="P5207" s="62"/>
    </row>
    <row r="5208" spans="16:16" x14ac:dyDescent="0.25">
      <c r="P5208" s="62"/>
    </row>
    <row r="5209" spans="16:16" x14ac:dyDescent="0.25">
      <c r="P5209" s="62"/>
    </row>
    <row r="5210" spans="16:16" x14ac:dyDescent="0.25">
      <c r="P5210" s="62"/>
    </row>
    <row r="5211" spans="16:16" x14ac:dyDescent="0.25">
      <c r="P5211" s="62"/>
    </row>
    <row r="5212" spans="16:16" x14ac:dyDescent="0.25">
      <c r="P5212" s="62"/>
    </row>
    <row r="5213" spans="16:16" x14ac:dyDescent="0.25">
      <c r="P5213" s="62"/>
    </row>
    <row r="5214" spans="16:16" x14ac:dyDescent="0.25">
      <c r="P5214" s="62"/>
    </row>
    <row r="5215" spans="16:16" x14ac:dyDescent="0.25">
      <c r="P5215" s="62"/>
    </row>
    <row r="5216" spans="16:16" x14ac:dyDescent="0.25">
      <c r="P5216" s="62"/>
    </row>
    <row r="5217" spans="16:16" x14ac:dyDescent="0.25">
      <c r="P5217" s="62"/>
    </row>
    <row r="5218" spans="16:16" x14ac:dyDescent="0.25">
      <c r="P5218" s="62"/>
    </row>
    <row r="5219" spans="16:16" x14ac:dyDescent="0.25">
      <c r="P5219" s="62"/>
    </row>
    <row r="5220" spans="16:16" x14ac:dyDescent="0.25">
      <c r="P5220" s="62"/>
    </row>
    <row r="5221" spans="16:16" x14ac:dyDescent="0.25">
      <c r="P5221" s="62"/>
    </row>
    <row r="5222" spans="16:16" x14ac:dyDescent="0.25">
      <c r="P5222" s="62"/>
    </row>
    <row r="5223" spans="16:16" x14ac:dyDescent="0.25">
      <c r="P5223" s="62"/>
    </row>
    <row r="5224" spans="16:16" x14ac:dyDescent="0.25">
      <c r="P5224" s="62"/>
    </row>
    <row r="5225" spans="16:16" x14ac:dyDescent="0.25">
      <c r="P5225" s="62"/>
    </row>
    <row r="5226" spans="16:16" x14ac:dyDescent="0.25">
      <c r="P5226" s="62"/>
    </row>
    <row r="5227" spans="16:16" x14ac:dyDescent="0.25">
      <c r="P5227" s="62"/>
    </row>
    <row r="5228" spans="16:16" x14ac:dyDescent="0.25">
      <c r="P5228" s="62"/>
    </row>
    <row r="5229" spans="16:16" x14ac:dyDescent="0.25">
      <c r="P5229" s="62"/>
    </row>
    <row r="5230" spans="16:16" x14ac:dyDescent="0.25">
      <c r="P5230" s="62"/>
    </row>
    <row r="5231" spans="16:16" x14ac:dyDescent="0.25">
      <c r="P5231" s="62"/>
    </row>
    <row r="5232" spans="16:16" x14ac:dyDescent="0.25">
      <c r="P5232" s="62"/>
    </row>
    <row r="5233" spans="16:16" x14ac:dyDescent="0.25">
      <c r="P5233" s="62"/>
    </row>
    <row r="5234" spans="16:16" x14ac:dyDescent="0.25">
      <c r="P5234" s="62"/>
    </row>
    <row r="5235" spans="16:16" x14ac:dyDescent="0.25">
      <c r="P5235" s="62"/>
    </row>
    <row r="5236" spans="16:16" x14ac:dyDescent="0.25">
      <c r="P5236" s="62"/>
    </row>
    <row r="5237" spans="16:16" x14ac:dyDescent="0.25">
      <c r="P5237" s="62"/>
    </row>
    <row r="5238" spans="16:16" x14ac:dyDescent="0.25">
      <c r="P5238" s="62"/>
    </row>
    <row r="5239" spans="16:16" x14ac:dyDescent="0.25">
      <c r="P5239" s="62"/>
    </row>
    <row r="5240" spans="16:16" x14ac:dyDescent="0.25">
      <c r="P5240" s="62"/>
    </row>
    <row r="5241" spans="16:16" x14ac:dyDescent="0.25">
      <c r="P5241" s="62"/>
    </row>
    <row r="5242" spans="16:16" x14ac:dyDescent="0.25">
      <c r="P5242" s="62"/>
    </row>
    <row r="5243" spans="16:16" x14ac:dyDescent="0.25">
      <c r="P5243" s="62"/>
    </row>
    <row r="5244" spans="16:16" x14ac:dyDescent="0.25">
      <c r="P5244" s="62"/>
    </row>
    <row r="5245" spans="16:16" x14ac:dyDescent="0.25">
      <c r="P5245" s="62"/>
    </row>
    <row r="5246" spans="16:16" x14ac:dyDescent="0.25">
      <c r="P5246" s="62"/>
    </row>
    <row r="5247" spans="16:16" x14ac:dyDescent="0.25">
      <c r="P5247" s="62"/>
    </row>
    <row r="5248" spans="16:16" x14ac:dyDescent="0.25">
      <c r="P5248" s="62"/>
    </row>
    <row r="5249" spans="16:16" x14ac:dyDescent="0.25">
      <c r="P5249" s="62"/>
    </row>
    <row r="5250" spans="16:16" x14ac:dyDescent="0.25">
      <c r="P5250" s="62"/>
    </row>
    <row r="5251" spans="16:16" x14ac:dyDescent="0.25">
      <c r="P5251" s="62"/>
    </row>
    <row r="5252" spans="16:16" x14ac:dyDescent="0.25">
      <c r="P5252" s="62"/>
    </row>
    <row r="5253" spans="16:16" x14ac:dyDescent="0.25">
      <c r="P5253" s="62"/>
    </row>
    <row r="5254" spans="16:16" x14ac:dyDescent="0.25">
      <c r="P5254" s="62"/>
    </row>
    <row r="5255" spans="16:16" x14ac:dyDescent="0.25">
      <c r="P5255" s="62"/>
    </row>
    <row r="5256" spans="16:16" x14ac:dyDescent="0.25">
      <c r="P5256" s="62"/>
    </row>
    <row r="5257" spans="16:16" x14ac:dyDescent="0.25">
      <c r="P5257" s="62"/>
    </row>
    <row r="5258" spans="16:16" x14ac:dyDescent="0.25">
      <c r="P5258" s="62"/>
    </row>
    <row r="5259" spans="16:16" x14ac:dyDescent="0.25">
      <c r="P5259" s="62"/>
    </row>
    <row r="5260" spans="16:16" x14ac:dyDescent="0.25">
      <c r="P5260" s="62"/>
    </row>
    <row r="5261" spans="16:16" x14ac:dyDescent="0.25">
      <c r="P5261" s="62"/>
    </row>
    <row r="5262" spans="16:16" x14ac:dyDescent="0.25">
      <c r="P5262" s="62"/>
    </row>
    <row r="5263" spans="16:16" x14ac:dyDescent="0.25">
      <c r="P5263" s="62"/>
    </row>
    <row r="5264" spans="16:16" x14ac:dyDescent="0.25">
      <c r="P5264" s="62"/>
    </row>
    <row r="5265" spans="16:16" x14ac:dyDescent="0.25">
      <c r="P5265" s="62"/>
    </row>
    <row r="5266" spans="16:16" x14ac:dyDescent="0.25">
      <c r="P5266" s="62"/>
    </row>
    <row r="5267" spans="16:16" x14ac:dyDescent="0.25">
      <c r="P5267" s="62"/>
    </row>
    <row r="5268" spans="16:16" x14ac:dyDescent="0.25">
      <c r="P5268" s="62"/>
    </row>
    <row r="5269" spans="16:16" x14ac:dyDescent="0.25">
      <c r="P5269" s="62"/>
    </row>
    <row r="5270" spans="16:16" x14ac:dyDescent="0.25">
      <c r="P5270" s="62"/>
    </row>
    <row r="5271" spans="16:16" x14ac:dyDescent="0.25">
      <c r="P5271" s="62"/>
    </row>
    <row r="5272" spans="16:16" x14ac:dyDescent="0.25">
      <c r="P5272" s="62"/>
    </row>
    <row r="5273" spans="16:16" x14ac:dyDescent="0.25">
      <c r="P5273" s="62"/>
    </row>
    <row r="5274" spans="16:16" x14ac:dyDescent="0.25">
      <c r="P5274" s="62"/>
    </row>
    <row r="5275" spans="16:16" x14ac:dyDescent="0.25">
      <c r="P5275" s="62"/>
    </row>
    <row r="5276" spans="16:16" x14ac:dyDescent="0.25">
      <c r="P5276" s="62"/>
    </row>
    <row r="5277" spans="16:16" x14ac:dyDescent="0.25">
      <c r="P5277" s="62"/>
    </row>
    <row r="5278" spans="16:16" x14ac:dyDescent="0.25">
      <c r="P5278" s="62"/>
    </row>
    <row r="5279" spans="16:16" x14ac:dyDescent="0.25">
      <c r="P5279" s="62"/>
    </row>
    <row r="5280" spans="16:16" x14ac:dyDescent="0.25">
      <c r="P5280" s="62"/>
    </row>
    <row r="5281" spans="16:16" x14ac:dyDescent="0.25">
      <c r="P5281" s="62"/>
    </row>
    <row r="5282" spans="16:16" x14ac:dyDescent="0.25">
      <c r="P5282" s="62"/>
    </row>
    <row r="5283" spans="16:16" x14ac:dyDescent="0.25">
      <c r="P5283" s="62"/>
    </row>
    <row r="5284" spans="16:16" x14ac:dyDescent="0.25">
      <c r="P5284" s="62"/>
    </row>
    <row r="5285" spans="16:16" x14ac:dyDescent="0.25">
      <c r="P5285" s="62"/>
    </row>
    <row r="5286" spans="16:16" x14ac:dyDescent="0.25">
      <c r="P5286" s="62"/>
    </row>
    <row r="5287" spans="16:16" x14ac:dyDescent="0.25">
      <c r="P5287" s="62"/>
    </row>
    <row r="5288" spans="16:16" x14ac:dyDescent="0.25">
      <c r="P5288" s="62"/>
    </row>
    <row r="5289" spans="16:16" x14ac:dyDescent="0.25">
      <c r="P5289" s="62"/>
    </row>
    <row r="5290" spans="16:16" x14ac:dyDescent="0.25">
      <c r="P5290" s="62"/>
    </row>
    <row r="5291" spans="16:16" x14ac:dyDescent="0.25">
      <c r="P5291" s="62"/>
    </row>
    <row r="5292" spans="16:16" x14ac:dyDescent="0.25">
      <c r="P5292" s="62"/>
    </row>
    <row r="5293" spans="16:16" x14ac:dyDescent="0.25">
      <c r="P5293" s="62"/>
    </row>
    <row r="5294" spans="16:16" x14ac:dyDescent="0.25">
      <c r="P5294" s="62"/>
    </row>
    <row r="5295" spans="16:16" x14ac:dyDescent="0.25">
      <c r="P5295" s="62"/>
    </row>
    <row r="5296" spans="16:16" x14ac:dyDescent="0.25">
      <c r="P5296" s="62"/>
    </row>
    <row r="5297" spans="16:16" x14ac:dyDescent="0.25">
      <c r="P5297" s="62"/>
    </row>
    <row r="5298" spans="16:16" x14ac:dyDescent="0.25">
      <c r="P5298" s="62"/>
    </row>
    <row r="5299" spans="16:16" x14ac:dyDescent="0.25">
      <c r="P5299" s="62"/>
    </row>
    <row r="5300" spans="16:16" x14ac:dyDescent="0.25">
      <c r="P5300" s="62"/>
    </row>
    <row r="5301" spans="16:16" x14ac:dyDescent="0.25">
      <c r="P5301" s="62"/>
    </row>
    <row r="5302" spans="16:16" x14ac:dyDescent="0.25">
      <c r="P5302" s="62"/>
    </row>
    <row r="5303" spans="16:16" x14ac:dyDescent="0.25">
      <c r="P5303" s="62"/>
    </row>
    <row r="5304" spans="16:16" x14ac:dyDescent="0.25">
      <c r="P5304" s="62"/>
    </row>
    <row r="5305" spans="16:16" x14ac:dyDescent="0.25">
      <c r="P5305" s="62"/>
    </row>
    <row r="5306" spans="16:16" x14ac:dyDescent="0.25">
      <c r="P5306" s="62"/>
    </row>
    <row r="5307" spans="16:16" x14ac:dyDescent="0.25">
      <c r="P5307" s="62"/>
    </row>
    <row r="5308" spans="16:16" x14ac:dyDescent="0.25">
      <c r="P5308" s="62"/>
    </row>
    <row r="5309" spans="16:16" x14ac:dyDescent="0.25">
      <c r="P5309" s="62"/>
    </row>
    <row r="5310" spans="16:16" x14ac:dyDescent="0.25">
      <c r="P5310" s="62"/>
    </row>
    <row r="5311" spans="16:16" x14ac:dyDescent="0.25">
      <c r="P5311" s="62"/>
    </row>
    <row r="5312" spans="16:16" x14ac:dyDescent="0.25">
      <c r="P5312" s="62"/>
    </row>
    <row r="5313" spans="16:16" x14ac:dyDescent="0.25">
      <c r="P5313" s="62"/>
    </row>
    <row r="5314" spans="16:16" x14ac:dyDescent="0.25">
      <c r="P5314" s="62"/>
    </row>
    <row r="5315" spans="16:16" x14ac:dyDescent="0.25">
      <c r="P5315" s="62"/>
    </row>
    <row r="5316" spans="16:16" x14ac:dyDescent="0.25">
      <c r="P5316" s="62"/>
    </row>
    <row r="5317" spans="16:16" x14ac:dyDescent="0.25">
      <c r="P5317" s="62"/>
    </row>
    <row r="5318" spans="16:16" x14ac:dyDescent="0.25">
      <c r="P5318" s="62"/>
    </row>
    <row r="5319" spans="16:16" x14ac:dyDescent="0.25">
      <c r="P5319" s="62"/>
    </row>
    <row r="5320" spans="16:16" x14ac:dyDescent="0.25">
      <c r="P5320" s="62"/>
    </row>
    <row r="5321" spans="16:16" x14ac:dyDescent="0.25">
      <c r="P5321" s="62"/>
    </row>
    <row r="5322" spans="16:16" x14ac:dyDescent="0.25">
      <c r="P5322" s="62"/>
    </row>
    <row r="5323" spans="16:16" x14ac:dyDescent="0.25">
      <c r="P5323" s="62"/>
    </row>
    <row r="5324" spans="16:16" x14ac:dyDescent="0.25">
      <c r="P5324" s="62"/>
    </row>
    <row r="5325" spans="16:16" x14ac:dyDescent="0.25">
      <c r="P5325" s="62"/>
    </row>
    <row r="5326" spans="16:16" x14ac:dyDescent="0.25">
      <c r="P5326" s="62"/>
    </row>
    <row r="5327" spans="16:16" x14ac:dyDescent="0.25">
      <c r="P5327" s="62"/>
    </row>
    <row r="5328" spans="16:16" x14ac:dyDescent="0.25">
      <c r="P5328" s="62"/>
    </row>
    <row r="5329" spans="16:16" x14ac:dyDescent="0.25">
      <c r="P5329" s="62"/>
    </row>
    <row r="5330" spans="16:16" x14ac:dyDescent="0.25">
      <c r="P5330" s="62"/>
    </row>
    <row r="5331" spans="16:16" x14ac:dyDescent="0.25">
      <c r="P5331" s="62"/>
    </row>
    <row r="5332" spans="16:16" x14ac:dyDescent="0.25">
      <c r="P5332" s="62"/>
    </row>
    <row r="5333" spans="16:16" x14ac:dyDescent="0.25">
      <c r="P5333" s="62"/>
    </row>
    <row r="5334" spans="16:16" x14ac:dyDescent="0.25">
      <c r="P5334" s="62"/>
    </row>
    <row r="5335" spans="16:16" x14ac:dyDescent="0.25">
      <c r="P5335" s="62"/>
    </row>
    <row r="5336" spans="16:16" x14ac:dyDescent="0.25">
      <c r="P5336" s="62"/>
    </row>
    <row r="5337" spans="16:16" x14ac:dyDescent="0.25">
      <c r="P5337" s="62"/>
    </row>
    <row r="5338" spans="16:16" x14ac:dyDescent="0.25">
      <c r="P5338" s="62"/>
    </row>
    <row r="5339" spans="16:16" x14ac:dyDescent="0.25">
      <c r="P5339" s="62"/>
    </row>
    <row r="5340" spans="16:16" x14ac:dyDescent="0.25">
      <c r="P5340" s="62"/>
    </row>
    <row r="5341" spans="16:16" x14ac:dyDescent="0.25">
      <c r="P5341" s="62"/>
    </row>
    <row r="5342" spans="16:16" x14ac:dyDescent="0.25">
      <c r="P5342" s="62"/>
    </row>
    <row r="5343" spans="16:16" x14ac:dyDescent="0.25">
      <c r="P5343" s="62"/>
    </row>
    <row r="5344" spans="16:16" x14ac:dyDescent="0.25">
      <c r="P5344" s="62"/>
    </row>
    <row r="5345" spans="16:16" x14ac:dyDescent="0.25">
      <c r="P5345" s="62"/>
    </row>
    <row r="5346" spans="16:16" x14ac:dyDescent="0.25">
      <c r="P5346" s="62"/>
    </row>
    <row r="5347" spans="16:16" x14ac:dyDescent="0.25">
      <c r="P5347" s="62"/>
    </row>
    <row r="5348" spans="16:16" x14ac:dyDescent="0.25">
      <c r="P5348" s="62"/>
    </row>
    <row r="5349" spans="16:16" x14ac:dyDescent="0.25">
      <c r="P5349" s="62"/>
    </row>
    <row r="5350" spans="16:16" x14ac:dyDescent="0.25">
      <c r="P5350" s="62"/>
    </row>
    <row r="5351" spans="16:16" x14ac:dyDescent="0.25">
      <c r="P5351" s="62"/>
    </row>
    <row r="5352" spans="16:16" x14ac:dyDescent="0.25">
      <c r="P5352" s="62"/>
    </row>
    <row r="5353" spans="16:16" x14ac:dyDescent="0.25">
      <c r="P5353" s="62"/>
    </row>
    <row r="5354" spans="16:16" x14ac:dyDescent="0.25">
      <c r="P5354" s="62"/>
    </row>
    <row r="5355" spans="16:16" x14ac:dyDescent="0.25">
      <c r="P5355" s="62"/>
    </row>
    <row r="5356" spans="16:16" x14ac:dyDescent="0.25">
      <c r="P5356" s="62"/>
    </row>
    <row r="5357" spans="16:16" x14ac:dyDescent="0.25">
      <c r="P5357" s="62"/>
    </row>
    <row r="5358" spans="16:16" x14ac:dyDescent="0.25">
      <c r="P5358" s="62"/>
    </row>
    <row r="5359" spans="16:16" x14ac:dyDescent="0.25">
      <c r="P5359" s="62"/>
    </row>
    <row r="5360" spans="16:16" x14ac:dyDescent="0.25">
      <c r="P5360" s="62"/>
    </row>
    <row r="5361" spans="16:16" x14ac:dyDescent="0.25">
      <c r="P5361" s="62"/>
    </row>
    <row r="5362" spans="16:16" x14ac:dyDescent="0.25">
      <c r="P5362" s="62"/>
    </row>
    <row r="5363" spans="16:16" x14ac:dyDescent="0.25">
      <c r="P5363" s="62"/>
    </row>
    <row r="5364" spans="16:16" x14ac:dyDescent="0.25">
      <c r="P5364" s="62"/>
    </row>
    <row r="5365" spans="16:16" x14ac:dyDescent="0.25">
      <c r="P5365" s="62"/>
    </row>
    <row r="5366" spans="16:16" x14ac:dyDescent="0.25">
      <c r="P5366" s="62"/>
    </row>
    <row r="5367" spans="16:16" x14ac:dyDescent="0.25">
      <c r="P5367" s="62"/>
    </row>
    <row r="5368" spans="16:16" x14ac:dyDescent="0.25">
      <c r="P5368" s="62"/>
    </row>
    <row r="5369" spans="16:16" x14ac:dyDescent="0.25">
      <c r="P5369" s="62"/>
    </row>
    <row r="5370" spans="16:16" x14ac:dyDescent="0.25">
      <c r="P5370" s="62"/>
    </row>
    <row r="5371" spans="16:16" x14ac:dyDescent="0.25">
      <c r="P5371" s="62"/>
    </row>
    <row r="5372" spans="16:16" x14ac:dyDescent="0.25">
      <c r="P5372" s="62"/>
    </row>
    <row r="5373" spans="16:16" x14ac:dyDescent="0.25">
      <c r="P5373" s="62"/>
    </row>
    <row r="5374" spans="16:16" x14ac:dyDescent="0.25">
      <c r="P5374" s="62"/>
    </row>
    <row r="5375" spans="16:16" x14ac:dyDescent="0.25">
      <c r="P5375" s="62"/>
    </row>
    <row r="5376" spans="16:16" x14ac:dyDescent="0.25">
      <c r="P5376" s="62"/>
    </row>
    <row r="5377" spans="16:16" x14ac:dyDescent="0.25">
      <c r="P5377" s="62"/>
    </row>
    <row r="5378" spans="16:16" x14ac:dyDescent="0.25">
      <c r="P5378" s="62"/>
    </row>
    <row r="5379" spans="16:16" x14ac:dyDescent="0.25">
      <c r="P5379" s="62"/>
    </row>
    <row r="5380" spans="16:16" x14ac:dyDescent="0.25">
      <c r="P5380" s="62"/>
    </row>
    <row r="5381" spans="16:16" x14ac:dyDescent="0.25">
      <c r="P5381" s="62"/>
    </row>
    <row r="5382" spans="16:16" x14ac:dyDescent="0.25">
      <c r="P5382" s="62"/>
    </row>
    <row r="5383" spans="16:16" x14ac:dyDescent="0.25">
      <c r="P5383" s="62"/>
    </row>
    <row r="5384" spans="16:16" x14ac:dyDescent="0.25">
      <c r="P5384" s="62"/>
    </row>
    <row r="5385" spans="16:16" x14ac:dyDescent="0.25">
      <c r="P5385" s="62"/>
    </row>
    <row r="5386" spans="16:16" x14ac:dyDescent="0.25">
      <c r="P5386" s="62"/>
    </row>
    <row r="5387" spans="16:16" x14ac:dyDescent="0.25">
      <c r="P5387" s="62"/>
    </row>
    <row r="5388" spans="16:16" x14ac:dyDescent="0.25">
      <c r="P5388" s="62"/>
    </row>
    <row r="5389" spans="16:16" x14ac:dyDescent="0.25">
      <c r="P5389" s="62"/>
    </row>
    <row r="5390" spans="16:16" x14ac:dyDescent="0.25">
      <c r="P5390" s="62"/>
    </row>
    <row r="5391" spans="16:16" x14ac:dyDescent="0.25">
      <c r="P5391" s="62"/>
    </row>
    <row r="5392" spans="16:16" x14ac:dyDescent="0.25">
      <c r="P5392" s="62"/>
    </row>
    <row r="5393" spans="16:16" x14ac:dyDescent="0.25">
      <c r="P5393" s="62"/>
    </row>
    <row r="5394" spans="16:16" x14ac:dyDescent="0.25">
      <c r="P5394" s="62"/>
    </row>
    <row r="5395" spans="16:16" x14ac:dyDescent="0.25">
      <c r="P5395" s="62"/>
    </row>
    <row r="5396" spans="16:16" x14ac:dyDescent="0.25">
      <c r="P5396" s="62"/>
    </row>
    <row r="5397" spans="16:16" x14ac:dyDescent="0.25">
      <c r="P5397" s="62"/>
    </row>
    <row r="5398" spans="16:16" x14ac:dyDescent="0.25">
      <c r="P5398" s="62"/>
    </row>
    <row r="5399" spans="16:16" x14ac:dyDescent="0.25">
      <c r="P5399" s="62"/>
    </row>
    <row r="5400" spans="16:16" x14ac:dyDescent="0.25">
      <c r="P5400" s="62"/>
    </row>
    <row r="5401" spans="16:16" x14ac:dyDescent="0.25">
      <c r="P5401" s="62"/>
    </row>
    <row r="5402" spans="16:16" x14ac:dyDescent="0.25">
      <c r="P5402" s="62"/>
    </row>
    <row r="5403" spans="16:16" x14ac:dyDescent="0.25">
      <c r="P5403" s="62"/>
    </row>
    <row r="5404" spans="16:16" x14ac:dyDescent="0.25">
      <c r="P5404" s="62"/>
    </row>
    <row r="5405" spans="16:16" x14ac:dyDescent="0.25">
      <c r="P5405" s="62"/>
    </row>
    <row r="5406" spans="16:16" x14ac:dyDescent="0.25">
      <c r="P5406" s="62"/>
    </row>
    <row r="5407" spans="16:16" x14ac:dyDescent="0.25">
      <c r="P5407" s="62"/>
    </row>
    <row r="5408" spans="16:16" x14ac:dyDescent="0.25">
      <c r="P5408" s="62"/>
    </row>
    <row r="5409" spans="16:16" x14ac:dyDescent="0.25">
      <c r="P5409" s="62"/>
    </row>
    <row r="5410" spans="16:16" x14ac:dyDescent="0.25">
      <c r="P5410" s="62"/>
    </row>
    <row r="5411" spans="16:16" x14ac:dyDescent="0.25">
      <c r="P5411" s="62"/>
    </row>
    <row r="5412" spans="16:16" x14ac:dyDescent="0.25">
      <c r="P5412" s="62"/>
    </row>
    <row r="5413" spans="16:16" x14ac:dyDescent="0.25">
      <c r="P5413" s="62"/>
    </row>
    <row r="5414" spans="16:16" x14ac:dyDescent="0.25">
      <c r="P5414" s="62"/>
    </row>
    <row r="5415" spans="16:16" x14ac:dyDescent="0.25">
      <c r="P5415" s="62"/>
    </row>
    <row r="5416" spans="16:16" x14ac:dyDescent="0.25">
      <c r="P5416" s="62"/>
    </row>
    <row r="5417" spans="16:16" x14ac:dyDescent="0.25">
      <c r="P5417" s="62"/>
    </row>
    <row r="5418" spans="16:16" x14ac:dyDescent="0.25">
      <c r="P5418" s="62"/>
    </row>
    <row r="5419" spans="16:16" x14ac:dyDescent="0.25">
      <c r="P5419" s="62"/>
    </row>
    <row r="5420" spans="16:16" x14ac:dyDescent="0.25">
      <c r="P5420" s="62"/>
    </row>
    <row r="5421" spans="16:16" x14ac:dyDescent="0.25">
      <c r="P5421" s="62"/>
    </row>
    <row r="5422" spans="16:16" x14ac:dyDescent="0.25">
      <c r="P5422" s="62"/>
    </row>
    <row r="5423" spans="16:16" x14ac:dyDescent="0.25">
      <c r="P5423" s="62"/>
    </row>
    <row r="5424" spans="16:16" x14ac:dyDescent="0.25">
      <c r="P5424" s="62"/>
    </row>
    <row r="5425" spans="16:16" x14ac:dyDescent="0.25">
      <c r="P5425" s="62"/>
    </row>
    <row r="5426" spans="16:16" x14ac:dyDescent="0.25">
      <c r="P5426" s="62"/>
    </row>
    <row r="5427" spans="16:16" x14ac:dyDescent="0.25">
      <c r="P5427" s="62"/>
    </row>
    <row r="5428" spans="16:16" x14ac:dyDescent="0.25">
      <c r="P5428" s="62"/>
    </row>
    <row r="5429" spans="16:16" x14ac:dyDescent="0.25">
      <c r="P5429" s="62"/>
    </row>
    <row r="5430" spans="16:16" x14ac:dyDescent="0.25">
      <c r="P5430" s="62"/>
    </row>
    <row r="5431" spans="16:16" x14ac:dyDescent="0.25">
      <c r="P5431" s="62"/>
    </row>
    <row r="5432" spans="16:16" x14ac:dyDescent="0.25">
      <c r="P5432" s="62"/>
    </row>
    <row r="5433" spans="16:16" x14ac:dyDescent="0.25">
      <c r="P5433" s="62"/>
    </row>
    <row r="5434" spans="16:16" x14ac:dyDescent="0.25">
      <c r="P5434" s="62"/>
    </row>
    <row r="5435" spans="16:16" x14ac:dyDescent="0.25">
      <c r="P5435" s="62"/>
    </row>
    <row r="5436" spans="16:16" x14ac:dyDescent="0.25">
      <c r="P5436" s="62"/>
    </row>
    <row r="5437" spans="16:16" x14ac:dyDescent="0.25">
      <c r="P5437" s="62"/>
    </row>
    <row r="5438" spans="16:16" x14ac:dyDescent="0.25">
      <c r="P5438" s="62"/>
    </row>
    <row r="5439" spans="16:16" x14ac:dyDescent="0.25">
      <c r="P5439" s="62"/>
    </row>
    <row r="5440" spans="16:16" x14ac:dyDescent="0.25">
      <c r="P5440" s="62"/>
    </row>
    <row r="5441" spans="16:16" x14ac:dyDescent="0.25">
      <c r="P5441" s="62"/>
    </row>
    <row r="5442" spans="16:16" x14ac:dyDescent="0.25">
      <c r="P5442" s="62"/>
    </row>
    <row r="5443" spans="16:16" x14ac:dyDescent="0.25">
      <c r="P5443" s="62"/>
    </row>
    <row r="5444" spans="16:16" x14ac:dyDescent="0.25">
      <c r="P5444" s="62"/>
    </row>
    <row r="5445" spans="16:16" x14ac:dyDescent="0.25">
      <c r="P5445" s="62"/>
    </row>
    <row r="5446" spans="16:16" x14ac:dyDescent="0.25">
      <c r="P5446" s="62"/>
    </row>
    <row r="5447" spans="16:16" x14ac:dyDescent="0.25">
      <c r="P5447" s="62"/>
    </row>
    <row r="5448" spans="16:16" x14ac:dyDescent="0.25">
      <c r="P5448" s="62"/>
    </row>
    <row r="5449" spans="16:16" x14ac:dyDescent="0.25">
      <c r="P5449" s="62"/>
    </row>
    <row r="5450" spans="16:16" x14ac:dyDescent="0.25">
      <c r="P5450" s="62"/>
    </row>
    <row r="5451" spans="16:16" x14ac:dyDescent="0.25">
      <c r="P5451" s="62"/>
    </row>
    <row r="5452" spans="16:16" x14ac:dyDescent="0.25">
      <c r="P5452" s="62"/>
    </row>
    <row r="5453" spans="16:16" x14ac:dyDescent="0.25">
      <c r="P5453" s="62"/>
    </row>
    <row r="5454" spans="16:16" x14ac:dyDescent="0.25">
      <c r="P5454" s="62"/>
    </row>
    <row r="5455" spans="16:16" x14ac:dyDescent="0.25">
      <c r="P5455" s="62"/>
    </row>
    <row r="5456" spans="16:16" x14ac:dyDescent="0.25">
      <c r="P5456" s="62"/>
    </row>
    <row r="5457" spans="16:16" x14ac:dyDescent="0.25">
      <c r="P5457" s="62"/>
    </row>
    <row r="5458" spans="16:16" x14ac:dyDescent="0.25">
      <c r="P5458" s="62"/>
    </row>
    <row r="5459" spans="16:16" x14ac:dyDescent="0.25">
      <c r="P5459" s="62"/>
    </row>
    <row r="5460" spans="16:16" x14ac:dyDescent="0.25">
      <c r="P5460" s="62"/>
    </row>
    <row r="5461" spans="16:16" x14ac:dyDescent="0.25">
      <c r="P5461" s="62"/>
    </row>
    <row r="5462" spans="16:16" x14ac:dyDescent="0.25">
      <c r="P5462" s="62"/>
    </row>
    <row r="5463" spans="16:16" x14ac:dyDescent="0.25">
      <c r="P5463" s="62"/>
    </row>
    <row r="5464" spans="16:16" x14ac:dyDescent="0.25">
      <c r="P5464" s="62"/>
    </row>
    <row r="5465" spans="16:16" x14ac:dyDescent="0.25">
      <c r="P5465" s="62"/>
    </row>
    <row r="5466" spans="16:16" x14ac:dyDescent="0.25">
      <c r="P5466" s="62"/>
    </row>
    <row r="5467" spans="16:16" x14ac:dyDescent="0.25">
      <c r="P5467" s="62"/>
    </row>
    <row r="5468" spans="16:16" x14ac:dyDescent="0.25">
      <c r="P5468" s="62"/>
    </row>
    <row r="5469" spans="16:16" x14ac:dyDescent="0.25">
      <c r="P5469" s="62"/>
    </row>
    <row r="5470" spans="16:16" x14ac:dyDescent="0.25">
      <c r="P5470" s="62"/>
    </row>
    <row r="5471" spans="16:16" x14ac:dyDescent="0.25">
      <c r="P5471" s="62"/>
    </row>
    <row r="5472" spans="16:16" x14ac:dyDescent="0.25">
      <c r="P5472" s="62"/>
    </row>
    <row r="5473" spans="16:16" x14ac:dyDescent="0.25">
      <c r="P5473" s="62"/>
    </row>
    <row r="5474" spans="16:16" x14ac:dyDescent="0.25">
      <c r="P5474" s="62"/>
    </row>
    <row r="5475" spans="16:16" x14ac:dyDescent="0.25">
      <c r="P5475" s="62"/>
    </row>
    <row r="5476" spans="16:16" x14ac:dyDescent="0.25">
      <c r="P5476" s="62"/>
    </row>
    <row r="5477" spans="16:16" x14ac:dyDescent="0.25">
      <c r="P5477" s="62"/>
    </row>
    <row r="5478" spans="16:16" x14ac:dyDescent="0.25">
      <c r="P5478" s="62"/>
    </row>
    <row r="5479" spans="16:16" x14ac:dyDescent="0.25">
      <c r="P5479" s="62"/>
    </row>
    <row r="5480" spans="16:16" x14ac:dyDescent="0.25">
      <c r="P5480" s="62"/>
    </row>
    <row r="5481" spans="16:16" x14ac:dyDescent="0.25">
      <c r="P5481" s="62"/>
    </row>
    <row r="5482" spans="16:16" x14ac:dyDescent="0.25">
      <c r="P5482" s="62"/>
    </row>
    <row r="5483" spans="16:16" x14ac:dyDescent="0.25">
      <c r="P5483" s="62"/>
    </row>
    <row r="5484" spans="16:16" x14ac:dyDescent="0.25">
      <c r="P5484" s="62"/>
    </row>
    <row r="5485" spans="16:16" x14ac:dyDescent="0.25">
      <c r="P5485" s="62"/>
    </row>
    <row r="5486" spans="16:16" x14ac:dyDescent="0.25">
      <c r="P5486" s="62"/>
    </row>
    <row r="5487" spans="16:16" x14ac:dyDescent="0.25">
      <c r="P5487" s="62"/>
    </row>
    <row r="5488" spans="16:16" x14ac:dyDescent="0.25">
      <c r="P5488" s="62"/>
    </row>
    <row r="5489" spans="16:16" x14ac:dyDescent="0.25">
      <c r="P5489" s="62"/>
    </row>
    <row r="5490" spans="16:16" x14ac:dyDescent="0.25">
      <c r="P5490" s="62"/>
    </row>
    <row r="5491" spans="16:16" x14ac:dyDescent="0.25">
      <c r="P5491" s="62"/>
    </row>
    <row r="5492" spans="16:16" x14ac:dyDescent="0.25">
      <c r="P5492" s="62"/>
    </row>
    <row r="5493" spans="16:16" x14ac:dyDescent="0.25">
      <c r="P5493" s="62"/>
    </row>
    <row r="5494" spans="16:16" x14ac:dyDescent="0.25">
      <c r="P5494" s="62"/>
    </row>
    <row r="5495" spans="16:16" x14ac:dyDescent="0.25">
      <c r="P5495" s="62"/>
    </row>
    <row r="5496" spans="16:16" x14ac:dyDescent="0.25">
      <c r="P5496" s="62"/>
    </row>
    <row r="5497" spans="16:16" x14ac:dyDescent="0.25">
      <c r="P5497" s="62"/>
    </row>
    <row r="5498" spans="16:16" x14ac:dyDescent="0.25">
      <c r="P5498" s="62"/>
    </row>
    <row r="5499" spans="16:16" x14ac:dyDescent="0.25">
      <c r="P5499" s="62"/>
    </row>
    <row r="5500" spans="16:16" x14ac:dyDescent="0.25">
      <c r="P5500" s="62"/>
    </row>
    <row r="5501" spans="16:16" x14ac:dyDescent="0.25">
      <c r="P5501" s="62"/>
    </row>
    <row r="5502" spans="16:16" x14ac:dyDescent="0.25">
      <c r="P5502" s="62"/>
    </row>
    <row r="5503" spans="16:16" x14ac:dyDescent="0.25">
      <c r="P5503" s="62"/>
    </row>
    <row r="5504" spans="16:16" x14ac:dyDescent="0.25">
      <c r="P5504" s="62"/>
    </row>
    <row r="5505" spans="16:16" x14ac:dyDescent="0.25">
      <c r="P5505" s="62"/>
    </row>
    <row r="5506" spans="16:16" x14ac:dyDescent="0.25">
      <c r="P5506" s="62"/>
    </row>
    <row r="5507" spans="16:16" x14ac:dyDescent="0.25">
      <c r="P5507" s="62"/>
    </row>
    <row r="5508" spans="16:16" x14ac:dyDescent="0.25">
      <c r="P5508" s="62"/>
    </row>
    <row r="5509" spans="16:16" x14ac:dyDescent="0.25">
      <c r="P5509" s="62"/>
    </row>
    <row r="5510" spans="16:16" x14ac:dyDescent="0.25">
      <c r="P5510" s="62"/>
    </row>
    <row r="5511" spans="16:16" x14ac:dyDescent="0.25">
      <c r="P5511" s="62"/>
    </row>
    <row r="5512" spans="16:16" x14ac:dyDescent="0.25">
      <c r="P5512" s="62"/>
    </row>
    <row r="5513" spans="16:16" x14ac:dyDescent="0.25">
      <c r="P5513" s="62"/>
    </row>
    <row r="5514" spans="16:16" x14ac:dyDescent="0.25">
      <c r="P5514" s="62"/>
    </row>
    <row r="5515" spans="16:16" x14ac:dyDescent="0.25">
      <c r="P5515" s="62"/>
    </row>
    <row r="5516" spans="16:16" x14ac:dyDescent="0.25">
      <c r="P5516" s="62"/>
    </row>
    <row r="5517" spans="16:16" x14ac:dyDescent="0.25">
      <c r="P5517" s="62"/>
    </row>
    <row r="5518" spans="16:16" x14ac:dyDescent="0.25">
      <c r="P5518" s="62"/>
    </row>
    <row r="5519" spans="16:16" x14ac:dyDescent="0.25">
      <c r="P5519" s="62"/>
    </row>
    <row r="5520" spans="16:16" x14ac:dyDescent="0.25">
      <c r="P5520" s="62"/>
    </row>
    <row r="5521" spans="16:16" x14ac:dyDescent="0.25">
      <c r="P5521" s="62"/>
    </row>
    <row r="5522" spans="16:16" x14ac:dyDescent="0.25">
      <c r="P5522" s="62"/>
    </row>
    <row r="5523" spans="16:16" x14ac:dyDescent="0.25">
      <c r="P5523" s="62"/>
    </row>
    <row r="5524" spans="16:16" x14ac:dyDescent="0.25">
      <c r="P5524" s="62"/>
    </row>
    <row r="5525" spans="16:16" x14ac:dyDescent="0.25">
      <c r="P5525" s="62"/>
    </row>
    <row r="5526" spans="16:16" x14ac:dyDescent="0.25">
      <c r="P5526" s="62"/>
    </row>
    <row r="5527" spans="16:16" x14ac:dyDescent="0.25">
      <c r="P5527" s="62"/>
    </row>
    <row r="5528" spans="16:16" x14ac:dyDescent="0.25">
      <c r="P5528" s="62"/>
    </row>
    <row r="5529" spans="16:16" x14ac:dyDescent="0.25">
      <c r="P5529" s="62"/>
    </row>
    <row r="5530" spans="16:16" x14ac:dyDescent="0.25">
      <c r="P5530" s="62"/>
    </row>
    <row r="5531" spans="16:16" x14ac:dyDescent="0.25">
      <c r="P5531" s="62"/>
    </row>
    <row r="5532" spans="16:16" x14ac:dyDescent="0.25">
      <c r="P5532" s="62"/>
    </row>
    <row r="5533" spans="16:16" x14ac:dyDescent="0.25">
      <c r="P5533" s="62"/>
    </row>
    <row r="5534" spans="16:16" x14ac:dyDescent="0.25">
      <c r="P5534" s="62"/>
    </row>
    <row r="5535" spans="16:16" x14ac:dyDescent="0.25">
      <c r="P5535" s="62"/>
    </row>
    <row r="5536" spans="16:16" x14ac:dyDescent="0.25">
      <c r="P5536" s="62"/>
    </row>
    <row r="5537" spans="16:16" x14ac:dyDescent="0.25">
      <c r="P5537" s="62"/>
    </row>
    <row r="5538" spans="16:16" x14ac:dyDescent="0.25">
      <c r="P5538" s="62"/>
    </row>
    <row r="5539" spans="16:16" x14ac:dyDescent="0.25">
      <c r="P5539" s="62"/>
    </row>
    <row r="5540" spans="16:16" x14ac:dyDescent="0.25">
      <c r="P5540" s="62"/>
    </row>
    <row r="5541" spans="16:16" x14ac:dyDescent="0.25">
      <c r="P5541" s="62"/>
    </row>
    <row r="5542" spans="16:16" x14ac:dyDescent="0.25">
      <c r="P5542" s="62"/>
    </row>
    <row r="5543" spans="16:16" x14ac:dyDescent="0.25">
      <c r="P5543" s="62"/>
    </row>
    <row r="5544" spans="16:16" x14ac:dyDescent="0.25">
      <c r="P5544" s="62"/>
    </row>
    <row r="5545" spans="16:16" x14ac:dyDescent="0.25">
      <c r="P5545" s="62"/>
    </row>
    <row r="5546" spans="16:16" x14ac:dyDescent="0.25">
      <c r="P5546" s="62"/>
    </row>
    <row r="5547" spans="16:16" x14ac:dyDescent="0.25">
      <c r="P5547" s="62"/>
    </row>
    <row r="5548" spans="16:16" x14ac:dyDescent="0.25">
      <c r="P5548" s="62"/>
    </row>
    <row r="5549" spans="16:16" x14ac:dyDescent="0.25">
      <c r="P5549" s="62"/>
    </row>
    <row r="5550" spans="16:16" x14ac:dyDescent="0.25">
      <c r="P5550" s="62"/>
    </row>
    <row r="5551" spans="16:16" x14ac:dyDescent="0.25">
      <c r="P5551" s="62"/>
    </row>
    <row r="5552" spans="16:16" x14ac:dyDescent="0.25">
      <c r="P5552" s="62"/>
    </row>
    <row r="5553" spans="16:16" x14ac:dyDescent="0.25">
      <c r="P5553" s="62"/>
    </row>
    <row r="5554" spans="16:16" x14ac:dyDescent="0.25">
      <c r="P5554" s="62"/>
    </row>
    <row r="5555" spans="16:16" x14ac:dyDescent="0.25">
      <c r="P5555" s="62"/>
    </row>
    <row r="5556" spans="16:16" x14ac:dyDescent="0.25">
      <c r="P5556" s="62"/>
    </row>
    <row r="5557" spans="16:16" x14ac:dyDescent="0.25">
      <c r="P5557" s="62"/>
    </row>
    <row r="5558" spans="16:16" x14ac:dyDescent="0.25">
      <c r="P5558" s="62"/>
    </row>
    <row r="5559" spans="16:16" x14ac:dyDescent="0.25">
      <c r="P5559" s="62"/>
    </row>
    <row r="5560" spans="16:16" x14ac:dyDescent="0.25">
      <c r="P5560" s="62"/>
    </row>
    <row r="5561" spans="16:16" x14ac:dyDescent="0.25">
      <c r="P5561" s="62"/>
    </row>
    <row r="5562" spans="16:16" x14ac:dyDescent="0.25">
      <c r="P5562" s="62"/>
    </row>
    <row r="5563" spans="16:16" x14ac:dyDescent="0.25">
      <c r="P5563" s="62"/>
    </row>
    <row r="5564" spans="16:16" x14ac:dyDescent="0.25">
      <c r="P5564" s="62"/>
    </row>
    <row r="5565" spans="16:16" x14ac:dyDescent="0.25">
      <c r="P5565" s="62"/>
    </row>
    <row r="5566" spans="16:16" x14ac:dyDescent="0.25">
      <c r="P5566" s="62"/>
    </row>
    <row r="5567" spans="16:16" x14ac:dyDescent="0.25">
      <c r="P5567" s="62"/>
    </row>
    <row r="5568" spans="16:16" x14ac:dyDescent="0.25">
      <c r="P5568" s="62"/>
    </row>
    <row r="5569" spans="16:16" x14ac:dyDescent="0.25">
      <c r="P5569" s="62"/>
    </row>
    <row r="5570" spans="16:16" x14ac:dyDescent="0.25">
      <c r="P5570" s="62"/>
    </row>
    <row r="5571" spans="16:16" x14ac:dyDescent="0.25">
      <c r="P5571" s="62"/>
    </row>
    <row r="5572" spans="16:16" x14ac:dyDescent="0.25">
      <c r="P5572" s="62"/>
    </row>
    <row r="5573" spans="16:16" x14ac:dyDescent="0.25">
      <c r="P5573" s="62"/>
    </row>
    <row r="5574" spans="16:16" x14ac:dyDescent="0.25">
      <c r="P5574" s="62"/>
    </row>
    <row r="5575" spans="16:16" x14ac:dyDescent="0.25">
      <c r="P5575" s="62"/>
    </row>
    <row r="5576" spans="16:16" x14ac:dyDescent="0.25">
      <c r="P5576" s="62"/>
    </row>
    <row r="5577" spans="16:16" x14ac:dyDescent="0.25">
      <c r="P5577" s="62"/>
    </row>
    <row r="5578" spans="16:16" x14ac:dyDescent="0.25">
      <c r="P5578" s="62"/>
    </row>
    <row r="5579" spans="16:16" x14ac:dyDescent="0.25">
      <c r="P5579" s="62"/>
    </row>
    <row r="5580" spans="16:16" x14ac:dyDescent="0.25">
      <c r="P5580" s="62"/>
    </row>
    <row r="5581" spans="16:16" x14ac:dyDescent="0.25">
      <c r="P5581" s="62"/>
    </row>
    <row r="5582" spans="16:16" x14ac:dyDescent="0.25">
      <c r="P5582" s="62"/>
    </row>
    <row r="5583" spans="16:16" x14ac:dyDescent="0.25">
      <c r="P5583" s="62"/>
    </row>
    <row r="5584" spans="16:16" x14ac:dyDescent="0.25">
      <c r="P5584" s="62"/>
    </row>
    <row r="5585" spans="16:16" x14ac:dyDescent="0.25">
      <c r="P5585" s="62"/>
    </row>
    <row r="5586" spans="16:16" x14ac:dyDescent="0.25">
      <c r="P5586" s="62"/>
    </row>
    <row r="5587" spans="16:16" x14ac:dyDescent="0.25">
      <c r="P5587" s="62"/>
    </row>
    <row r="5588" spans="16:16" x14ac:dyDescent="0.25">
      <c r="P5588" s="62"/>
    </row>
    <row r="5589" spans="16:16" x14ac:dyDescent="0.25">
      <c r="P5589" s="62"/>
    </row>
    <row r="5590" spans="16:16" x14ac:dyDescent="0.25">
      <c r="P5590" s="62"/>
    </row>
    <row r="5591" spans="16:16" x14ac:dyDescent="0.25">
      <c r="P5591" s="62"/>
    </row>
    <row r="5592" spans="16:16" x14ac:dyDescent="0.25">
      <c r="P5592" s="62"/>
    </row>
    <row r="5593" spans="16:16" x14ac:dyDescent="0.25">
      <c r="P5593" s="62"/>
    </row>
    <row r="5594" spans="16:16" x14ac:dyDescent="0.25">
      <c r="P5594" s="62"/>
    </row>
    <row r="5595" spans="16:16" x14ac:dyDescent="0.25">
      <c r="P5595" s="62"/>
    </row>
    <row r="5596" spans="16:16" x14ac:dyDescent="0.25">
      <c r="P5596" s="62"/>
    </row>
    <row r="5597" spans="16:16" x14ac:dyDescent="0.25">
      <c r="P5597" s="62"/>
    </row>
    <row r="5598" spans="16:16" x14ac:dyDescent="0.25">
      <c r="P5598" s="62"/>
    </row>
    <row r="5599" spans="16:16" x14ac:dyDescent="0.25">
      <c r="P5599" s="62"/>
    </row>
    <row r="5600" spans="16:16" x14ac:dyDescent="0.25">
      <c r="P5600" s="62"/>
    </row>
    <row r="5601" spans="16:16" x14ac:dyDescent="0.25">
      <c r="P5601" s="62"/>
    </row>
    <row r="5602" spans="16:16" x14ac:dyDescent="0.25">
      <c r="P5602" s="62"/>
    </row>
    <row r="5603" spans="16:16" x14ac:dyDescent="0.25">
      <c r="P5603" s="62"/>
    </row>
    <row r="5604" spans="16:16" x14ac:dyDescent="0.25">
      <c r="P5604" s="62"/>
    </row>
    <row r="5605" spans="16:16" x14ac:dyDescent="0.25">
      <c r="P5605" s="62"/>
    </row>
    <row r="5606" spans="16:16" x14ac:dyDescent="0.25">
      <c r="P5606" s="62"/>
    </row>
    <row r="5607" spans="16:16" x14ac:dyDescent="0.25">
      <c r="P5607" s="62"/>
    </row>
    <row r="5608" spans="16:16" x14ac:dyDescent="0.25">
      <c r="P5608" s="62"/>
    </row>
    <row r="5609" spans="16:16" x14ac:dyDescent="0.25">
      <c r="P5609" s="62"/>
    </row>
    <row r="5610" spans="16:16" x14ac:dyDescent="0.25">
      <c r="P5610" s="62"/>
    </row>
    <row r="5611" spans="16:16" x14ac:dyDescent="0.25">
      <c r="P5611" s="62"/>
    </row>
    <row r="5612" spans="16:16" x14ac:dyDescent="0.25">
      <c r="P5612" s="62"/>
    </row>
    <row r="5613" spans="16:16" x14ac:dyDescent="0.25">
      <c r="P5613" s="62"/>
    </row>
    <row r="5614" spans="16:16" x14ac:dyDescent="0.25">
      <c r="P5614" s="62"/>
    </row>
    <row r="5615" spans="16:16" x14ac:dyDescent="0.25">
      <c r="P5615" s="62"/>
    </row>
    <row r="5616" spans="16:16" x14ac:dyDescent="0.25">
      <c r="P5616" s="62"/>
    </row>
    <row r="5617" spans="16:16" x14ac:dyDescent="0.25">
      <c r="P5617" s="62"/>
    </row>
    <row r="5618" spans="16:16" x14ac:dyDescent="0.25">
      <c r="P5618" s="62"/>
    </row>
    <row r="5619" spans="16:16" x14ac:dyDescent="0.25">
      <c r="P5619" s="62"/>
    </row>
    <row r="5620" spans="16:16" x14ac:dyDescent="0.25">
      <c r="P5620" s="62"/>
    </row>
    <row r="5621" spans="16:16" x14ac:dyDescent="0.25">
      <c r="P5621" s="62"/>
    </row>
    <row r="5622" spans="16:16" x14ac:dyDescent="0.25">
      <c r="P5622" s="62"/>
    </row>
    <row r="5623" spans="16:16" x14ac:dyDescent="0.25">
      <c r="P5623" s="62"/>
    </row>
    <row r="5624" spans="16:16" x14ac:dyDescent="0.25">
      <c r="P5624" s="62"/>
    </row>
    <row r="5625" spans="16:16" x14ac:dyDescent="0.25">
      <c r="P5625" s="62"/>
    </row>
    <row r="5626" spans="16:16" x14ac:dyDescent="0.25">
      <c r="P5626" s="62"/>
    </row>
    <row r="5627" spans="16:16" x14ac:dyDescent="0.25">
      <c r="P5627" s="62"/>
    </row>
    <row r="5628" spans="16:16" x14ac:dyDescent="0.25">
      <c r="P5628" s="62"/>
    </row>
    <row r="5629" spans="16:16" x14ac:dyDescent="0.25">
      <c r="P5629" s="62"/>
    </row>
    <row r="5630" spans="16:16" x14ac:dyDescent="0.25">
      <c r="P5630" s="62"/>
    </row>
    <row r="5631" spans="16:16" x14ac:dyDescent="0.25">
      <c r="P5631" s="62"/>
    </row>
    <row r="5632" spans="16:16" x14ac:dyDescent="0.25">
      <c r="P5632" s="62"/>
    </row>
    <row r="5633" spans="16:16" x14ac:dyDescent="0.25">
      <c r="P5633" s="62"/>
    </row>
    <row r="5634" spans="16:16" x14ac:dyDescent="0.25">
      <c r="P5634" s="62"/>
    </row>
    <row r="5635" spans="16:16" x14ac:dyDescent="0.25">
      <c r="P5635" s="62"/>
    </row>
    <row r="5636" spans="16:16" x14ac:dyDescent="0.25">
      <c r="P5636" s="62"/>
    </row>
    <row r="5637" spans="16:16" x14ac:dyDescent="0.25">
      <c r="P5637" s="62"/>
    </row>
    <row r="5638" spans="16:16" x14ac:dyDescent="0.25">
      <c r="P5638" s="62"/>
    </row>
    <row r="5639" spans="16:16" x14ac:dyDescent="0.25">
      <c r="P5639" s="62"/>
    </row>
    <row r="5640" spans="16:16" x14ac:dyDescent="0.25">
      <c r="P5640" s="62"/>
    </row>
    <row r="5641" spans="16:16" x14ac:dyDescent="0.25">
      <c r="P5641" s="62"/>
    </row>
    <row r="5642" spans="16:16" x14ac:dyDescent="0.25">
      <c r="P5642" s="62"/>
    </row>
    <row r="5643" spans="16:16" x14ac:dyDescent="0.25">
      <c r="P5643" s="62"/>
    </row>
    <row r="5644" spans="16:16" x14ac:dyDescent="0.25">
      <c r="P5644" s="62"/>
    </row>
    <row r="5645" spans="16:16" x14ac:dyDescent="0.25">
      <c r="P5645" s="62"/>
    </row>
    <row r="5646" spans="16:16" x14ac:dyDescent="0.25">
      <c r="P5646" s="62"/>
    </row>
    <row r="5647" spans="16:16" x14ac:dyDescent="0.25">
      <c r="P5647" s="62"/>
    </row>
    <row r="5648" spans="16:16" x14ac:dyDescent="0.25">
      <c r="P5648" s="62"/>
    </row>
    <row r="5649" spans="16:16" x14ac:dyDescent="0.25">
      <c r="P5649" s="62"/>
    </row>
    <row r="5650" spans="16:16" x14ac:dyDescent="0.25">
      <c r="P5650" s="62"/>
    </row>
    <row r="5651" spans="16:16" x14ac:dyDescent="0.25">
      <c r="P5651" s="62"/>
    </row>
    <row r="5652" spans="16:16" x14ac:dyDescent="0.25">
      <c r="P5652" s="62"/>
    </row>
    <row r="5653" spans="16:16" x14ac:dyDescent="0.25">
      <c r="P5653" s="62"/>
    </row>
    <row r="5654" spans="16:16" x14ac:dyDescent="0.25">
      <c r="P5654" s="62"/>
    </row>
    <row r="5655" spans="16:16" x14ac:dyDescent="0.25">
      <c r="P5655" s="62"/>
    </row>
    <row r="5656" spans="16:16" x14ac:dyDescent="0.25">
      <c r="P5656" s="62"/>
    </row>
    <row r="5657" spans="16:16" x14ac:dyDescent="0.25">
      <c r="P5657" s="62"/>
    </row>
    <row r="5658" spans="16:16" x14ac:dyDescent="0.25">
      <c r="P5658" s="62"/>
    </row>
    <row r="5659" spans="16:16" x14ac:dyDescent="0.25">
      <c r="P5659" s="62"/>
    </row>
    <row r="5660" spans="16:16" x14ac:dyDescent="0.25">
      <c r="P5660" s="62"/>
    </row>
    <row r="5661" spans="16:16" x14ac:dyDescent="0.25">
      <c r="P5661" s="62"/>
    </row>
    <row r="5662" spans="16:16" x14ac:dyDescent="0.25">
      <c r="P5662" s="62"/>
    </row>
    <row r="5663" spans="16:16" x14ac:dyDescent="0.25">
      <c r="P5663" s="62"/>
    </row>
    <row r="5664" spans="16:16" x14ac:dyDescent="0.25">
      <c r="P5664" s="62"/>
    </row>
    <row r="5665" spans="16:16" x14ac:dyDescent="0.25">
      <c r="P5665" s="62"/>
    </row>
    <row r="5666" spans="16:16" x14ac:dyDescent="0.25">
      <c r="P5666" s="62"/>
    </row>
    <row r="5667" spans="16:16" x14ac:dyDescent="0.25">
      <c r="P5667" s="62"/>
    </row>
    <row r="5668" spans="16:16" x14ac:dyDescent="0.25">
      <c r="P5668" s="62"/>
    </row>
    <row r="5669" spans="16:16" x14ac:dyDescent="0.25">
      <c r="P5669" s="62"/>
    </row>
    <row r="5670" spans="16:16" x14ac:dyDescent="0.25">
      <c r="P5670" s="62"/>
    </row>
    <row r="5671" spans="16:16" x14ac:dyDescent="0.25">
      <c r="P5671" s="62"/>
    </row>
    <row r="5672" spans="16:16" x14ac:dyDescent="0.25">
      <c r="P5672" s="62"/>
    </row>
    <row r="5673" spans="16:16" x14ac:dyDescent="0.25">
      <c r="P5673" s="62"/>
    </row>
    <row r="5674" spans="16:16" x14ac:dyDescent="0.25">
      <c r="P5674" s="62"/>
    </row>
    <row r="5675" spans="16:16" x14ac:dyDescent="0.25">
      <c r="P5675" s="62"/>
    </row>
    <row r="5676" spans="16:16" x14ac:dyDescent="0.25">
      <c r="P5676" s="62"/>
    </row>
    <row r="5677" spans="16:16" x14ac:dyDescent="0.25">
      <c r="P5677" s="62"/>
    </row>
    <row r="5678" spans="16:16" x14ac:dyDescent="0.25">
      <c r="P5678" s="62"/>
    </row>
    <row r="5679" spans="16:16" x14ac:dyDescent="0.25">
      <c r="P5679" s="62"/>
    </row>
    <row r="5680" spans="16:16" x14ac:dyDescent="0.25">
      <c r="P5680" s="62"/>
    </row>
    <row r="5681" spans="16:16" x14ac:dyDescent="0.25">
      <c r="P5681" s="62"/>
    </row>
    <row r="5682" spans="16:16" x14ac:dyDescent="0.25">
      <c r="P5682" s="62"/>
    </row>
    <row r="5683" spans="16:16" x14ac:dyDescent="0.25">
      <c r="P5683" s="62"/>
    </row>
    <row r="5684" spans="16:16" x14ac:dyDescent="0.25">
      <c r="P5684" s="62"/>
    </row>
    <row r="5685" spans="16:16" x14ac:dyDescent="0.25">
      <c r="P5685" s="62"/>
    </row>
    <row r="5686" spans="16:16" x14ac:dyDescent="0.25">
      <c r="P5686" s="62"/>
    </row>
    <row r="5687" spans="16:16" x14ac:dyDescent="0.25">
      <c r="P5687" s="62"/>
    </row>
    <row r="5688" spans="16:16" x14ac:dyDescent="0.25">
      <c r="P5688" s="62"/>
    </row>
    <row r="5689" spans="16:16" x14ac:dyDescent="0.25">
      <c r="P5689" s="62"/>
    </row>
    <row r="5690" spans="16:16" x14ac:dyDescent="0.25">
      <c r="P5690" s="62"/>
    </row>
    <row r="5691" spans="16:16" x14ac:dyDescent="0.25">
      <c r="P5691" s="62"/>
    </row>
    <row r="5692" spans="16:16" x14ac:dyDescent="0.25">
      <c r="P5692" s="62"/>
    </row>
    <row r="5693" spans="16:16" x14ac:dyDescent="0.25">
      <c r="P5693" s="62"/>
    </row>
    <row r="5694" spans="16:16" x14ac:dyDescent="0.25">
      <c r="P5694" s="62"/>
    </row>
    <row r="5695" spans="16:16" x14ac:dyDescent="0.25">
      <c r="P5695" s="62"/>
    </row>
    <row r="5696" spans="16:16" x14ac:dyDescent="0.25">
      <c r="P5696" s="62"/>
    </row>
    <row r="5697" spans="16:16" x14ac:dyDescent="0.25">
      <c r="P5697" s="62"/>
    </row>
    <row r="5698" spans="16:16" x14ac:dyDescent="0.25">
      <c r="P5698" s="62"/>
    </row>
    <row r="5699" spans="16:16" x14ac:dyDescent="0.25">
      <c r="P5699" s="62"/>
    </row>
    <row r="5700" spans="16:16" x14ac:dyDescent="0.25">
      <c r="P5700" s="62"/>
    </row>
    <row r="5701" spans="16:16" x14ac:dyDescent="0.25">
      <c r="P5701" s="62"/>
    </row>
    <row r="5702" spans="16:16" x14ac:dyDescent="0.25">
      <c r="P5702" s="62"/>
    </row>
    <row r="5703" spans="16:16" x14ac:dyDescent="0.25">
      <c r="P5703" s="62"/>
    </row>
    <row r="5704" spans="16:16" x14ac:dyDescent="0.25">
      <c r="P5704" s="62"/>
    </row>
    <row r="5705" spans="16:16" x14ac:dyDescent="0.25">
      <c r="P5705" s="62"/>
    </row>
    <row r="5706" spans="16:16" x14ac:dyDescent="0.25">
      <c r="P5706" s="62"/>
    </row>
    <row r="5707" spans="16:16" x14ac:dyDescent="0.25">
      <c r="P5707" s="62"/>
    </row>
    <row r="5708" spans="16:16" x14ac:dyDescent="0.25">
      <c r="P5708" s="62"/>
    </row>
    <row r="5709" spans="16:16" x14ac:dyDescent="0.25">
      <c r="P5709" s="62"/>
    </row>
    <row r="5710" spans="16:16" x14ac:dyDescent="0.25">
      <c r="P5710" s="62"/>
    </row>
    <row r="5711" spans="16:16" x14ac:dyDescent="0.25">
      <c r="P5711" s="62"/>
    </row>
    <row r="5712" spans="16:16" x14ac:dyDescent="0.25">
      <c r="P5712" s="62"/>
    </row>
    <row r="5713" spans="16:16" x14ac:dyDescent="0.25">
      <c r="P5713" s="62"/>
    </row>
    <row r="5714" spans="16:16" x14ac:dyDescent="0.25">
      <c r="P5714" s="62"/>
    </row>
    <row r="5715" spans="16:16" x14ac:dyDescent="0.25">
      <c r="P5715" s="62"/>
    </row>
    <row r="5716" spans="16:16" x14ac:dyDescent="0.25">
      <c r="P5716" s="62"/>
    </row>
    <row r="5717" spans="16:16" x14ac:dyDescent="0.25">
      <c r="P5717" s="62"/>
    </row>
    <row r="5718" spans="16:16" x14ac:dyDescent="0.25">
      <c r="P5718" s="62"/>
    </row>
    <row r="5719" spans="16:16" x14ac:dyDescent="0.25">
      <c r="P5719" s="62"/>
    </row>
    <row r="5720" spans="16:16" x14ac:dyDescent="0.25">
      <c r="P5720" s="62"/>
    </row>
    <row r="5721" spans="16:16" x14ac:dyDescent="0.25">
      <c r="P5721" s="62"/>
    </row>
    <row r="5722" spans="16:16" x14ac:dyDescent="0.25">
      <c r="P5722" s="62"/>
    </row>
    <row r="5723" spans="16:16" x14ac:dyDescent="0.25">
      <c r="P5723" s="62"/>
    </row>
    <row r="5724" spans="16:16" x14ac:dyDescent="0.25">
      <c r="P5724" s="62"/>
    </row>
    <row r="5725" spans="16:16" x14ac:dyDescent="0.25">
      <c r="P5725" s="62"/>
    </row>
    <row r="5726" spans="16:16" x14ac:dyDescent="0.25">
      <c r="P5726" s="62"/>
    </row>
    <row r="5727" spans="16:16" x14ac:dyDescent="0.25">
      <c r="P5727" s="62"/>
    </row>
    <row r="5728" spans="16:16" x14ac:dyDescent="0.25">
      <c r="P5728" s="62"/>
    </row>
    <row r="5729" spans="16:16" x14ac:dyDescent="0.25">
      <c r="P5729" s="62"/>
    </row>
    <row r="5730" spans="16:16" x14ac:dyDescent="0.25">
      <c r="P5730" s="62"/>
    </row>
    <row r="5731" spans="16:16" x14ac:dyDescent="0.25">
      <c r="P5731" s="62"/>
    </row>
    <row r="5732" spans="16:16" x14ac:dyDescent="0.25">
      <c r="P5732" s="62"/>
    </row>
    <row r="5733" spans="16:16" x14ac:dyDescent="0.25">
      <c r="P5733" s="62"/>
    </row>
    <row r="5734" spans="16:16" x14ac:dyDescent="0.25">
      <c r="P5734" s="62"/>
    </row>
    <row r="5735" spans="16:16" x14ac:dyDescent="0.25">
      <c r="P5735" s="62"/>
    </row>
    <row r="5736" spans="16:16" x14ac:dyDescent="0.25">
      <c r="P5736" s="62"/>
    </row>
    <row r="5737" spans="16:16" x14ac:dyDescent="0.25">
      <c r="P5737" s="62"/>
    </row>
    <row r="5738" spans="16:16" x14ac:dyDescent="0.25">
      <c r="P5738" s="62"/>
    </row>
    <row r="5739" spans="16:16" x14ac:dyDescent="0.25">
      <c r="P5739" s="62"/>
    </row>
    <row r="5740" spans="16:16" x14ac:dyDescent="0.25">
      <c r="P5740" s="62"/>
    </row>
    <row r="5741" spans="16:16" x14ac:dyDescent="0.25">
      <c r="P5741" s="62"/>
    </row>
    <row r="5742" spans="16:16" x14ac:dyDescent="0.25">
      <c r="P5742" s="62"/>
    </row>
    <row r="5743" spans="16:16" x14ac:dyDescent="0.25">
      <c r="P5743" s="62"/>
    </row>
    <row r="5744" spans="16:16" x14ac:dyDescent="0.25">
      <c r="P5744" s="62"/>
    </row>
    <row r="5745" spans="16:16" x14ac:dyDescent="0.25">
      <c r="P5745" s="62"/>
    </row>
    <row r="5746" spans="16:16" x14ac:dyDescent="0.25">
      <c r="P5746" s="62"/>
    </row>
    <row r="5747" spans="16:16" x14ac:dyDescent="0.25">
      <c r="P5747" s="62"/>
    </row>
    <row r="5748" spans="16:16" x14ac:dyDescent="0.25">
      <c r="P5748" s="62"/>
    </row>
    <row r="5749" spans="16:16" x14ac:dyDescent="0.25">
      <c r="P5749" s="62"/>
    </row>
    <row r="5750" spans="16:16" x14ac:dyDescent="0.25">
      <c r="P5750" s="62"/>
    </row>
    <row r="5751" spans="16:16" x14ac:dyDescent="0.25">
      <c r="P5751" s="62"/>
    </row>
    <row r="5752" spans="16:16" x14ac:dyDescent="0.25">
      <c r="P5752" s="62"/>
    </row>
    <row r="5753" spans="16:16" x14ac:dyDescent="0.25">
      <c r="P5753" s="62"/>
    </row>
    <row r="5754" spans="16:16" x14ac:dyDescent="0.25">
      <c r="P5754" s="62"/>
    </row>
    <row r="5755" spans="16:16" x14ac:dyDescent="0.25">
      <c r="P5755" s="62"/>
    </row>
    <row r="5756" spans="16:16" x14ac:dyDescent="0.25">
      <c r="P5756" s="62"/>
    </row>
    <row r="5757" spans="16:16" x14ac:dyDescent="0.25">
      <c r="P5757" s="62"/>
    </row>
    <row r="5758" spans="16:16" x14ac:dyDescent="0.25">
      <c r="P5758" s="62"/>
    </row>
    <row r="5759" spans="16:16" x14ac:dyDescent="0.25">
      <c r="P5759" s="62"/>
    </row>
    <row r="5760" spans="16:16" x14ac:dyDescent="0.25">
      <c r="P5760" s="62"/>
    </row>
    <row r="5761" spans="16:16" x14ac:dyDescent="0.25">
      <c r="P5761" s="62"/>
    </row>
    <row r="5762" spans="16:16" x14ac:dyDescent="0.25">
      <c r="P5762" s="62"/>
    </row>
    <row r="5763" spans="16:16" x14ac:dyDescent="0.25">
      <c r="P5763" s="62"/>
    </row>
    <row r="5764" spans="16:16" x14ac:dyDescent="0.25">
      <c r="P5764" s="62"/>
    </row>
    <row r="5765" spans="16:16" x14ac:dyDescent="0.25">
      <c r="P5765" s="62"/>
    </row>
    <row r="5766" spans="16:16" x14ac:dyDescent="0.25">
      <c r="P5766" s="62"/>
    </row>
    <row r="5767" spans="16:16" x14ac:dyDescent="0.25">
      <c r="P5767" s="62"/>
    </row>
    <row r="5768" spans="16:16" x14ac:dyDescent="0.25">
      <c r="P5768" s="62"/>
    </row>
    <row r="5769" spans="16:16" x14ac:dyDescent="0.25">
      <c r="P5769" s="62"/>
    </row>
    <row r="5770" spans="16:16" x14ac:dyDescent="0.25">
      <c r="P5770" s="62"/>
    </row>
    <row r="5771" spans="16:16" x14ac:dyDescent="0.25">
      <c r="P5771" s="62"/>
    </row>
    <row r="5772" spans="16:16" x14ac:dyDescent="0.25">
      <c r="P5772" s="62"/>
    </row>
    <row r="5773" spans="16:16" x14ac:dyDescent="0.25">
      <c r="P5773" s="62"/>
    </row>
    <row r="5774" spans="16:16" x14ac:dyDescent="0.25">
      <c r="P5774" s="62"/>
    </row>
    <row r="5775" spans="16:16" x14ac:dyDescent="0.25">
      <c r="P5775" s="62"/>
    </row>
    <row r="5776" spans="16:16" x14ac:dyDescent="0.25">
      <c r="P5776" s="62"/>
    </row>
    <row r="5777" spans="16:16" x14ac:dyDescent="0.25">
      <c r="P5777" s="62"/>
    </row>
    <row r="5778" spans="16:16" x14ac:dyDescent="0.25">
      <c r="P5778" s="62"/>
    </row>
    <row r="5779" spans="16:16" x14ac:dyDescent="0.25">
      <c r="P5779" s="62"/>
    </row>
    <row r="5780" spans="16:16" x14ac:dyDescent="0.25">
      <c r="P5780" s="62"/>
    </row>
    <row r="5781" spans="16:16" x14ac:dyDescent="0.25">
      <c r="P5781" s="62"/>
    </row>
    <row r="5782" spans="16:16" x14ac:dyDescent="0.25">
      <c r="P5782" s="62"/>
    </row>
    <row r="5783" spans="16:16" x14ac:dyDescent="0.25">
      <c r="P5783" s="62"/>
    </row>
    <row r="5784" spans="16:16" x14ac:dyDescent="0.25">
      <c r="P5784" s="62"/>
    </row>
    <row r="5785" spans="16:16" x14ac:dyDescent="0.25">
      <c r="P5785" s="62"/>
    </row>
    <row r="5786" spans="16:16" x14ac:dyDescent="0.25">
      <c r="P5786" s="62"/>
    </row>
    <row r="5787" spans="16:16" x14ac:dyDescent="0.25">
      <c r="P5787" s="62"/>
    </row>
    <row r="5788" spans="16:16" x14ac:dyDescent="0.25">
      <c r="P5788" s="62"/>
    </row>
    <row r="5789" spans="16:16" x14ac:dyDescent="0.25">
      <c r="P5789" s="62"/>
    </row>
    <row r="5790" spans="16:16" x14ac:dyDescent="0.25">
      <c r="P5790" s="62"/>
    </row>
    <row r="5791" spans="16:16" x14ac:dyDescent="0.25">
      <c r="P5791" s="62"/>
    </row>
    <row r="5792" spans="16:16" x14ac:dyDescent="0.25">
      <c r="P5792" s="62"/>
    </row>
    <row r="5793" spans="16:16" x14ac:dyDescent="0.25">
      <c r="P5793" s="62"/>
    </row>
    <row r="5794" spans="16:16" x14ac:dyDescent="0.25">
      <c r="P5794" s="62"/>
    </row>
    <row r="5795" spans="16:16" x14ac:dyDescent="0.25">
      <c r="P5795" s="62"/>
    </row>
    <row r="5796" spans="16:16" x14ac:dyDescent="0.25">
      <c r="P5796" s="62"/>
    </row>
    <row r="5797" spans="16:16" x14ac:dyDescent="0.25">
      <c r="P5797" s="62"/>
    </row>
    <row r="5798" spans="16:16" x14ac:dyDescent="0.25">
      <c r="P5798" s="62"/>
    </row>
    <row r="5799" spans="16:16" x14ac:dyDescent="0.25">
      <c r="P5799" s="62"/>
    </row>
    <row r="5800" spans="16:16" x14ac:dyDescent="0.25">
      <c r="P5800" s="62"/>
    </row>
    <row r="5801" spans="16:16" x14ac:dyDescent="0.25">
      <c r="P5801" s="62"/>
    </row>
    <row r="5802" spans="16:16" x14ac:dyDescent="0.25">
      <c r="P5802" s="62"/>
    </row>
    <row r="5803" spans="16:16" x14ac:dyDescent="0.25">
      <c r="P5803" s="62"/>
    </row>
    <row r="5804" spans="16:16" x14ac:dyDescent="0.25">
      <c r="P5804" s="62"/>
    </row>
    <row r="5805" spans="16:16" x14ac:dyDescent="0.25">
      <c r="P5805" s="62"/>
    </row>
    <row r="5806" spans="16:16" x14ac:dyDescent="0.25">
      <c r="P5806" s="62"/>
    </row>
    <row r="5807" spans="16:16" x14ac:dyDescent="0.25">
      <c r="P5807" s="62"/>
    </row>
    <row r="5808" spans="16:16" x14ac:dyDescent="0.25">
      <c r="P5808" s="62"/>
    </row>
    <row r="5809" spans="16:16" x14ac:dyDescent="0.25">
      <c r="P5809" s="62"/>
    </row>
    <row r="5810" spans="16:16" x14ac:dyDescent="0.25">
      <c r="P5810" s="62"/>
    </row>
    <row r="5811" spans="16:16" x14ac:dyDescent="0.25">
      <c r="P5811" s="62"/>
    </row>
    <row r="5812" spans="16:16" x14ac:dyDescent="0.25">
      <c r="P5812" s="62"/>
    </row>
    <row r="5813" spans="16:16" x14ac:dyDescent="0.25">
      <c r="P5813" s="62"/>
    </row>
    <row r="5814" spans="16:16" x14ac:dyDescent="0.25">
      <c r="P5814" s="62"/>
    </row>
    <row r="5815" spans="16:16" x14ac:dyDescent="0.25">
      <c r="P5815" s="62"/>
    </row>
    <row r="5816" spans="16:16" x14ac:dyDescent="0.25">
      <c r="P5816" s="62"/>
    </row>
    <row r="5817" spans="16:16" x14ac:dyDescent="0.25">
      <c r="P5817" s="62"/>
    </row>
    <row r="5818" spans="16:16" x14ac:dyDescent="0.25">
      <c r="P5818" s="62"/>
    </row>
    <row r="5819" spans="16:16" x14ac:dyDescent="0.25">
      <c r="P5819" s="62"/>
    </row>
    <row r="5820" spans="16:16" x14ac:dyDescent="0.25">
      <c r="P5820" s="62"/>
    </row>
    <row r="5821" spans="16:16" x14ac:dyDescent="0.25">
      <c r="P5821" s="62"/>
    </row>
    <row r="5822" spans="16:16" x14ac:dyDescent="0.25">
      <c r="P5822" s="62"/>
    </row>
    <row r="5823" spans="16:16" x14ac:dyDescent="0.25">
      <c r="P5823" s="62"/>
    </row>
    <row r="5824" spans="16:16" x14ac:dyDescent="0.25">
      <c r="P5824" s="62"/>
    </row>
    <row r="5825" spans="16:16" x14ac:dyDescent="0.25">
      <c r="P5825" s="62"/>
    </row>
    <row r="5826" spans="16:16" x14ac:dyDescent="0.25">
      <c r="P5826" s="62"/>
    </row>
    <row r="5827" spans="16:16" x14ac:dyDescent="0.25">
      <c r="P5827" s="62"/>
    </row>
    <row r="5828" spans="16:16" x14ac:dyDescent="0.25">
      <c r="P5828" s="62"/>
    </row>
    <row r="5829" spans="16:16" x14ac:dyDescent="0.25">
      <c r="P5829" s="62"/>
    </row>
    <row r="5830" spans="16:16" x14ac:dyDescent="0.25">
      <c r="P5830" s="62"/>
    </row>
    <row r="5831" spans="16:16" x14ac:dyDescent="0.25">
      <c r="P5831" s="62"/>
    </row>
    <row r="5832" spans="16:16" x14ac:dyDescent="0.25">
      <c r="P5832" s="62"/>
    </row>
    <row r="5833" spans="16:16" x14ac:dyDescent="0.25">
      <c r="P5833" s="62"/>
    </row>
    <row r="5834" spans="16:16" x14ac:dyDescent="0.25">
      <c r="P5834" s="62"/>
    </row>
    <row r="5835" spans="16:16" x14ac:dyDescent="0.25">
      <c r="P5835" s="62"/>
    </row>
    <row r="5836" spans="16:16" x14ac:dyDescent="0.25">
      <c r="P5836" s="62"/>
    </row>
    <row r="5837" spans="16:16" x14ac:dyDescent="0.25">
      <c r="P5837" s="62"/>
    </row>
    <row r="5838" spans="16:16" x14ac:dyDescent="0.25">
      <c r="P5838" s="62"/>
    </row>
    <row r="5839" spans="16:16" x14ac:dyDescent="0.25">
      <c r="P5839" s="62"/>
    </row>
    <row r="5840" spans="16:16" x14ac:dyDescent="0.25">
      <c r="P5840" s="62"/>
    </row>
    <row r="5841" spans="16:16" x14ac:dyDescent="0.25">
      <c r="P5841" s="62"/>
    </row>
    <row r="5842" spans="16:16" x14ac:dyDescent="0.25">
      <c r="P5842" s="62"/>
    </row>
    <row r="5843" spans="16:16" x14ac:dyDescent="0.25">
      <c r="P5843" s="62"/>
    </row>
    <row r="5844" spans="16:16" x14ac:dyDescent="0.25">
      <c r="P5844" s="62"/>
    </row>
    <row r="5845" spans="16:16" x14ac:dyDescent="0.25">
      <c r="P5845" s="62"/>
    </row>
    <row r="5846" spans="16:16" x14ac:dyDescent="0.25">
      <c r="P5846" s="62"/>
    </row>
    <row r="5847" spans="16:16" x14ac:dyDescent="0.25">
      <c r="P5847" s="62"/>
    </row>
    <row r="5848" spans="16:16" x14ac:dyDescent="0.25">
      <c r="P5848" s="62"/>
    </row>
    <row r="5849" spans="16:16" x14ac:dyDescent="0.25">
      <c r="P5849" s="62"/>
    </row>
    <row r="5850" spans="16:16" x14ac:dyDescent="0.25">
      <c r="P5850" s="62"/>
    </row>
    <row r="5851" spans="16:16" x14ac:dyDescent="0.25">
      <c r="P5851" s="62"/>
    </row>
    <row r="5852" spans="16:16" x14ac:dyDescent="0.25">
      <c r="P5852" s="62"/>
    </row>
    <row r="5853" spans="16:16" x14ac:dyDescent="0.25">
      <c r="P5853" s="62"/>
    </row>
    <row r="5854" spans="16:16" x14ac:dyDescent="0.25">
      <c r="P5854" s="62"/>
    </row>
    <row r="5855" spans="16:16" x14ac:dyDescent="0.25">
      <c r="P5855" s="62"/>
    </row>
    <row r="5856" spans="16:16" x14ac:dyDescent="0.25">
      <c r="P5856" s="62"/>
    </row>
    <row r="5857" spans="16:16" x14ac:dyDescent="0.25">
      <c r="P5857" s="62"/>
    </row>
    <row r="5858" spans="16:16" x14ac:dyDescent="0.25">
      <c r="P5858" s="62"/>
    </row>
    <row r="5859" spans="16:16" x14ac:dyDescent="0.25">
      <c r="P5859" s="62"/>
    </row>
    <row r="5860" spans="16:16" x14ac:dyDescent="0.25">
      <c r="P5860" s="62"/>
    </row>
    <row r="5861" spans="16:16" x14ac:dyDescent="0.25">
      <c r="P5861" s="62"/>
    </row>
    <row r="5862" spans="16:16" x14ac:dyDescent="0.25">
      <c r="P5862" s="62"/>
    </row>
    <row r="5863" spans="16:16" x14ac:dyDescent="0.25">
      <c r="P5863" s="62"/>
    </row>
    <row r="5864" spans="16:16" x14ac:dyDescent="0.25">
      <c r="P5864" s="62"/>
    </row>
    <row r="5865" spans="16:16" x14ac:dyDescent="0.25">
      <c r="P5865" s="62"/>
    </row>
    <row r="5866" spans="16:16" x14ac:dyDescent="0.25">
      <c r="P5866" s="62"/>
    </row>
    <row r="5867" spans="16:16" x14ac:dyDescent="0.25">
      <c r="P5867" s="62"/>
    </row>
    <row r="5868" spans="16:16" x14ac:dyDescent="0.25">
      <c r="P5868" s="62"/>
    </row>
    <row r="5869" spans="16:16" x14ac:dyDescent="0.25">
      <c r="P5869" s="62"/>
    </row>
    <row r="5870" spans="16:16" x14ac:dyDescent="0.25">
      <c r="P5870" s="62"/>
    </row>
    <row r="5871" spans="16:16" x14ac:dyDescent="0.25">
      <c r="P5871" s="62"/>
    </row>
    <row r="5872" spans="16:16" x14ac:dyDescent="0.25">
      <c r="P5872" s="62"/>
    </row>
    <row r="5873" spans="16:16" x14ac:dyDescent="0.25">
      <c r="P5873" s="62"/>
    </row>
    <row r="5874" spans="16:16" x14ac:dyDescent="0.25">
      <c r="P5874" s="62"/>
    </row>
    <row r="5875" spans="16:16" x14ac:dyDescent="0.25">
      <c r="P5875" s="62"/>
    </row>
    <row r="5876" spans="16:16" x14ac:dyDescent="0.25">
      <c r="P5876" s="62"/>
    </row>
    <row r="5877" spans="16:16" x14ac:dyDescent="0.25">
      <c r="P5877" s="62"/>
    </row>
    <row r="5878" spans="16:16" x14ac:dyDescent="0.25">
      <c r="P5878" s="62"/>
    </row>
    <row r="5879" spans="16:16" x14ac:dyDescent="0.25">
      <c r="P5879" s="62"/>
    </row>
    <row r="5880" spans="16:16" x14ac:dyDescent="0.25">
      <c r="P5880" s="62"/>
    </row>
    <row r="5881" spans="16:16" x14ac:dyDescent="0.25">
      <c r="P5881" s="62"/>
    </row>
    <row r="5882" spans="16:16" x14ac:dyDescent="0.25">
      <c r="P5882" s="62"/>
    </row>
    <row r="5883" spans="16:16" x14ac:dyDescent="0.25">
      <c r="P5883" s="62"/>
    </row>
    <row r="5884" spans="16:16" x14ac:dyDescent="0.25">
      <c r="P5884" s="62"/>
    </row>
    <row r="5885" spans="16:16" x14ac:dyDescent="0.25">
      <c r="P5885" s="62"/>
    </row>
    <row r="5886" spans="16:16" x14ac:dyDescent="0.25">
      <c r="P5886" s="62"/>
    </row>
    <row r="5887" spans="16:16" x14ac:dyDescent="0.25">
      <c r="P5887" s="62"/>
    </row>
    <row r="5888" spans="16:16" x14ac:dyDescent="0.25">
      <c r="P5888" s="62"/>
    </row>
    <row r="5889" spans="16:16" x14ac:dyDescent="0.25">
      <c r="P5889" s="62"/>
    </row>
    <row r="5890" spans="16:16" x14ac:dyDescent="0.25">
      <c r="P5890" s="62"/>
    </row>
    <row r="5891" spans="16:16" x14ac:dyDescent="0.25">
      <c r="P5891" s="62"/>
    </row>
    <row r="5892" spans="16:16" x14ac:dyDescent="0.25">
      <c r="P5892" s="62"/>
    </row>
    <row r="5893" spans="16:16" x14ac:dyDescent="0.25">
      <c r="P5893" s="62"/>
    </row>
    <row r="5894" spans="16:16" x14ac:dyDescent="0.25">
      <c r="P5894" s="62"/>
    </row>
    <row r="5895" spans="16:16" x14ac:dyDescent="0.25">
      <c r="P5895" s="62"/>
    </row>
    <row r="5896" spans="16:16" x14ac:dyDescent="0.25">
      <c r="P5896" s="62"/>
    </row>
    <row r="5897" spans="16:16" x14ac:dyDescent="0.25">
      <c r="P5897" s="62"/>
    </row>
    <row r="5898" spans="16:16" x14ac:dyDescent="0.25">
      <c r="P5898" s="62"/>
    </row>
    <row r="5899" spans="16:16" x14ac:dyDescent="0.25">
      <c r="P5899" s="62"/>
    </row>
    <row r="5900" spans="16:16" x14ac:dyDescent="0.25">
      <c r="P5900" s="62"/>
    </row>
    <row r="5901" spans="16:16" x14ac:dyDescent="0.25">
      <c r="P5901" s="62"/>
    </row>
    <row r="5902" spans="16:16" x14ac:dyDescent="0.25">
      <c r="P5902" s="62"/>
    </row>
    <row r="5903" spans="16:16" x14ac:dyDescent="0.25">
      <c r="P5903" s="62"/>
    </row>
    <row r="5904" spans="16:16" x14ac:dyDescent="0.25">
      <c r="P5904" s="62"/>
    </row>
    <row r="5905" spans="16:16" x14ac:dyDescent="0.25">
      <c r="P5905" s="62"/>
    </row>
    <row r="5906" spans="16:16" x14ac:dyDescent="0.25">
      <c r="P5906" s="62"/>
    </row>
    <row r="5907" spans="16:16" x14ac:dyDescent="0.25">
      <c r="P5907" s="62"/>
    </row>
    <row r="5908" spans="16:16" x14ac:dyDescent="0.25">
      <c r="P5908" s="62"/>
    </row>
    <row r="5909" spans="16:16" x14ac:dyDescent="0.25">
      <c r="P5909" s="62"/>
    </row>
    <row r="5910" spans="16:16" x14ac:dyDescent="0.25">
      <c r="P5910" s="62"/>
    </row>
    <row r="5911" spans="16:16" x14ac:dyDescent="0.25">
      <c r="P5911" s="62"/>
    </row>
    <row r="5912" spans="16:16" x14ac:dyDescent="0.25">
      <c r="P5912" s="62"/>
    </row>
    <row r="5913" spans="16:16" x14ac:dyDescent="0.25">
      <c r="P5913" s="62"/>
    </row>
    <row r="5914" spans="16:16" x14ac:dyDescent="0.25">
      <c r="P5914" s="62"/>
    </row>
    <row r="5915" spans="16:16" x14ac:dyDescent="0.25">
      <c r="P5915" s="62"/>
    </row>
    <row r="5916" spans="16:16" x14ac:dyDescent="0.25">
      <c r="P5916" s="62"/>
    </row>
    <row r="5917" spans="16:16" x14ac:dyDescent="0.25">
      <c r="P5917" s="62"/>
    </row>
    <row r="5918" spans="16:16" x14ac:dyDescent="0.25">
      <c r="P5918" s="62"/>
    </row>
    <row r="5919" spans="16:16" x14ac:dyDescent="0.25">
      <c r="P5919" s="62"/>
    </row>
    <row r="5920" spans="16:16" x14ac:dyDescent="0.25">
      <c r="P5920" s="62"/>
    </row>
    <row r="5921" spans="16:16" x14ac:dyDescent="0.25">
      <c r="P5921" s="62"/>
    </row>
    <row r="5922" spans="16:16" x14ac:dyDescent="0.25">
      <c r="P5922" s="62"/>
    </row>
    <row r="5923" spans="16:16" x14ac:dyDescent="0.25">
      <c r="P5923" s="62"/>
    </row>
    <row r="5924" spans="16:16" x14ac:dyDescent="0.25">
      <c r="P5924" s="62"/>
    </row>
    <row r="5925" spans="16:16" x14ac:dyDescent="0.25">
      <c r="P5925" s="62"/>
    </row>
    <row r="5926" spans="16:16" x14ac:dyDescent="0.25">
      <c r="P5926" s="62"/>
    </row>
    <row r="5927" spans="16:16" x14ac:dyDescent="0.25">
      <c r="P5927" s="62"/>
    </row>
    <row r="5928" spans="16:16" x14ac:dyDescent="0.25">
      <c r="P5928" s="62"/>
    </row>
    <row r="5929" spans="16:16" x14ac:dyDescent="0.25">
      <c r="P5929" s="62"/>
    </row>
    <row r="5930" spans="16:16" x14ac:dyDescent="0.25">
      <c r="P5930" s="62"/>
    </row>
    <row r="5931" spans="16:16" x14ac:dyDescent="0.25">
      <c r="P5931" s="62"/>
    </row>
    <row r="5932" spans="16:16" x14ac:dyDescent="0.25">
      <c r="P5932" s="62"/>
    </row>
    <row r="5933" spans="16:16" x14ac:dyDescent="0.25">
      <c r="P5933" s="62"/>
    </row>
    <row r="5934" spans="16:16" x14ac:dyDescent="0.25">
      <c r="P5934" s="62"/>
    </row>
    <row r="5935" spans="16:16" x14ac:dyDescent="0.25">
      <c r="P5935" s="62"/>
    </row>
    <row r="5936" spans="16:16" x14ac:dyDescent="0.25">
      <c r="P5936" s="62"/>
    </row>
    <row r="5937" spans="16:16" x14ac:dyDescent="0.25">
      <c r="P5937" s="62"/>
    </row>
    <row r="5938" spans="16:16" x14ac:dyDescent="0.25">
      <c r="P5938" s="62"/>
    </row>
    <row r="5939" spans="16:16" x14ac:dyDescent="0.25">
      <c r="P5939" s="62"/>
    </row>
    <row r="5940" spans="16:16" x14ac:dyDescent="0.25">
      <c r="P5940" s="62"/>
    </row>
    <row r="5941" spans="16:16" x14ac:dyDescent="0.25">
      <c r="P5941" s="62"/>
    </row>
    <row r="5942" spans="16:16" x14ac:dyDescent="0.25">
      <c r="P5942" s="62"/>
    </row>
    <row r="5943" spans="16:16" x14ac:dyDescent="0.25">
      <c r="P5943" s="62"/>
    </row>
    <row r="5944" spans="16:16" x14ac:dyDescent="0.25">
      <c r="P5944" s="62"/>
    </row>
    <row r="5945" spans="16:16" x14ac:dyDescent="0.25">
      <c r="P5945" s="62"/>
    </row>
    <row r="5946" spans="16:16" x14ac:dyDescent="0.25">
      <c r="P5946" s="62"/>
    </row>
    <row r="5947" spans="16:16" x14ac:dyDescent="0.25">
      <c r="P5947" s="62"/>
    </row>
    <row r="5948" spans="16:16" x14ac:dyDescent="0.25">
      <c r="P5948" s="62"/>
    </row>
    <row r="5949" spans="16:16" x14ac:dyDescent="0.25">
      <c r="P5949" s="62"/>
    </row>
    <row r="5950" spans="16:16" x14ac:dyDescent="0.25">
      <c r="P5950" s="62"/>
    </row>
    <row r="5951" spans="16:16" x14ac:dyDescent="0.25">
      <c r="P5951" s="62"/>
    </row>
    <row r="5952" spans="16:16" x14ac:dyDescent="0.25">
      <c r="P5952" s="62"/>
    </row>
    <row r="5953" spans="16:16" x14ac:dyDescent="0.25">
      <c r="P5953" s="62"/>
    </row>
    <row r="5954" spans="16:16" x14ac:dyDescent="0.25">
      <c r="P5954" s="62"/>
    </row>
    <row r="5955" spans="16:16" x14ac:dyDescent="0.25">
      <c r="P5955" s="62"/>
    </row>
    <row r="5956" spans="16:16" x14ac:dyDescent="0.25">
      <c r="P5956" s="62"/>
    </row>
    <row r="5957" spans="16:16" x14ac:dyDescent="0.25">
      <c r="P5957" s="62"/>
    </row>
    <row r="5958" spans="16:16" x14ac:dyDescent="0.25">
      <c r="P5958" s="62"/>
    </row>
    <row r="5959" spans="16:16" x14ac:dyDescent="0.25">
      <c r="P5959" s="62"/>
    </row>
    <row r="5960" spans="16:16" x14ac:dyDescent="0.25">
      <c r="P5960" s="62"/>
    </row>
    <row r="5961" spans="16:16" x14ac:dyDescent="0.25">
      <c r="P5961" s="62"/>
    </row>
    <row r="5962" spans="16:16" x14ac:dyDescent="0.25">
      <c r="P5962" s="62"/>
    </row>
    <row r="5963" spans="16:16" x14ac:dyDescent="0.25">
      <c r="P5963" s="62"/>
    </row>
    <row r="5964" spans="16:16" x14ac:dyDescent="0.25">
      <c r="P5964" s="62"/>
    </row>
    <row r="5965" spans="16:16" x14ac:dyDescent="0.25">
      <c r="P5965" s="62"/>
    </row>
    <row r="5966" spans="16:16" x14ac:dyDescent="0.25">
      <c r="P5966" s="62"/>
    </row>
    <row r="5967" spans="16:16" x14ac:dyDescent="0.25">
      <c r="P5967" s="62"/>
    </row>
    <row r="5968" spans="16:16" x14ac:dyDescent="0.25">
      <c r="P5968" s="62"/>
    </row>
    <row r="5969" spans="16:16" x14ac:dyDescent="0.25">
      <c r="P5969" s="62"/>
    </row>
    <row r="5970" spans="16:16" x14ac:dyDescent="0.25">
      <c r="P5970" s="62"/>
    </row>
    <row r="5971" spans="16:16" x14ac:dyDescent="0.25">
      <c r="P5971" s="62"/>
    </row>
    <row r="5972" spans="16:16" x14ac:dyDescent="0.25">
      <c r="P5972" s="62"/>
    </row>
    <row r="5973" spans="16:16" x14ac:dyDescent="0.25">
      <c r="P5973" s="62"/>
    </row>
    <row r="5974" spans="16:16" x14ac:dyDescent="0.25">
      <c r="P5974" s="62"/>
    </row>
    <row r="5975" spans="16:16" x14ac:dyDescent="0.25">
      <c r="P5975" s="62"/>
    </row>
    <row r="5976" spans="16:16" x14ac:dyDescent="0.25">
      <c r="P5976" s="62"/>
    </row>
    <row r="5977" spans="16:16" x14ac:dyDescent="0.25">
      <c r="P5977" s="62"/>
    </row>
    <row r="5978" spans="16:16" x14ac:dyDescent="0.25">
      <c r="P5978" s="62"/>
    </row>
    <row r="5979" spans="16:16" x14ac:dyDescent="0.25">
      <c r="P5979" s="62"/>
    </row>
    <row r="5980" spans="16:16" x14ac:dyDescent="0.25">
      <c r="P5980" s="62"/>
    </row>
    <row r="5981" spans="16:16" x14ac:dyDescent="0.25">
      <c r="P5981" s="62"/>
    </row>
    <row r="5982" spans="16:16" x14ac:dyDescent="0.25">
      <c r="P5982" s="62"/>
    </row>
    <row r="5983" spans="16:16" x14ac:dyDescent="0.25">
      <c r="P5983" s="62"/>
    </row>
    <row r="5984" spans="16:16" x14ac:dyDescent="0.25">
      <c r="P5984" s="62"/>
    </row>
    <row r="5985" spans="16:16" x14ac:dyDescent="0.25">
      <c r="P5985" s="62"/>
    </row>
    <row r="5986" spans="16:16" x14ac:dyDescent="0.25">
      <c r="P5986" s="62"/>
    </row>
    <row r="5987" spans="16:16" x14ac:dyDescent="0.25">
      <c r="P5987" s="62"/>
    </row>
    <row r="5988" spans="16:16" x14ac:dyDescent="0.25">
      <c r="P5988" s="62"/>
    </row>
    <row r="5989" spans="16:16" x14ac:dyDescent="0.25">
      <c r="P5989" s="62"/>
    </row>
    <row r="5990" spans="16:16" x14ac:dyDescent="0.25">
      <c r="P5990" s="62"/>
    </row>
    <row r="5991" spans="16:16" x14ac:dyDescent="0.25">
      <c r="P5991" s="62"/>
    </row>
    <row r="5992" spans="16:16" x14ac:dyDescent="0.25">
      <c r="P5992" s="62"/>
    </row>
    <row r="5993" spans="16:16" x14ac:dyDescent="0.25">
      <c r="P5993" s="62"/>
    </row>
    <row r="5994" spans="16:16" x14ac:dyDescent="0.25">
      <c r="P5994" s="62"/>
    </row>
    <row r="5995" spans="16:16" x14ac:dyDescent="0.25">
      <c r="P5995" s="62"/>
    </row>
    <row r="5996" spans="16:16" x14ac:dyDescent="0.25">
      <c r="P5996" s="62"/>
    </row>
    <row r="5997" spans="16:16" x14ac:dyDescent="0.25">
      <c r="P5997" s="62"/>
    </row>
    <row r="5998" spans="16:16" x14ac:dyDescent="0.25">
      <c r="P5998" s="62"/>
    </row>
    <row r="5999" spans="16:16" x14ac:dyDescent="0.25">
      <c r="P5999" s="62"/>
    </row>
    <row r="6000" spans="16:16" x14ac:dyDescent="0.25">
      <c r="P6000" s="62"/>
    </row>
    <row r="6001" spans="16:16" x14ac:dyDescent="0.25">
      <c r="P6001" s="62"/>
    </row>
    <row r="6002" spans="16:16" x14ac:dyDescent="0.25">
      <c r="P6002" s="62"/>
    </row>
    <row r="6003" spans="16:16" x14ac:dyDescent="0.25">
      <c r="P6003" s="62"/>
    </row>
    <row r="6004" spans="16:16" x14ac:dyDescent="0.25">
      <c r="P6004" s="62"/>
    </row>
    <row r="6005" spans="16:16" x14ac:dyDescent="0.25">
      <c r="P6005" s="62"/>
    </row>
    <row r="6006" spans="16:16" x14ac:dyDescent="0.25">
      <c r="P6006" s="62"/>
    </row>
    <row r="6007" spans="16:16" x14ac:dyDescent="0.25">
      <c r="P6007" s="62"/>
    </row>
    <row r="6008" spans="16:16" x14ac:dyDescent="0.25">
      <c r="P6008" s="62"/>
    </row>
    <row r="6009" spans="16:16" x14ac:dyDescent="0.25">
      <c r="P6009" s="62"/>
    </row>
    <row r="6010" spans="16:16" x14ac:dyDescent="0.25">
      <c r="P6010" s="62"/>
    </row>
    <row r="6011" spans="16:16" x14ac:dyDescent="0.25">
      <c r="P6011" s="62"/>
    </row>
    <row r="6012" spans="16:16" x14ac:dyDescent="0.25">
      <c r="P6012" s="62"/>
    </row>
    <row r="6013" spans="16:16" x14ac:dyDescent="0.25">
      <c r="P6013" s="62"/>
    </row>
    <row r="6014" spans="16:16" x14ac:dyDescent="0.25">
      <c r="P6014" s="62"/>
    </row>
    <row r="6015" spans="16:16" x14ac:dyDescent="0.25">
      <c r="P6015" s="62"/>
    </row>
    <row r="6016" spans="16:16" x14ac:dyDescent="0.25">
      <c r="P6016" s="62"/>
    </row>
    <row r="6017" spans="16:16" x14ac:dyDescent="0.25">
      <c r="P6017" s="62"/>
    </row>
    <row r="6018" spans="16:16" x14ac:dyDescent="0.25">
      <c r="P6018" s="62"/>
    </row>
    <row r="6019" spans="16:16" x14ac:dyDescent="0.25">
      <c r="P6019" s="62"/>
    </row>
    <row r="6020" spans="16:16" x14ac:dyDescent="0.25">
      <c r="P6020" s="62"/>
    </row>
    <row r="6021" spans="16:16" x14ac:dyDescent="0.25">
      <c r="P6021" s="62"/>
    </row>
    <row r="6022" spans="16:16" x14ac:dyDescent="0.25">
      <c r="P6022" s="62"/>
    </row>
    <row r="6023" spans="16:16" x14ac:dyDescent="0.25">
      <c r="P6023" s="62"/>
    </row>
    <row r="6024" spans="16:16" x14ac:dyDescent="0.25">
      <c r="P6024" s="62"/>
    </row>
    <row r="6025" spans="16:16" x14ac:dyDescent="0.25">
      <c r="P6025" s="62"/>
    </row>
    <row r="6026" spans="16:16" x14ac:dyDescent="0.25">
      <c r="P6026" s="62"/>
    </row>
    <row r="6027" spans="16:16" x14ac:dyDescent="0.25">
      <c r="P6027" s="62"/>
    </row>
    <row r="6028" spans="16:16" x14ac:dyDescent="0.25">
      <c r="P6028" s="62"/>
    </row>
    <row r="6029" spans="16:16" x14ac:dyDescent="0.25">
      <c r="P6029" s="62"/>
    </row>
    <row r="6030" spans="16:16" x14ac:dyDescent="0.25">
      <c r="P6030" s="62"/>
    </row>
    <row r="6031" spans="16:16" x14ac:dyDescent="0.25">
      <c r="P6031" s="62"/>
    </row>
    <row r="6032" spans="16:16" x14ac:dyDescent="0.25">
      <c r="P6032" s="62"/>
    </row>
    <row r="6033" spans="16:16" x14ac:dyDescent="0.25">
      <c r="P6033" s="62"/>
    </row>
    <row r="6034" spans="16:16" x14ac:dyDescent="0.25">
      <c r="P6034" s="62"/>
    </row>
    <row r="6035" spans="16:16" x14ac:dyDescent="0.25">
      <c r="P6035" s="62"/>
    </row>
    <row r="6036" spans="16:16" x14ac:dyDescent="0.25">
      <c r="P6036" s="62"/>
    </row>
    <row r="6037" spans="16:16" x14ac:dyDescent="0.25">
      <c r="P6037" s="62"/>
    </row>
    <row r="6038" spans="16:16" x14ac:dyDescent="0.25">
      <c r="P6038" s="62"/>
    </row>
    <row r="6039" spans="16:16" x14ac:dyDescent="0.25">
      <c r="P6039" s="62"/>
    </row>
    <row r="6040" spans="16:16" x14ac:dyDescent="0.25">
      <c r="P6040" s="62"/>
    </row>
    <row r="6041" spans="16:16" x14ac:dyDescent="0.25">
      <c r="P6041" s="62"/>
    </row>
    <row r="6042" spans="16:16" x14ac:dyDescent="0.25">
      <c r="P6042" s="62"/>
    </row>
    <row r="6043" spans="16:16" x14ac:dyDescent="0.25">
      <c r="P6043" s="62"/>
    </row>
    <row r="6044" spans="16:16" x14ac:dyDescent="0.25">
      <c r="P6044" s="62"/>
    </row>
    <row r="6045" spans="16:16" x14ac:dyDescent="0.25">
      <c r="P6045" s="62"/>
    </row>
    <row r="6046" spans="16:16" x14ac:dyDescent="0.25">
      <c r="P6046" s="62"/>
    </row>
    <row r="6047" spans="16:16" x14ac:dyDescent="0.25">
      <c r="P6047" s="62"/>
    </row>
    <row r="6048" spans="16:16" x14ac:dyDescent="0.25">
      <c r="P6048" s="62"/>
    </row>
    <row r="6049" spans="16:16" x14ac:dyDescent="0.25">
      <c r="P6049" s="62"/>
    </row>
    <row r="6050" spans="16:16" x14ac:dyDescent="0.25">
      <c r="P6050" s="62"/>
    </row>
    <row r="6051" spans="16:16" x14ac:dyDescent="0.25">
      <c r="P6051" s="62"/>
    </row>
    <row r="6052" spans="16:16" x14ac:dyDescent="0.25">
      <c r="P6052" s="62"/>
    </row>
    <row r="6053" spans="16:16" x14ac:dyDescent="0.25">
      <c r="P6053" s="62"/>
    </row>
    <row r="6054" spans="16:16" x14ac:dyDescent="0.25">
      <c r="P6054" s="62"/>
    </row>
    <row r="6055" spans="16:16" x14ac:dyDescent="0.25">
      <c r="P6055" s="62"/>
    </row>
    <row r="6056" spans="16:16" x14ac:dyDescent="0.25">
      <c r="P6056" s="62"/>
    </row>
    <row r="6057" spans="16:16" x14ac:dyDescent="0.25">
      <c r="P6057" s="62"/>
    </row>
    <row r="6058" spans="16:16" x14ac:dyDescent="0.25">
      <c r="P6058" s="62"/>
    </row>
    <row r="6059" spans="16:16" x14ac:dyDescent="0.25">
      <c r="P6059" s="62"/>
    </row>
    <row r="6060" spans="16:16" x14ac:dyDescent="0.25">
      <c r="P6060" s="62"/>
    </row>
    <row r="6061" spans="16:16" x14ac:dyDescent="0.25">
      <c r="P6061" s="62"/>
    </row>
    <row r="6062" spans="16:16" x14ac:dyDescent="0.25">
      <c r="P6062" s="62"/>
    </row>
    <row r="6063" spans="16:16" x14ac:dyDescent="0.25">
      <c r="P6063" s="62"/>
    </row>
    <row r="6064" spans="16:16" x14ac:dyDescent="0.25">
      <c r="P6064" s="62"/>
    </row>
    <row r="6065" spans="16:16" x14ac:dyDescent="0.25">
      <c r="P6065" s="62"/>
    </row>
    <row r="6066" spans="16:16" x14ac:dyDescent="0.25">
      <c r="P6066" s="62"/>
    </row>
    <row r="6067" spans="16:16" x14ac:dyDescent="0.25">
      <c r="P6067" s="62"/>
    </row>
    <row r="6068" spans="16:16" x14ac:dyDescent="0.25">
      <c r="P6068" s="62"/>
    </row>
    <row r="6069" spans="16:16" x14ac:dyDescent="0.25">
      <c r="P6069" s="62"/>
    </row>
    <row r="6070" spans="16:16" x14ac:dyDescent="0.25">
      <c r="P6070" s="62"/>
    </row>
    <row r="6071" spans="16:16" x14ac:dyDescent="0.25">
      <c r="P6071" s="62"/>
    </row>
    <row r="6072" spans="16:16" x14ac:dyDescent="0.25">
      <c r="P6072" s="62"/>
    </row>
    <row r="6073" spans="16:16" x14ac:dyDescent="0.25">
      <c r="P6073" s="62"/>
    </row>
    <row r="6074" spans="16:16" x14ac:dyDescent="0.25">
      <c r="P6074" s="62"/>
    </row>
    <row r="6075" spans="16:16" x14ac:dyDescent="0.25">
      <c r="P6075" s="62"/>
    </row>
    <row r="6076" spans="16:16" x14ac:dyDescent="0.25">
      <c r="P6076" s="62"/>
    </row>
    <row r="6077" spans="16:16" x14ac:dyDescent="0.25">
      <c r="P6077" s="62"/>
    </row>
    <row r="6078" spans="16:16" x14ac:dyDescent="0.25">
      <c r="P6078" s="62"/>
    </row>
    <row r="6079" spans="16:16" x14ac:dyDescent="0.25">
      <c r="P6079" s="62"/>
    </row>
    <row r="6080" spans="16:16" x14ac:dyDescent="0.25">
      <c r="P6080" s="62"/>
    </row>
    <row r="6081" spans="16:16" x14ac:dyDescent="0.25">
      <c r="P6081" s="62"/>
    </row>
    <row r="6082" spans="16:16" x14ac:dyDescent="0.25">
      <c r="P6082" s="62"/>
    </row>
    <row r="6083" spans="16:16" x14ac:dyDescent="0.25">
      <c r="P6083" s="62"/>
    </row>
    <row r="6084" spans="16:16" x14ac:dyDescent="0.25">
      <c r="P6084" s="62"/>
    </row>
    <row r="6085" spans="16:16" x14ac:dyDescent="0.25">
      <c r="P6085" s="62"/>
    </row>
    <row r="6086" spans="16:16" x14ac:dyDescent="0.25">
      <c r="P6086" s="62"/>
    </row>
    <row r="6087" spans="16:16" x14ac:dyDescent="0.25">
      <c r="P6087" s="62"/>
    </row>
    <row r="6088" spans="16:16" x14ac:dyDescent="0.25">
      <c r="P6088" s="62"/>
    </row>
    <row r="6089" spans="16:16" x14ac:dyDescent="0.25">
      <c r="P6089" s="62"/>
    </row>
    <row r="6090" spans="16:16" x14ac:dyDescent="0.25">
      <c r="P6090" s="62"/>
    </row>
    <row r="6091" spans="16:16" x14ac:dyDescent="0.25">
      <c r="P6091" s="62"/>
    </row>
    <row r="6092" spans="16:16" x14ac:dyDescent="0.25">
      <c r="P6092" s="62"/>
    </row>
    <row r="6093" spans="16:16" x14ac:dyDescent="0.25">
      <c r="P6093" s="62"/>
    </row>
    <row r="6094" spans="16:16" x14ac:dyDescent="0.25">
      <c r="P6094" s="62"/>
    </row>
    <row r="6095" spans="16:16" x14ac:dyDescent="0.25">
      <c r="P6095" s="62"/>
    </row>
    <row r="6096" spans="16:16" x14ac:dyDescent="0.25">
      <c r="P6096" s="62"/>
    </row>
    <row r="6097" spans="16:16" x14ac:dyDescent="0.25">
      <c r="P6097" s="62"/>
    </row>
    <row r="6098" spans="16:16" x14ac:dyDescent="0.25">
      <c r="P6098" s="62"/>
    </row>
    <row r="6099" spans="16:16" x14ac:dyDescent="0.25">
      <c r="P6099" s="62"/>
    </row>
    <row r="6100" spans="16:16" x14ac:dyDescent="0.25">
      <c r="P6100" s="62"/>
    </row>
    <row r="6101" spans="16:16" x14ac:dyDescent="0.25">
      <c r="P6101" s="62"/>
    </row>
    <row r="6102" spans="16:16" x14ac:dyDescent="0.25">
      <c r="P6102" s="62"/>
    </row>
    <row r="6103" spans="16:16" x14ac:dyDescent="0.25">
      <c r="P6103" s="62"/>
    </row>
    <row r="6104" spans="16:16" x14ac:dyDescent="0.25">
      <c r="P6104" s="62"/>
    </row>
    <row r="6105" spans="16:16" x14ac:dyDescent="0.25">
      <c r="P6105" s="62"/>
    </row>
    <row r="6106" spans="16:16" x14ac:dyDescent="0.25">
      <c r="P6106" s="62"/>
    </row>
    <row r="6107" spans="16:16" x14ac:dyDescent="0.25">
      <c r="P6107" s="62"/>
    </row>
    <row r="6108" spans="16:16" x14ac:dyDescent="0.25">
      <c r="P6108" s="62"/>
    </row>
    <row r="6109" spans="16:16" x14ac:dyDescent="0.25">
      <c r="P6109" s="62"/>
    </row>
    <row r="6110" spans="16:16" x14ac:dyDescent="0.25">
      <c r="P6110" s="62"/>
    </row>
    <row r="6111" spans="16:16" x14ac:dyDescent="0.25">
      <c r="P6111" s="62"/>
    </row>
    <row r="6112" spans="16:16" x14ac:dyDescent="0.25">
      <c r="P6112" s="62"/>
    </row>
    <row r="6113" spans="16:16" x14ac:dyDescent="0.25">
      <c r="P6113" s="62"/>
    </row>
    <row r="6114" spans="16:16" x14ac:dyDescent="0.25">
      <c r="P6114" s="62"/>
    </row>
    <row r="6115" spans="16:16" x14ac:dyDescent="0.25">
      <c r="P6115" s="62"/>
    </row>
    <row r="6116" spans="16:16" x14ac:dyDescent="0.25">
      <c r="P6116" s="62"/>
    </row>
    <row r="6117" spans="16:16" x14ac:dyDescent="0.25">
      <c r="P6117" s="62"/>
    </row>
    <row r="6118" spans="16:16" x14ac:dyDescent="0.25">
      <c r="P6118" s="62"/>
    </row>
    <row r="6119" spans="16:16" x14ac:dyDescent="0.25">
      <c r="P6119" s="62"/>
    </row>
    <row r="6120" spans="16:16" x14ac:dyDescent="0.25">
      <c r="P6120" s="62"/>
    </row>
    <row r="6121" spans="16:16" x14ac:dyDescent="0.25">
      <c r="P6121" s="62"/>
    </row>
    <row r="6122" spans="16:16" x14ac:dyDescent="0.25">
      <c r="P6122" s="62"/>
    </row>
    <row r="6123" spans="16:16" x14ac:dyDescent="0.25">
      <c r="P6123" s="62"/>
    </row>
    <row r="6124" spans="16:16" x14ac:dyDescent="0.25">
      <c r="P6124" s="62"/>
    </row>
    <row r="6125" spans="16:16" x14ac:dyDescent="0.25">
      <c r="P6125" s="62"/>
    </row>
    <row r="6126" spans="16:16" x14ac:dyDescent="0.25">
      <c r="P6126" s="62"/>
    </row>
    <row r="6127" spans="16:16" x14ac:dyDescent="0.25">
      <c r="P6127" s="62"/>
    </row>
    <row r="6128" spans="16:16" x14ac:dyDescent="0.25">
      <c r="P6128" s="62"/>
    </row>
    <row r="6129" spans="16:16" x14ac:dyDescent="0.25">
      <c r="P6129" s="62"/>
    </row>
    <row r="6130" spans="16:16" x14ac:dyDescent="0.25">
      <c r="P6130" s="62"/>
    </row>
    <row r="6131" spans="16:16" x14ac:dyDescent="0.25">
      <c r="P6131" s="62"/>
    </row>
    <row r="6132" spans="16:16" x14ac:dyDescent="0.25">
      <c r="P6132" s="62"/>
    </row>
    <row r="6133" spans="16:16" x14ac:dyDescent="0.25">
      <c r="P6133" s="62"/>
    </row>
    <row r="6134" spans="16:16" x14ac:dyDescent="0.25">
      <c r="P6134" s="62"/>
    </row>
    <row r="6135" spans="16:16" x14ac:dyDescent="0.25">
      <c r="P6135" s="62"/>
    </row>
    <row r="6136" spans="16:16" x14ac:dyDescent="0.25">
      <c r="P6136" s="62"/>
    </row>
    <row r="6137" spans="16:16" x14ac:dyDescent="0.25">
      <c r="P6137" s="62"/>
    </row>
    <row r="6138" spans="16:16" x14ac:dyDescent="0.25">
      <c r="P6138" s="62"/>
    </row>
    <row r="6139" spans="16:16" x14ac:dyDescent="0.25">
      <c r="P6139" s="62"/>
    </row>
    <row r="6140" spans="16:16" x14ac:dyDescent="0.25">
      <c r="P6140" s="62"/>
    </row>
    <row r="6141" spans="16:16" x14ac:dyDescent="0.25">
      <c r="P6141" s="62"/>
    </row>
    <row r="6142" spans="16:16" x14ac:dyDescent="0.25">
      <c r="P6142" s="62"/>
    </row>
    <row r="6143" spans="16:16" x14ac:dyDescent="0.25">
      <c r="P6143" s="62"/>
    </row>
    <row r="6144" spans="16:16" x14ac:dyDescent="0.25">
      <c r="P6144" s="62"/>
    </row>
    <row r="6145" spans="16:16" x14ac:dyDescent="0.25">
      <c r="P6145" s="62"/>
    </row>
    <row r="6146" spans="16:16" x14ac:dyDescent="0.25">
      <c r="P6146" s="62"/>
    </row>
    <row r="6147" spans="16:16" x14ac:dyDescent="0.25">
      <c r="P6147" s="62"/>
    </row>
    <row r="6148" spans="16:16" x14ac:dyDescent="0.25">
      <c r="P6148" s="62"/>
    </row>
    <row r="6149" spans="16:16" x14ac:dyDescent="0.25">
      <c r="P6149" s="62"/>
    </row>
    <row r="6150" spans="16:16" x14ac:dyDescent="0.25">
      <c r="P6150" s="62"/>
    </row>
    <row r="6151" spans="16:16" x14ac:dyDescent="0.25">
      <c r="P6151" s="62"/>
    </row>
    <row r="6152" spans="16:16" x14ac:dyDescent="0.25">
      <c r="P6152" s="62"/>
    </row>
    <row r="6153" spans="16:16" x14ac:dyDescent="0.25">
      <c r="P6153" s="62"/>
    </row>
    <row r="6154" spans="16:16" x14ac:dyDescent="0.25">
      <c r="P6154" s="62"/>
    </row>
    <row r="6155" spans="16:16" x14ac:dyDescent="0.25">
      <c r="P6155" s="62"/>
    </row>
    <row r="6156" spans="16:16" x14ac:dyDescent="0.25">
      <c r="P6156" s="62"/>
    </row>
    <row r="6157" spans="16:16" x14ac:dyDescent="0.25">
      <c r="P6157" s="62"/>
    </row>
    <row r="6158" spans="16:16" x14ac:dyDescent="0.25">
      <c r="P6158" s="62"/>
    </row>
    <row r="6159" spans="16:16" x14ac:dyDescent="0.25">
      <c r="P6159" s="62"/>
    </row>
    <row r="6160" spans="16:16" x14ac:dyDescent="0.25">
      <c r="P6160" s="62"/>
    </row>
    <row r="6161" spans="16:16" x14ac:dyDescent="0.25">
      <c r="P6161" s="62"/>
    </row>
    <row r="6162" spans="16:16" x14ac:dyDescent="0.25">
      <c r="P6162" s="62"/>
    </row>
    <row r="6163" spans="16:16" x14ac:dyDescent="0.25">
      <c r="P6163" s="62"/>
    </row>
    <row r="6164" spans="16:16" x14ac:dyDescent="0.25">
      <c r="P6164" s="62"/>
    </row>
    <row r="6165" spans="16:16" x14ac:dyDescent="0.25">
      <c r="P6165" s="62"/>
    </row>
    <row r="6166" spans="16:16" x14ac:dyDescent="0.25">
      <c r="P6166" s="62"/>
    </row>
    <row r="6167" spans="16:16" x14ac:dyDescent="0.25">
      <c r="P6167" s="62"/>
    </row>
    <row r="6168" spans="16:16" x14ac:dyDescent="0.25">
      <c r="P6168" s="62"/>
    </row>
    <row r="6169" spans="16:16" x14ac:dyDescent="0.25">
      <c r="P6169" s="62"/>
    </row>
    <row r="6170" spans="16:16" x14ac:dyDescent="0.25">
      <c r="P6170" s="62"/>
    </row>
    <row r="6171" spans="16:16" x14ac:dyDescent="0.25">
      <c r="P6171" s="62"/>
    </row>
    <row r="6172" spans="16:16" x14ac:dyDescent="0.25">
      <c r="P6172" s="62"/>
    </row>
    <row r="6173" spans="16:16" x14ac:dyDescent="0.25">
      <c r="P6173" s="62"/>
    </row>
    <row r="6174" spans="16:16" x14ac:dyDescent="0.25">
      <c r="P6174" s="62"/>
    </row>
    <row r="6175" spans="16:16" x14ac:dyDescent="0.25">
      <c r="P6175" s="62"/>
    </row>
    <row r="6176" spans="16:16" x14ac:dyDescent="0.25">
      <c r="P6176" s="62"/>
    </row>
    <row r="6177" spans="16:16" x14ac:dyDescent="0.25">
      <c r="P6177" s="62"/>
    </row>
    <row r="6178" spans="16:16" x14ac:dyDescent="0.25">
      <c r="P6178" s="62"/>
    </row>
    <row r="6179" spans="16:16" x14ac:dyDescent="0.25">
      <c r="P6179" s="62"/>
    </row>
    <row r="6180" spans="16:16" x14ac:dyDescent="0.25">
      <c r="P6180" s="62"/>
    </row>
    <row r="6181" spans="16:16" x14ac:dyDescent="0.25">
      <c r="P6181" s="62"/>
    </row>
    <row r="6182" spans="16:16" x14ac:dyDescent="0.25">
      <c r="P6182" s="62"/>
    </row>
    <row r="6183" spans="16:16" x14ac:dyDescent="0.25">
      <c r="P6183" s="62"/>
    </row>
    <row r="6184" spans="16:16" x14ac:dyDescent="0.25">
      <c r="P6184" s="62"/>
    </row>
    <row r="6185" spans="16:16" x14ac:dyDescent="0.25">
      <c r="P6185" s="62"/>
    </row>
    <row r="6186" spans="16:16" x14ac:dyDescent="0.25">
      <c r="P6186" s="62"/>
    </row>
    <row r="6187" spans="16:16" x14ac:dyDescent="0.25">
      <c r="P6187" s="62"/>
    </row>
    <row r="6188" spans="16:16" x14ac:dyDescent="0.25">
      <c r="P6188" s="62"/>
    </row>
    <row r="6189" spans="16:16" x14ac:dyDescent="0.25">
      <c r="P6189" s="62"/>
    </row>
    <row r="6190" spans="16:16" x14ac:dyDescent="0.25">
      <c r="P6190" s="62"/>
    </row>
    <row r="6191" spans="16:16" x14ac:dyDescent="0.25">
      <c r="P6191" s="62"/>
    </row>
    <row r="6192" spans="16:16" x14ac:dyDescent="0.25">
      <c r="P6192" s="62"/>
    </row>
    <row r="6193" spans="16:16" x14ac:dyDescent="0.25">
      <c r="P6193" s="62"/>
    </row>
    <row r="6194" spans="16:16" x14ac:dyDescent="0.25">
      <c r="P6194" s="62"/>
    </row>
    <row r="6195" spans="16:16" x14ac:dyDescent="0.25">
      <c r="P6195" s="62"/>
    </row>
    <row r="6196" spans="16:16" x14ac:dyDescent="0.25">
      <c r="P6196" s="62"/>
    </row>
    <row r="6197" spans="16:16" x14ac:dyDescent="0.25">
      <c r="P6197" s="62"/>
    </row>
    <row r="6198" spans="16:16" x14ac:dyDescent="0.25">
      <c r="P6198" s="62"/>
    </row>
    <row r="6199" spans="16:16" x14ac:dyDescent="0.25">
      <c r="P6199" s="62"/>
    </row>
    <row r="6200" spans="16:16" x14ac:dyDescent="0.25">
      <c r="P6200" s="62"/>
    </row>
    <row r="6201" spans="16:16" x14ac:dyDescent="0.25">
      <c r="P6201" s="62"/>
    </row>
    <row r="6202" spans="16:16" x14ac:dyDescent="0.25">
      <c r="P6202" s="62"/>
    </row>
    <row r="6203" spans="16:16" x14ac:dyDescent="0.25">
      <c r="P6203" s="62"/>
    </row>
    <row r="6204" spans="16:16" x14ac:dyDescent="0.25">
      <c r="P6204" s="62"/>
    </row>
    <row r="6205" spans="16:16" x14ac:dyDescent="0.25">
      <c r="P6205" s="62"/>
    </row>
    <row r="6206" spans="16:16" x14ac:dyDescent="0.25">
      <c r="P6206" s="62"/>
    </row>
    <row r="6207" spans="16:16" x14ac:dyDescent="0.25">
      <c r="P6207" s="62"/>
    </row>
    <row r="6208" spans="16:16" x14ac:dyDescent="0.25">
      <c r="P6208" s="62"/>
    </row>
    <row r="6209" spans="16:16" x14ac:dyDescent="0.25">
      <c r="P6209" s="62"/>
    </row>
    <row r="6210" spans="16:16" x14ac:dyDescent="0.25">
      <c r="P6210" s="62"/>
    </row>
    <row r="6211" spans="16:16" x14ac:dyDescent="0.25">
      <c r="P6211" s="62"/>
    </row>
    <row r="6212" spans="16:16" x14ac:dyDescent="0.25">
      <c r="P6212" s="62"/>
    </row>
    <row r="6213" spans="16:16" x14ac:dyDescent="0.25">
      <c r="P6213" s="62"/>
    </row>
    <row r="6214" spans="16:16" x14ac:dyDescent="0.25">
      <c r="P6214" s="62"/>
    </row>
    <row r="6215" spans="16:16" x14ac:dyDescent="0.25">
      <c r="P6215" s="62"/>
    </row>
    <row r="6216" spans="16:16" x14ac:dyDescent="0.25">
      <c r="P6216" s="62"/>
    </row>
    <row r="6217" spans="16:16" x14ac:dyDescent="0.25">
      <c r="P6217" s="62"/>
    </row>
    <row r="6218" spans="16:16" x14ac:dyDescent="0.25">
      <c r="P6218" s="62"/>
    </row>
    <row r="6219" spans="16:16" x14ac:dyDescent="0.25">
      <c r="P6219" s="62"/>
    </row>
    <row r="6220" spans="16:16" x14ac:dyDescent="0.25">
      <c r="P6220" s="62"/>
    </row>
    <row r="6221" spans="16:16" x14ac:dyDescent="0.25">
      <c r="P6221" s="62"/>
    </row>
    <row r="6222" spans="16:16" x14ac:dyDescent="0.25">
      <c r="P6222" s="62"/>
    </row>
    <row r="6223" spans="16:16" x14ac:dyDescent="0.25">
      <c r="P6223" s="62"/>
    </row>
    <row r="6224" spans="16:16" x14ac:dyDescent="0.25">
      <c r="P6224" s="62"/>
    </row>
    <row r="6225" spans="16:16" x14ac:dyDescent="0.25">
      <c r="P6225" s="62"/>
    </row>
    <row r="6226" spans="16:16" x14ac:dyDescent="0.25">
      <c r="P6226" s="62"/>
    </row>
    <row r="6227" spans="16:16" x14ac:dyDescent="0.25">
      <c r="P6227" s="62"/>
    </row>
    <row r="6228" spans="16:16" x14ac:dyDescent="0.25">
      <c r="P6228" s="62"/>
    </row>
    <row r="6229" spans="16:16" x14ac:dyDescent="0.25">
      <c r="P6229" s="62"/>
    </row>
    <row r="6230" spans="16:16" x14ac:dyDescent="0.25">
      <c r="P6230" s="62"/>
    </row>
    <row r="6231" spans="16:16" x14ac:dyDescent="0.25">
      <c r="P6231" s="62"/>
    </row>
    <row r="6232" spans="16:16" x14ac:dyDescent="0.25">
      <c r="P6232" s="62"/>
    </row>
    <row r="6233" spans="16:16" x14ac:dyDescent="0.25">
      <c r="P6233" s="62"/>
    </row>
    <row r="6234" spans="16:16" x14ac:dyDescent="0.25">
      <c r="P6234" s="62"/>
    </row>
    <row r="6235" spans="16:16" x14ac:dyDescent="0.25">
      <c r="P6235" s="62"/>
    </row>
    <row r="6236" spans="16:16" x14ac:dyDescent="0.25">
      <c r="P6236" s="62"/>
    </row>
    <row r="6237" spans="16:16" x14ac:dyDescent="0.25">
      <c r="P6237" s="62"/>
    </row>
    <row r="6238" spans="16:16" x14ac:dyDescent="0.25">
      <c r="P6238" s="62"/>
    </row>
    <row r="6239" spans="16:16" x14ac:dyDescent="0.25">
      <c r="P6239" s="62"/>
    </row>
    <row r="6240" spans="16:16" x14ac:dyDescent="0.25">
      <c r="P6240" s="62"/>
    </row>
    <row r="6241" spans="16:16" x14ac:dyDescent="0.25">
      <c r="P6241" s="62"/>
    </row>
    <row r="6242" spans="16:16" x14ac:dyDescent="0.25">
      <c r="P6242" s="62"/>
    </row>
    <row r="6243" spans="16:16" x14ac:dyDescent="0.25">
      <c r="P6243" s="62"/>
    </row>
    <row r="6244" spans="16:16" x14ac:dyDescent="0.25">
      <c r="P6244" s="62"/>
    </row>
    <row r="6245" spans="16:16" x14ac:dyDescent="0.25">
      <c r="P6245" s="62"/>
    </row>
    <row r="6246" spans="16:16" x14ac:dyDescent="0.25">
      <c r="P6246" s="62"/>
    </row>
    <row r="6247" spans="16:16" x14ac:dyDescent="0.25">
      <c r="P6247" s="62"/>
    </row>
    <row r="6248" spans="16:16" x14ac:dyDescent="0.25">
      <c r="P6248" s="62"/>
    </row>
    <row r="6249" spans="16:16" x14ac:dyDescent="0.25">
      <c r="P6249" s="62"/>
    </row>
    <row r="6250" spans="16:16" x14ac:dyDescent="0.25">
      <c r="P6250" s="62"/>
    </row>
    <row r="6251" spans="16:16" x14ac:dyDescent="0.25">
      <c r="P6251" s="62"/>
    </row>
    <row r="6252" spans="16:16" x14ac:dyDescent="0.25">
      <c r="P6252" s="62"/>
    </row>
    <row r="6253" spans="16:16" x14ac:dyDescent="0.25">
      <c r="P6253" s="62"/>
    </row>
    <row r="6254" spans="16:16" x14ac:dyDescent="0.25">
      <c r="P6254" s="62"/>
    </row>
    <row r="6255" spans="16:16" x14ac:dyDescent="0.25">
      <c r="P6255" s="62"/>
    </row>
    <row r="6256" spans="16:16" x14ac:dyDescent="0.25">
      <c r="P6256" s="62"/>
    </row>
    <row r="6257" spans="16:16" x14ac:dyDescent="0.25">
      <c r="P6257" s="62"/>
    </row>
    <row r="6258" spans="16:16" x14ac:dyDescent="0.25">
      <c r="P6258" s="62"/>
    </row>
    <row r="6259" spans="16:16" x14ac:dyDescent="0.25">
      <c r="P6259" s="62"/>
    </row>
    <row r="6260" spans="16:16" x14ac:dyDescent="0.25">
      <c r="P6260" s="62"/>
    </row>
    <row r="6261" spans="16:16" x14ac:dyDescent="0.25">
      <c r="P6261" s="62"/>
    </row>
    <row r="6262" spans="16:16" x14ac:dyDescent="0.25">
      <c r="P6262" s="62"/>
    </row>
    <row r="6263" spans="16:16" x14ac:dyDescent="0.25">
      <c r="P6263" s="62"/>
    </row>
    <row r="6264" spans="16:16" x14ac:dyDescent="0.25">
      <c r="P6264" s="62"/>
    </row>
    <row r="6265" spans="16:16" x14ac:dyDescent="0.25">
      <c r="P6265" s="62"/>
    </row>
    <row r="6266" spans="16:16" x14ac:dyDescent="0.25">
      <c r="P6266" s="62"/>
    </row>
    <row r="6267" spans="16:16" x14ac:dyDescent="0.25">
      <c r="P6267" s="62"/>
    </row>
    <row r="6268" spans="16:16" x14ac:dyDescent="0.25">
      <c r="P6268" s="62"/>
    </row>
    <row r="6269" spans="16:16" x14ac:dyDescent="0.25">
      <c r="P6269" s="62"/>
    </row>
    <row r="6270" spans="16:16" x14ac:dyDescent="0.25">
      <c r="P6270" s="62"/>
    </row>
    <row r="6271" spans="16:16" x14ac:dyDescent="0.25">
      <c r="P6271" s="62"/>
    </row>
    <row r="6272" spans="16:16" x14ac:dyDescent="0.25">
      <c r="P6272" s="62"/>
    </row>
    <row r="6273" spans="16:16" x14ac:dyDescent="0.25">
      <c r="P6273" s="62"/>
    </row>
    <row r="6274" spans="16:16" x14ac:dyDescent="0.25">
      <c r="P6274" s="62"/>
    </row>
    <row r="6275" spans="16:16" x14ac:dyDescent="0.25">
      <c r="P6275" s="62"/>
    </row>
    <row r="6276" spans="16:16" x14ac:dyDescent="0.25">
      <c r="P6276" s="62"/>
    </row>
    <row r="6277" spans="16:16" x14ac:dyDescent="0.25">
      <c r="P6277" s="62"/>
    </row>
    <row r="6278" spans="16:16" x14ac:dyDescent="0.25">
      <c r="P6278" s="62"/>
    </row>
    <row r="6279" spans="16:16" x14ac:dyDescent="0.25">
      <c r="P6279" s="62"/>
    </row>
    <row r="6280" spans="16:16" x14ac:dyDescent="0.25">
      <c r="P6280" s="62"/>
    </row>
    <row r="6281" spans="16:16" x14ac:dyDescent="0.25">
      <c r="P6281" s="62"/>
    </row>
    <row r="6282" spans="16:16" x14ac:dyDescent="0.25">
      <c r="P6282" s="62"/>
    </row>
    <row r="6283" spans="16:16" x14ac:dyDescent="0.25">
      <c r="P6283" s="62"/>
    </row>
    <row r="6284" spans="16:16" x14ac:dyDescent="0.25">
      <c r="P6284" s="62"/>
    </row>
    <row r="6285" spans="16:16" x14ac:dyDescent="0.25">
      <c r="P6285" s="62"/>
    </row>
    <row r="6286" spans="16:16" x14ac:dyDescent="0.25">
      <c r="P6286" s="62"/>
    </row>
    <row r="6287" spans="16:16" x14ac:dyDescent="0.25">
      <c r="P6287" s="62"/>
    </row>
    <row r="6288" spans="16:16" x14ac:dyDescent="0.25">
      <c r="P6288" s="62"/>
    </row>
    <row r="6289" spans="16:16" x14ac:dyDescent="0.25">
      <c r="P6289" s="62"/>
    </row>
    <row r="6290" spans="16:16" x14ac:dyDescent="0.25">
      <c r="P6290" s="62"/>
    </row>
    <row r="6291" spans="16:16" x14ac:dyDescent="0.25">
      <c r="P6291" s="62"/>
    </row>
    <row r="6292" spans="16:16" x14ac:dyDescent="0.25">
      <c r="P6292" s="62"/>
    </row>
    <row r="6293" spans="16:16" x14ac:dyDescent="0.25">
      <c r="P6293" s="62"/>
    </row>
    <row r="6294" spans="16:16" x14ac:dyDescent="0.25">
      <c r="P6294" s="62"/>
    </row>
    <row r="6295" spans="16:16" x14ac:dyDescent="0.25">
      <c r="P6295" s="62"/>
    </row>
    <row r="6296" spans="16:16" x14ac:dyDescent="0.25">
      <c r="P6296" s="62"/>
    </row>
    <row r="6297" spans="16:16" x14ac:dyDescent="0.25">
      <c r="P6297" s="62"/>
    </row>
    <row r="6298" spans="16:16" x14ac:dyDescent="0.25">
      <c r="P6298" s="62"/>
    </row>
    <row r="6299" spans="16:16" x14ac:dyDescent="0.25">
      <c r="P6299" s="62"/>
    </row>
    <row r="6300" spans="16:16" x14ac:dyDescent="0.25">
      <c r="P6300" s="62"/>
    </row>
    <row r="6301" spans="16:16" x14ac:dyDescent="0.25">
      <c r="P6301" s="62"/>
    </row>
    <row r="6302" spans="16:16" x14ac:dyDescent="0.25">
      <c r="P6302" s="62"/>
    </row>
    <row r="6303" spans="16:16" x14ac:dyDescent="0.25">
      <c r="P6303" s="62"/>
    </row>
    <row r="6304" spans="16:16" x14ac:dyDescent="0.25">
      <c r="P6304" s="62"/>
    </row>
    <row r="6305" spans="16:16" x14ac:dyDescent="0.25">
      <c r="P6305" s="62"/>
    </row>
    <row r="6306" spans="16:16" x14ac:dyDescent="0.25">
      <c r="P6306" s="62"/>
    </row>
    <row r="6307" spans="16:16" x14ac:dyDescent="0.25">
      <c r="P6307" s="62"/>
    </row>
    <row r="6308" spans="16:16" x14ac:dyDescent="0.25">
      <c r="P6308" s="62"/>
    </row>
    <row r="6309" spans="16:16" x14ac:dyDescent="0.25">
      <c r="P6309" s="62"/>
    </row>
    <row r="6310" spans="16:16" x14ac:dyDescent="0.25">
      <c r="P6310" s="62"/>
    </row>
    <row r="6311" spans="16:16" x14ac:dyDescent="0.25">
      <c r="P6311" s="62"/>
    </row>
    <row r="6312" spans="16:16" x14ac:dyDescent="0.25">
      <c r="P6312" s="62"/>
    </row>
    <row r="6313" spans="16:16" x14ac:dyDescent="0.25">
      <c r="P6313" s="62"/>
    </row>
    <row r="6314" spans="16:16" x14ac:dyDescent="0.25">
      <c r="P6314" s="62"/>
    </row>
    <row r="6315" spans="16:16" x14ac:dyDescent="0.25">
      <c r="P6315" s="62"/>
    </row>
    <row r="6316" spans="16:16" x14ac:dyDescent="0.25">
      <c r="P6316" s="62"/>
    </row>
    <row r="6317" spans="16:16" x14ac:dyDescent="0.25">
      <c r="P6317" s="62"/>
    </row>
    <row r="6318" spans="16:16" x14ac:dyDescent="0.25">
      <c r="P6318" s="62"/>
    </row>
    <row r="6319" spans="16:16" x14ac:dyDescent="0.25">
      <c r="P6319" s="62"/>
    </row>
    <row r="6320" spans="16:16" x14ac:dyDescent="0.25">
      <c r="P6320" s="62"/>
    </row>
    <row r="6321" spans="16:16" x14ac:dyDescent="0.25">
      <c r="P6321" s="62"/>
    </row>
    <row r="6322" spans="16:16" x14ac:dyDescent="0.25">
      <c r="P6322" s="62"/>
    </row>
    <row r="6323" spans="16:16" x14ac:dyDescent="0.25">
      <c r="P6323" s="62"/>
    </row>
    <row r="6324" spans="16:16" x14ac:dyDescent="0.25">
      <c r="P6324" s="62"/>
    </row>
    <row r="6325" spans="16:16" x14ac:dyDescent="0.25">
      <c r="P6325" s="62"/>
    </row>
    <row r="6326" spans="16:16" x14ac:dyDescent="0.25">
      <c r="P6326" s="62"/>
    </row>
    <row r="6327" spans="16:16" x14ac:dyDescent="0.25">
      <c r="P6327" s="62"/>
    </row>
    <row r="6328" spans="16:16" x14ac:dyDescent="0.25">
      <c r="P6328" s="62"/>
    </row>
    <row r="6329" spans="16:16" x14ac:dyDescent="0.25">
      <c r="P6329" s="62"/>
    </row>
    <row r="6330" spans="16:16" x14ac:dyDescent="0.25">
      <c r="P6330" s="62"/>
    </row>
    <row r="6331" spans="16:16" x14ac:dyDescent="0.25">
      <c r="P6331" s="62"/>
    </row>
    <row r="6332" spans="16:16" x14ac:dyDescent="0.25">
      <c r="P6332" s="62"/>
    </row>
    <row r="6333" spans="16:16" x14ac:dyDescent="0.25">
      <c r="P6333" s="62"/>
    </row>
    <row r="6334" spans="16:16" x14ac:dyDescent="0.25">
      <c r="P6334" s="62"/>
    </row>
    <row r="6335" spans="16:16" x14ac:dyDescent="0.25">
      <c r="P6335" s="62"/>
    </row>
    <row r="6336" spans="16:16" x14ac:dyDescent="0.25">
      <c r="P6336" s="62"/>
    </row>
    <row r="6337" spans="16:16" x14ac:dyDescent="0.25">
      <c r="P6337" s="62"/>
    </row>
    <row r="6338" spans="16:16" x14ac:dyDescent="0.25">
      <c r="P6338" s="62"/>
    </row>
    <row r="6339" spans="16:16" x14ac:dyDescent="0.25">
      <c r="P6339" s="62"/>
    </row>
    <row r="6340" spans="16:16" x14ac:dyDescent="0.25">
      <c r="P6340" s="62"/>
    </row>
    <row r="6341" spans="16:16" x14ac:dyDescent="0.25">
      <c r="P6341" s="62"/>
    </row>
    <row r="6342" spans="16:16" x14ac:dyDescent="0.25">
      <c r="P6342" s="62"/>
    </row>
    <row r="6343" spans="16:16" x14ac:dyDescent="0.25">
      <c r="P6343" s="62"/>
    </row>
    <row r="6344" spans="16:16" x14ac:dyDescent="0.25">
      <c r="P6344" s="62"/>
    </row>
    <row r="6345" spans="16:16" x14ac:dyDescent="0.25">
      <c r="P6345" s="62"/>
    </row>
    <row r="6346" spans="16:16" x14ac:dyDescent="0.25">
      <c r="P6346" s="62"/>
    </row>
    <row r="6347" spans="16:16" x14ac:dyDescent="0.25">
      <c r="P6347" s="62"/>
    </row>
    <row r="6348" spans="16:16" x14ac:dyDescent="0.25">
      <c r="P6348" s="62"/>
    </row>
    <row r="6349" spans="16:16" x14ac:dyDescent="0.25">
      <c r="P6349" s="62"/>
    </row>
    <row r="6350" spans="16:16" x14ac:dyDescent="0.25">
      <c r="P6350" s="62"/>
    </row>
    <row r="6351" spans="16:16" x14ac:dyDescent="0.25">
      <c r="P6351" s="62"/>
    </row>
    <row r="6352" spans="16:16" x14ac:dyDescent="0.25">
      <c r="P6352" s="62"/>
    </row>
    <row r="6353" spans="16:16" x14ac:dyDescent="0.25">
      <c r="P6353" s="62"/>
    </row>
    <row r="6354" spans="16:16" x14ac:dyDescent="0.25">
      <c r="P6354" s="62"/>
    </row>
    <row r="6355" spans="16:16" x14ac:dyDescent="0.25">
      <c r="P6355" s="62"/>
    </row>
    <row r="6356" spans="16:16" x14ac:dyDescent="0.25">
      <c r="P6356" s="62"/>
    </row>
    <row r="6357" spans="16:16" x14ac:dyDescent="0.25">
      <c r="P6357" s="62"/>
    </row>
    <row r="6358" spans="16:16" x14ac:dyDescent="0.25">
      <c r="P6358" s="62"/>
    </row>
    <row r="6359" spans="16:16" x14ac:dyDescent="0.25">
      <c r="P6359" s="62"/>
    </row>
    <row r="6360" spans="16:16" x14ac:dyDescent="0.25">
      <c r="P6360" s="62"/>
    </row>
    <row r="6361" spans="16:16" x14ac:dyDescent="0.25">
      <c r="P6361" s="62"/>
    </row>
    <row r="6362" spans="16:16" x14ac:dyDescent="0.25">
      <c r="P6362" s="62"/>
    </row>
    <row r="6363" spans="16:16" x14ac:dyDescent="0.25">
      <c r="P6363" s="62"/>
    </row>
    <row r="6364" spans="16:16" x14ac:dyDescent="0.25">
      <c r="P6364" s="62"/>
    </row>
    <row r="6365" spans="16:16" x14ac:dyDescent="0.25">
      <c r="P6365" s="62"/>
    </row>
    <row r="6366" spans="16:16" x14ac:dyDescent="0.25">
      <c r="P6366" s="62"/>
    </row>
    <row r="6367" spans="16:16" x14ac:dyDescent="0.25">
      <c r="P6367" s="62"/>
    </row>
    <row r="6368" spans="16:16" x14ac:dyDescent="0.25">
      <c r="P6368" s="62"/>
    </row>
    <row r="6369" spans="16:16" x14ac:dyDescent="0.25">
      <c r="P6369" s="62"/>
    </row>
    <row r="6370" spans="16:16" x14ac:dyDescent="0.25">
      <c r="P6370" s="62"/>
    </row>
    <row r="6371" spans="16:16" x14ac:dyDescent="0.25">
      <c r="P6371" s="62"/>
    </row>
    <row r="6372" spans="16:16" x14ac:dyDescent="0.25">
      <c r="P6372" s="62"/>
    </row>
    <row r="6373" spans="16:16" x14ac:dyDescent="0.25">
      <c r="P6373" s="62"/>
    </row>
    <row r="6374" spans="16:16" x14ac:dyDescent="0.25">
      <c r="P6374" s="62"/>
    </row>
    <row r="6375" spans="16:16" x14ac:dyDescent="0.25">
      <c r="P6375" s="62"/>
    </row>
    <row r="6376" spans="16:16" x14ac:dyDescent="0.25">
      <c r="P6376" s="62"/>
    </row>
    <row r="6377" spans="16:16" x14ac:dyDescent="0.25">
      <c r="P6377" s="62"/>
    </row>
    <row r="6378" spans="16:16" x14ac:dyDescent="0.25">
      <c r="P6378" s="62"/>
    </row>
    <row r="6379" spans="16:16" x14ac:dyDescent="0.25">
      <c r="P6379" s="62"/>
    </row>
    <row r="6380" spans="16:16" x14ac:dyDescent="0.25">
      <c r="P6380" s="62"/>
    </row>
    <row r="6381" spans="16:16" x14ac:dyDescent="0.25">
      <c r="P6381" s="62"/>
    </row>
    <row r="6382" spans="16:16" x14ac:dyDescent="0.25">
      <c r="P6382" s="62"/>
    </row>
    <row r="6383" spans="16:16" x14ac:dyDescent="0.25">
      <c r="P6383" s="62"/>
    </row>
    <row r="6384" spans="16:16" x14ac:dyDescent="0.25">
      <c r="P6384" s="62"/>
    </row>
    <row r="6385" spans="16:16" x14ac:dyDescent="0.25">
      <c r="P6385" s="62"/>
    </row>
    <row r="6386" spans="16:16" x14ac:dyDescent="0.25">
      <c r="P6386" s="62"/>
    </row>
    <row r="6387" spans="16:16" x14ac:dyDescent="0.25">
      <c r="P6387" s="62"/>
    </row>
    <row r="6388" spans="16:16" x14ac:dyDescent="0.25">
      <c r="P6388" s="62"/>
    </row>
    <row r="6389" spans="16:16" x14ac:dyDescent="0.25">
      <c r="P6389" s="62"/>
    </row>
    <row r="6390" spans="16:16" x14ac:dyDescent="0.25">
      <c r="P6390" s="62"/>
    </row>
    <row r="6391" spans="16:16" x14ac:dyDescent="0.25">
      <c r="P6391" s="62"/>
    </row>
    <row r="6392" spans="16:16" x14ac:dyDescent="0.25">
      <c r="P6392" s="62"/>
    </row>
    <row r="6393" spans="16:16" x14ac:dyDescent="0.25">
      <c r="P6393" s="62"/>
    </row>
    <row r="6394" spans="16:16" x14ac:dyDescent="0.25">
      <c r="P6394" s="62"/>
    </row>
    <row r="6395" spans="16:16" x14ac:dyDescent="0.25">
      <c r="P6395" s="62"/>
    </row>
    <row r="6396" spans="16:16" x14ac:dyDescent="0.25">
      <c r="P6396" s="62"/>
    </row>
    <row r="6397" spans="16:16" x14ac:dyDescent="0.25">
      <c r="P6397" s="62"/>
    </row>
    <row r="6398" spans="16:16" x14ac:dyDescent="0.25">
      <c r="P6398" s="62"/>
    </row>
    <row r="6399" spans="16:16" x14ac:dyDescent="0.25">
      <c r="P6399" s="62"/>
    </row>
    <row r="6400" spans="16:16" x14ac:dyDescent="0.25">
      <c r="P6400" s="62"/>
    </row>
    <row r="6401" spans="16:16" x14ac:dyDescent="0.25">
      <c r="P6401" s="62"/>
    </row>
    <row r="6402" spans="16:16" x14ac:dyDescent="0.25">
      <c r="P6402" s="62"/>
    </row>
    <row r="6403" spans="16:16" x14ac:dyDescent="0.25">
      <c r="P6403" s="62"/>
    </row>
    <row r="6404" spans="16:16" x14ac:dyDescent="0.25">
      <c r="P6404" s="62"/>
    </row>
    <row r="6405" spans="16:16" x14ac:dyDescent="0.25">
      <c r="P6405" s="62"/>
    </row>
    <row r="6406" spans="16:16" x14ac:dyDescent="0.25">
      <c r="P6406" s="62"/>
    </row>
    <row r="6407" spans="16:16" x14ac:dyDescent="0.25">
      <c r="P6407" s="62"/>
    </row>
    <row r="6408" spans="16:16" x14ac:dyDescent="0.25">
      <c r="P6408" s="62"/>
    </row>
    <row r="6409" spans="16:16" x14ac:dyDescent="0.25">
      <c r="P6409" s="62"/>
    </row>
    <row r="6410" spans="16:16" x14ac:dyDescent="0.25">
      <c r="P6410" s="62"/>
    </row>
    <row r="6411" spans="16:16" x14ac:dyDescent="0.25">
      <c r="P6411" s="62"/>
    </row>
    <row r="6412" spans="16:16" x14ac:dyDescent="0.25">
      <c r="P6412" s="62"/>
    </row>
    <row r="6413" spans="16:16" x14ac:dyDescent="0.25">
      <c r="P6413" s="62"/>
    </row>
    <row r="6414" spans="16:16" x14ac:dyDescent="0.25">
      <c r="P6414" s="62"/>
    </row>
    <row r="6415" spans="16:16" x14ac:dyDescent="0.25">
      <c r="P6415" s="62"/>
    </row>
    <row r="6416" spans="16:16" x14ac:dyDescent="0.25">
      <c r="P6416" s="62"/>
    </row>
    <row r="6417" spans="16:16" x14ac:dyDescent="0.25">
      <c r="P6417" s="62"/>
    </row>
    <row r="6418" spans="16:16" x14ac:dyDescent="0.25">
      <c r="P6418" s="62"/>
    </row>
    <row r="6419" spans="16:16" x14ac:dyDescent="0.25">
      <c r="P6419" s="62"/>
    </row>
    <row r="6420" spans="16:16" x14ac:dyDescent="0.25">
      <c r="P6420" s="62"/>
    </row>
    <row r="6421" spans="16:16" x14ac:dyDescent="0.25">
      <c r="P6421" s="62"/>
    </row>
    <row r="6422" spans="16:16" x14ac:dyDescent="0.25">
      <c r="P6422" s="62"/>
    </row>
    <row r="6423" spans="16:16" x14ac:dyDescent="0.25">
      <c r="P6423" s="62"/>
    </row>
    <row r="6424" spans="16:16" x14ac:dyDescent="0.25">
      <c r="P6424" s="62"/>
    </row>
    <row r="6425" spans="16:16" x14ac:dyDescent="0.25">
      <c r="P6425" s="62"/>
    </row>
    <row r="6426" spans="16:16" x14ac:dyDescent="0.25">
      <c r="P6426" s="62"/>
    </row>
    <row r="6427" spans="16:16" x14ac:dyDescent="0.25">
      <c r="P6427" s="62"/>
    </row>
    <row r="6428" spans="16:16" x14ac:dyDescent="0.25">
      <c r="P6428" s="62"/>
    </row>
    <row r="6429" spans="16:16" x14ac:dyDescent="0.25">
      <c r="P6429" s="62"/>
    </row>
    <row r="6430" spans="16:16" x14ac:dyDescent="0.25">
      <c r="P6430" s="62"/>
    </row>
    <row r="6431" spans="16:16" x14ac:dyDescent="0.25">
      <c r="P6431" s="62"/>
    </row>
    <row r="6432" spans="16:16" x14ac:dyDescent="0.25">
      <c r="P6432" s="62"/>
    </row>
    <row r="6433" spans="16:16" x14ac:dyDescent="0.25">
      <c r="P6433" s="62"/>
    </row>
    <row r="6434" spans="16:16" x14ac:dyDescent="0.25">
      <c r="P6434" s="62"/>
    </row>
    <row r="6435" spans="16:16" x14ac:dyDescent="0.25">
      <c r="P6435" s="62"/>
    </row>
    <row r="6436" spans="16:16" x14ac:dyDescent="0.25">
      <c r="P6436" s="62"/>
    </row>
    <row r="6437" spans="16:16" x14ac:dyDescent="0.25">
      <c r="P6437" s="62"/>
    </row>
    <row r="6438" spans="16:16" x14ac:dyDescent="0.25">
      <c r="P6438" s="62"/>
    </row>
    <row r="6439" spans="16:16" x14ac:dyDescent="0.25">
      <c r="P6439" s="62"/>
    </row>
    <row r="6440" spans="16:16" x14ac:dyDescent="0.25">
      <c r="P6440" s="62"/>
    </row>
    <row r="6441" spans="16:16" x14ac:dyDescent="0.25">
      <c r="P6441" s="62"/>
    </row>
    <row r="6442" spans="16:16" x14ac:dyDescent="0.25">
      <c r="P6442" s="62"/>
    </row>
    <row r="6443" spans="16:16" x14ac:dyDescent="0.25">
      <c r="P6443" s="62"/>
    </row>
    <row r="6444" spans="16:16" x14ac:dyDescent="0.25">
      <c r="P6444" s="62"/>
    </row>
    <row r="6445" spans="16:16" x14ac:dyDescent="0.25">
      <c r="P6445" s="62"/>
    </row>
    <row r="6446" spans="16:16" x14ac:dyDescent="0.25">
      <c r="P6446" s="62"/>
    </row>
    <row r="6447" spans="16:16" x14ac:dyDescent="0.25">
      <c r="P6447" s="62"/>
    </row>
    <row r="6448" spans="16:16" x14ac:dyDescent="0.25">
      <c r="P6448" s="62"/>
    </row>
    <row r="6449" spans="16:16" x14ac:dyDescent="0.25">
      <c r="P6449" s="62"/>
    </row>
    <row r="6450" spans="16:16" x14ac:dyDescent="0.25">
      <c r="P6450" s="62"/>
    </row>
    <row r="6451" spans="16:16" x14ac:dyDescent="0.25">
      <c r="P6451" s="62"/>
    </row>
    <row r="6452" spans="16:16" x14ac:dyDescent="0.25">
      <c r="P6452" s="62"/>
    </row>
    <row r="6453" spans="16:16" x14ac:dyDescent="0.25">
      <c r="P6453" s="62"/>
    </row>
    <row r="6454" spans="16:16" x14ac:dyDescent="0.25">
      <c r="P6454" s="62"/>
    </row>
    <row r="6455" spans="16:16" x14ac:dyDescent="0.25">
      <c r="P6455" s="62"/>
    </row>
    <row r="6456" spans="16:16" x14ac:dyDescent="0.25">
      <c r="P6456" s="62"/>
    </row>
    <row r="6457" spans="16:16" x14ac:dyDescent="0.25">
      <c r="P6457" s="62"/>
    </row>
    <row r="6458" spans="16:16" x14ac:dyDescent="0.25">
      <c r="P6458" s="62"/>
    </row>
    <row r="6459" spans="16:16" x14ac:dyDescent="0.25">
      <c r="P6459" s="62"/>
    </row>
    <row r="6460" spans="16:16" x14ac:dyDescent="0.25">
      <c r="P6460" s="62"/>
    </row>
    <row r="6461" spans="16:16" x14ac:dyDescent="0.25">
      <c r="P6461" s="62"/>
    </row>
    <row r="6462" spans="16:16" x14ac:dyDescent="0.25">
      <c r="P6462" s="62"/>
    </row>
    <row r="6463" spans="16:16" x14ac:dyDescent="0.25">
      <c r="P6463" s="62"/>
    </row>
    <row r="6464" spans="16:16" x14ac:dyDescent="0.25">
      <c r="P6464" s="62"/>
    </row>
    <row r="6465" spans="16:16" x14ac:dyDescent="0.25">
      <c r="P6465" s="62"/>
    </row>
    <row r="6466" spans="16:16" x14ac:dyDescent="0.25">
      <c r="P6466" s="62"/>
    </row>
    <row r="6467" spans="16:16" x14ac:dyDescent="0.25">
      <c r="P6467" s="62"/>
    </row>
    <row r="6468" spans="16:16" x14ac:dyDescent="0.25">
      <c r="P6468" s="62"/>
    </row>
    <row r="6469" spans="16:16" x14ac:dyDescent="0.25">
      <c r="P6469" s="62"/>
    </row>
    <row r="6470" spans="16:16" x14ac:dyDescent="0.25">
      <c r="P6470" s="62"/>
    </row>
    <row r="6471" spans="16:16" x14ac:dyDescent="0.25">
      <c r="P6471" s="62"/>
    </row>
    <row r="6472" spans="16:16" x14ac:dyDescent="0.25">
      <c r="P6472" s="62"/>
    </row>
    <row r="6473" spans="16:16" x14ac:dyDescent="0.25">
      <c r="P6473" s="62"/>
    </row>
    <row r="6474" spans="16:16" x14ac:dyDescent="0.25">
      <c r="P6474" s="62"/>
    </row>
    <row r="6475" spans="16:16" x14ac:dyDescent="0.25">
      <c r="P6475" s="62"/>
    </row>
    <row r="6476" spans="16:16" x14ac:dyDescent="0.25">
      <c r="P6476" s="62"/>
    </row>
    <row r="6477" spans="16:16" x14ac:dyDescent="0.25">
      <c r="P6477" s="62"/>
    </row>
    <row r="6478" spans="16:16" x14ac:dyDescent="0.25">
      <c r="P6478" s="62"/>
    </row>
    <row r="6479" spans="16:16" x14ac:dyDescent="0.25">
      <c r="P6479" s="62"/>
    </row>
    <row r="6480" spans="16:16" x14ac:dyDescent="0.25">
      <c r="P6480" s="62"/>
    </row>
    <row r="6481" spans="16:16" x14ac:dyDescent="0.25">
      <c r="P6481" s="62"/>
    </row>
    <row r="6482" spans="16:16" x14ac:dyDescent="0.25">
      <c r="P6482" s="62"/>
    </row>
    <row r="6483" spans="16:16" x14ac:dyDescent="0.25">
      <c r="P6483" s="62"/>
    </row>
    <row r="6484" spans="16:16" x14ac:dyDescent="0.25">
      <c r="P6484" s="62"/>
    </row>
    <row r="6485" spans="16:16" x14ac:dyDescent="0.25">
      <c r="P6485" s="62"/>
    </row>
    <row r="6486" spans="16:16" x14ac:dyDescent="0.25">
      <c r="P6486" s="62"/>
    </row>
    <row r="6487" spans="16:16" x14ac:dyDescent="0.25">
      <c r="P6487" s="62"/>
    </row>
    <row r="6488" spans="16:16" x14ac:dyDescent="0.25">
      <c r="P6488" s="62"/>
    </row>
    <row r="6489" spans="16:16" x14ac:dyDescent="0.25">
      <c r="P6489" s="62"/>
    </row>
    <row r="6490" spans="16:16" x14ac:dyDescent="0.25">
      <c r="P6490" s="62"/>
    </row>
    <row r="6491" spans="16:16" x14ac:dyDescent="0.25">
      <c r="P6491" s="62"/>
    </row>
    <row r="6492" spans="16:16" x14ac:dyDescent="0.25">
      <c r="P6492" s="62"/>
    </row>
    <row r="6493" spans="16:16" x14ac:dyDescent="0.25">
      <c r="P6493" s="62"/>
    </row>
    <row r="6494" spans="16:16" x14ac:dyDescent="0.25">
      <c r="P6494" s="62"/>
    </row>
    <row r="6495" spans="16:16" x14ac:dyDescent="0.25">
      <c r="P6495" s="62"/>
    </row>
    <row r="6496" spans="16:16" x14ac:dyDescent="0.25">
      <c r="P6496" s="62"/>
    </row>
    <row r="6497" spans="16:16" x14ac:dyDescent="0.25">
      <c r="P6497" s="62"/>
    </row>
    <row r="6498" spans="16:16" x14ac:dyDescent="0.25">
      <c r="P6498" s="62"/>
    </row>
    <row r="6499" spans="16:16" x14ac:dyDescent="0.25">
      <c r="P6499" s="62"/>
    </row>
    <row r="6500" spans="16:16" x14ac:dyDescent="0.25">
      <c r="P6500" s="62"/>
    </row>
    <row r="6501" spans="16:16" x14ac:dyDescent="0.25">
      <c r="P6501" s="62"/>
    </row>
    <row r="6502" spans="16:16" x14ac:dyDescent="0.25">
      <c r="P6502" s="62"/>
    </row>
    <row r="6503" spans="16:16" x14ac:dyDescent="0.25">
      <c r="P6503" s="62"/>
    </row>
    <row r="6504" spans="16:16" x14ac:dyDescent="0.25">
      <c r="P6504" s="62"/>
    </row>
    <row r="6505" spans="16:16" x14ac:dyDescent="0.25">
      <c r="P6505" s="62"/>
    </row>
    <row r="6506" spans="16:16" x14ac:dyDescent="0.25">
      <c r="P6506" s="62"/>
    </row>
    <row r="6507" spans="16:16" x14ac:dyDescent="0.25">
      <c r="P6507" s="62"/>
    </row>
    <row r="6508" spans="16:16" x14ac:dyDescent="0.25">
      <c r="P6508" s="62"/>
    </row>
    <row r="6509" spans="16:16" x14ac:dyDescent="0.25">
      <c r="P6509" s="62"/>
    </row>
    <row r="6510" spans="16:16" x14ac:dyDescent="0.25">
      <c r="P6510" s="62"/>
    </row>
    <row r="6511" spans="16:16" x14ac:dyDescent="0.25">
      <c r="P6511" s="62"/>
    </row>
    <row r="6512" spans="16:16" x14ac:dyDescent="0.25">
      <c r="P6512" s="62"/>
    </row>
    <row r="6513" spans="16:16" x14ac:dyDescent="0.25">
      <c r="P6513" s="62"/>
    </row>
    <row r="6514" spans="16:16" x14ac:dyDescent="0.25">
      <c r="P6514" s="62"/>
    </row>
    <row r="6515" spans="16:16" x14ac:dyDescent="0.25">
      <c r="P6515" s="62"/>
    </row>
    <row r="6516" spans="16:16" x14ac:dyDescent="0.25">
      <c r="P6516" s="62"/>
    </row>
    <row r="6517" spans="16:16" x14ac:dyDescent="0.25">
      <c r="P6517" s="62"/>
    </row>
    <row r="6518" spans="16:16" x14ac:dyDescent="0.25">
      <c r="P6518" s="62"/>
    </row>
    <row r="6519" spans="16:16" x14ac:dyDescent="0.25">
      <c r="P6519" s="62"/>
    </row>
    <row r="6520" spans="16:16" x14ac:dyDescent="0.25">
      <c r="P6520" s="62"/>
    </row>
    <row r="6521" spans="16:16" x14ac:dyDescent="0.25">
      <c r="P6521" s="62"/>
    </row>
    <row r="6522" spans="16:16" x14ac:dyDescent="0.25">
      <c r="P6522" s="62"/>
    </row>
    <row r="6523" spans="16:16" x14ac:dyDescent="0.25">
      <c r="P6523" s="62"/>
    </row>
    <row r="6524" spans="16:16" x14ac:dyDescent="0.25">
      <c r="P6524" s="62"/>
    </row>
    <row r="6525" spans="16:16" x14ac:dyDescent="0.25">
      <c r="P6525" s="62"/>
    </row>
    <row r="6526" spans="16:16" x14ac:dyDescent="0.25">
      <c r="P6526" s="62"/>
    </row>
    <row r="6527" spans="16:16" x14ac:dyDescent="0.25">
      <c r="P6527" s="62"/>
    </row>
    <row r="6528" spans="16:16" x14ac:dyDescent="0.25">
      <c r="P6528" s="62"/>
    </row>
    <row r="6529" spans="16:16" x14ac:dyDescent="0.25">
      <c r="P6529" s="62"/>
    </row>
    <row r="6530" spans="16:16" x14ac:dyDescent="0.25">
      <c r="P6530" s="62"/>
    </row>
    <row r="6531" spans="16:16" x14ac:dyDescent="0.25">
      <c r="P6531" s="62"/>
    </row>
    <row r="6532" spans="16:16" x14ac:dyDescent="0.25">
      <c r="P6532" s="62"/>
    </row>
    <row r="6533" spans="16:16" x14ac:dyDescent="0.25">
      <c r="P6533" s="62"/>
    </row>
    <row r="6534" spans="16:16" x14ac:dyDescent="0.25">
      <c r="P6534" s="62"/>
    </row>
    <row r="6535" spans="16:16" x14ac:dyDescent="0.25">
      <c r="P6535" s="62"/>
    </row>
    <row r="6536" spans="16:16" x14ac:dyDescent="0.25">
      <c r="P6536" s="62"/>
    </row>
    <row r="6537" spans="16:16" x14ac:dyDescent="0.25">
      <c r="P6537" s="62"/>
    </row>
    <row r="6538" spans="16:16" x14ac:dyDescent="0.25">
      <c r="P6538" s="62"/>
    </row>
    <row r="6539" spans="16:16" x14ac:dyDescent="0.25">
      <c r="P6539" s="62"/>
    </row>
    <row r="6540" spans="16:16" x14ac:dyDescent="0.25">
      <c r="P6540" s="62"/>
    </row>
    <row r="6541" spans="16:16" x14ac:dyDescent="0.25">
      <c r="P6541" s="62"/>
    </row>
    <row r="6542" spans="16:16" x14ac:dyDescent="0.25">
      <c r="P6542" s="62"/>
    </row>
    <row r="6543" spans="16:16" x14ac:dyDescent="0.25">
      <c r="P6543" s="62"/>
    </row>
    <row r="6544" spans="16:16" x14ac:dyDescent="0.25">
      <c r="P6544" s="62"/>
    </row>
    <row r="6545" spans="16:16" x14ac:dyDescent="0.25">
      <c r="P6545" s="62"/>
    </row>
    <row r="6546" spans="16:16" x14ac:dyDescent="0.25">
      <c r="P6546" s="62"/>
    </row>
    <row r="6547" spans="16:16" x14ac:dyDescent="0.25">
      <c r="P6547" s="62"/>
    </row>
    <row r="6548" spans="16:16" x14ac:dyDescent="0.25">
      <c r="P6548" s="62"/>
    </row>
    <row r="6549" spans="16:16" x14ac:dyDescent="0.25">
      <c r="P6549" s="62"/>
    </row>
    <row r="6550" spans="16:16" x14ac:dyDescent="0.25">
      <c r="P6550" s="62"/>
    </row>
    <row r="6551" spans="16:16" x14ac:dyDescent="0.25">
      <c r="P6551" s="62"/>
    </row>
    <row r="6552" spans="16:16" x14ac:dyDescent="0.25">
      <c r="P6552" s="62"/>
    </row>
    <row r="6553" spans="16:16" x14ac:dyDescent="0.25">
      <c r="P6553" s="62"/>
    </row>
    <row r="6554" spans="16:16" x14ac:dyDescent="0.25">
      <c r="P6554" s="62"/>
    </row>
    <row r="6555" spans="16:16" x14ac:dyDescent="0.25">
      <c r="P6555" s="62"/>
    </row>
    <row r="6556" spans="16:16" x14ac:dyDescent="0.25">
      <c r="P6556" s="62"/>
    </row>
    <row r="6557" spans="16:16" x14ac:dyDescent="0.25">
      <c r="P6557" s="62"/>
    </row>
    <row r="6558" spans="16:16" x14ac:dyDescent="0.25">
      <c r="P6558" s="62"/>
    </row>
    <row r="6559" spans="16:16" x14ac:dyDescent="0.25">
      <c r="P6559" s="62"/>
    </row>
    <row r="6560" spans="16:16" x14ac:dyDescent="0.25">
      <c r="P6560" s="62"/>
    </row>
    <row r="6561" spans="16:16" x14ac:dyDescent="0.25">
      <c r="P6561" s="62"/>
    </row>
    <row r="6562" spans="16:16" x14ac:dyDescent="0.25">
      <c r="P6562" s="62"/>
    </row>
    <row r="6563" spans="16:16" x14ac:dyDescent="0.25">
      <c r="P6563" s="62"/>
    </row>
    <row r="6564" spans="16:16" x14ac:dyDescent="0.25">
      <c r="P6564" s="62"/>
    </row>
    <row r="6565" spans="16:16" x14ac:dyDescent="0.25">
      <c r="P6565" s="62"/>
    </row>
    <row r="6566" spans="16:16" x14ac:dyDescent="0.25">
      <c r="P6566" s="62"/>
    </row>
    <row r="6567" spans="16:16" x14ac:dyDescent="0.25">
      <c r="P6567" s="62"/>
    </row>
    <row r="6568" spans="16:16" x14ac:dyDescent="0.25">
      <c r="P6568" s="62"/>
    </row>
    <row r="6569" spans="16:16" x14ac:dyDescent="0.25">
      <c r="P6569" s="62"/>
    </row>
    <row r="6570" spans="16:16" x14ac:dyDescent="0.25">
      <c r="P6570" s="62"/>
    </row>
    <row r="6571" spans="16:16" x14ac:dyDescent="0.25">
      <c r="P6571" s="62"/>
    </row>
    <row r="6572" spans="16:16" x14ac:dyDescent="0.25">
      <c r="P6572" s="62"/>
    </row>
    <row r="6573" spans="16:16" x14ac:dyDescent="0.25">
      <c r="P6573" s="62"/>
    </row>
    <row r="6574" spans="16:16" x14ac:dyDescent="0.25">
      <c r="P6574" s="62"/>
    </row>
    <row r="6575" spans="16:16" x14ac:dyDescent="0.25">
      <c r="P6575" s="62"/>
    </row>
    <row r="6576" spans="16:16" x14ac:dyDescent="0.25">
      <c r="P6576" s="62"/>
    </row>
    <row r="6577" spans="16:16" x14ac:dyDescent="0.25">
      <c r="P6577" s="62"/>
    </row>
    <row r="6578" spans="16:16" x14ac:dyDescent="0.25">
      <c r="P6578" s="62"/>
    </row>
    <row r="6579" spans="16:16" x14ac:dyDescent="0.25">
      <c r="P6579" s="62"/>
    </row>
    <row r="6580" spans="16:16" x14ac:dyDescent="0.25">
      <c r="P6580" s="62"/>
    </row>
    <row r="6581" spans="16:16" x14ac:dyDescent="0.25">
      <c r="P6581" s="62"/>
    </row>
    <row r="6582" spans="16:16" x14ac:dyDescent="0.25">
      <c r="P6582" s="62"/>
    </row>
    <row r="6583" spans="16:16" x14ac:dyDescent="0.25">
      <c r="P6583" s="62"/>
    </row>
    <row r="6584" spans="16:16" x14ac:dyDescent="0.25">
      <c r="P6584" s="62"/>
    </row>
    <row r="6585" spans="16:16" x14ac:dyDescent="0.25">
      <c r="P6585" s="62"/>
    </row>
    <row r="6586" spans="16:16" x14ac:dyDescent="0.25">
      <c r="P6586" s="62"/>
    </row>
    <row r="6587" spans="16:16" x14ac:dyDescent="0.25">
      <c r="P6587" s="62"/>
    </row>
    <row r="6588" spans="16:16" x14ac:dyDescent="0.25">
      <c r="P6588" s="62"/>
    </row>
    <row r="6589" spans="16:16" x14ac:dyDescent="0.25">
      <c r="P6589" s="62"/>
    </row>
    <row r="6590" spans="16:16" x14ac:dyDescent="0.25">
      <c r="P6590" s="62"/>
    </row>
    <row r="6591" spans="16:16" x14ac:dyDescent="0.25">
      <c r="P6591" s="62"/>
    </row>
    <row r="6592" spans="16:16" x14ac:dyDescent="0.25">
      <c r="P6592" s="62"/>
    </row>
    <row r="6593" spans="16:16" x14ac:dyDescent="0.25">
      <c r="P6593" s="62"/>
    </row>
    <row r="6594" spans="16:16" x14ac:dyDescent="0.25">
      <c r="P6594" s="62"/>
    </row>
    <row r="6595" spans="16:16" x14ac:dyDescent="0.25">
      <c r="P6595" s="62"/>
    </row>
    <row r="6596" spans="16:16" x14ac:dyDescent="0.25">
      <c r="P6596" s="62"/>
    </row>
    <row r="6597" spans="16:16" x14ac:dyDescent="0.25">
      <c r="P6597" s="62"/>
    </row>
    <row r="6598" spans="16:16" x14ac:dyDescent="0.25">
      <c r="P6598" s="62"/>
    </row>
    <row r="6599" spans="16:16" x14ac:dyDescent="0.25">
      <c r="P6599" s="62"/>
    </row>
    <row r="6600" spans="16:16" x14ac:dyDescent="0.25">
      <c r="P6600" s="62"/>
    </row>
    <row r="6601" spans="16:16" x14ac:dyDescent="0.25">
      <c r="P6601" s="62"/>
    </row>
    <row r="6602" spans="16:16" x14ac:dyDescent="0.25">
      <c r="P6602" s="62"/>
    </row>
    <row r="6603" spans="16:16" x14ac:dyDescent="0.25">
      <c r="P6603" s="62"/>
    </row>
    <row r="6604" spans="16:16" x14ac:dyDescent="0.25">
      <c r="P6604" s="62"/>
    </row>
    <row r="6605" spans="16:16" x14ac:dyDescent="0.25">
      <c r="P6605" s="62"/>
    </row>
    <row r="6606" spans="16:16" x14ac:dyDescent="0.25">
      <c r="P6606" s="62"/>
    </row>
    <row r="6607" spans="16:16" x14ac:dyDescent="0.25">
      <c r="P6607" s="62"/>
    </row>
    <row r="6608" spans="16:16" x14ac:dyDescent="0.25">
      <c r="P6608" s="62"/>
    </row>
    <row r="6609" spans="16:16" x14ac:dyDescent="0.25">
      <c r="P6609" s="62"/>
    </row>
    <row r="6610" spans="16:16" x14ac:dyDescent="0.25">
      <c r="P6610" s="62"/>
    </row>
    <row r="6611" spans="16:16" x14ac:dyDescent="0.25">
      <c r="P6611" s="62"/>
    </row>
    <row r="6612" spans="16:16" x14ac:dyDescent="0.25">
      <c r="P6612" s="62"/>
    </row>
    <row r="6613" spans="16:16" x14ac:dyDescent="0.25">
      <c r="P6613" s="62"/>
    </row>
    <row r="6614" spans="16:16" x14ac:dyDescent="0.25">
      <c r="P6614" s="62"/>
    </row>
    <row r="6615" spans="16:16" x14ac:dyDescent="0.25">
      <c r="P6615" s="62"/>
    </row>
    <row r="6616" spans="16:16" x14ac:dyDescent="0.25">
      <c r="P6616" s="62"/>
    </row>
    <row r="6617" spans="16:16" x14ac:dyDescent="0.25">
      <c r="P6617" s="62"/>
    </row>
    <row r="6618" spans="16:16" x14ac:dyDescent="0.25">
      <c r="P6618" s="62"/>
    </row>
    <row r="6619" spans="16:16" x14ac:dyDescent="0.25">
      <c r="P6619" s="62"/>
    </row>
    <row r="6620" spans="16:16" x14ac:dyDescent="0.25">
      <c r="P6620" s="62"/>
    </row>
    <row r="6621" spans="16:16" x14ac:dyDescent="0.25">
      <c r="P6621" s="62"/>
    </row>
    <row r="6622" spans="16:16" x14ac:dyDescent="0.25">
      <c r="P6622" s="62"/>
    </row>
    <row r="6623" spans="16:16" x14ac:dyDescent="0.25">
      <c r="P6623" s="62"/>
    </row>
    <row r="6624" spans="16:16" x14ac:dyDescent="0.25">
      <c r="P6624" s="62"/>
    </row>
    <row r="6625" spans="16:16" x14ac:dyDescent="0.25">
      <c r="P6625" s="62"/>
    </row>
    <row r="6626" spans="16:16" x14ac:dyDescent="0.25">
      <c r="P6626" s="62"/>
    </row>
    <row r="6627" spans="16:16" x14ac:dyDescent="0.25">
      <c r="P6627" s="62"/>
    </row>
    <row r="6628" spans="16:16" x14ac:dyDescent="0.25">
      <c r="P6628" s="62"/>
    </row>
    <row r="6629" spans="16:16" x14ac:dyDescent="0.25">
      <c r="P6629" s="62"/>
    </row>
    <row r="6630" spans="16:16" x14ac:dyDescent="0.25">
      <c r="P6630" s="62"/>
    </row>
    <row r="6631" spans="16:16" x14ac:dyDescent="0.25">
      <c r="P6631" s="62"/>
    </row>
    <row r="6632" spans="16:16" x14ac:dyDescent="0.25">
      <c r="P6632" s="62"/>
    </row>
    <row r="6633" spans="16:16" x14ac:dyDescent="0.25">
      <c r="P6633" s="62"/>
    </row>
    <row r="6634" spans="16:16" x14ac:dyDescent="0.25">
      <c r="P6634" s="62"/>
    </row>
    <row r="6635" spans="16:16" x14ac:dyDescent="0.25">
      <c r="P6635" s="62"/>
    </row>
    <row r="6636" spans="16:16" x14ac:dyDescent="0.25">
      <c r="P6636" s="62"/>
    </row>
    <row r="6637" spans="16:16" x14ac:dyDescent="0.25">
      <c r="P6637" s="62"/>
    </row>
    <row r="6638" spans="16:16" x14ac:dyDescent="0.25">
      <c r="P6638" s="62"/>
    </row>
    <row r="6639" spans="16:16" x14ac:dyDescent="0.25">
      <c r="P6639" s="62"/>
    </row>
    <row r="6640" spans="16:16" x14ac:dyDescent="0.25">
      <c r="P6640" s="62"/>
    </row>
    <row r="6641" spans="16:16" x14ac:dyDescent="0.25">
      <c r="P6641" s="62"/>
    </row>
    <row r="6642" spans="16:16" x14ac:dyDescent="0.25">
      <c r="P6642" s="62"/>
    </row>
    <row r="6643" spans="16:16" x14ac:dyDescent="0.25">
      <c r="P6643" s="62"/>
    </row>
    <row r="6644" spans="16:16" x14ac:dyDescent="0.25">
      <c r="P6644" s="62"/>
    </row>
    <row r="6645" spans="16:16" x14ac:dyDescent="0.25">
      <c r="P6645" s="62"/>
    </row>
    <row r="6646" spans="16:16" x14ac:dyDescent="0.25">
      <c r="P6646" s="62"/>
    </row>
    <row r="6647" spans="16:16" x14ac:dyDescent="0.25">
      <c r="P6647" s="62"/>
    </row>
    <row r="6648" spans="16:16" x14ac:dyDescent="0.25">
      <c r="P6648" s="62"/>
    </row>
    <row r="6649" spans="16:16" x14ac:dyDescent="0.25">
      <c r="P6649" s="62"/>
    </row>
    <row r="6650" spans="16:16" x14ac:dyDescent="0.25">
      <c r="P6650" s="62"/>
    </row>
    <row r="6651" spans="16:16" x14ac:dyDescent="0.25">
      <c r="P6651" s="62"/>
    </row>
    <row r="6652" spans="16:16" x14ac:dyDescent="0.25">
      <c r="P6652" s="62"/>
    </row>
    <row r="6653" spans="16:16" x14ac:dyDescent="0.25">
      <c r="P6653" s="62"/>
    </row>
    <row r="6654" spans="16:16" x14ac:dyDescent="0.25">
      <c r="P6654" s="62"/>
    </row>
    <row r="6655" spans="16:16" x14ac:dyDescent="0.25">
      <c r="P6655" s="62"/>
    </row>
    <row r="6656" spans="16:16" x14ac:dyDescent="0.25">
      <c r="P6656" s="62"/>
    </row>
    <row r="6657" spans="16:16" x14ac:dyDescent="0.25">
      <c r="P6657" s="62"/>
    </row>
    <row r="6658" spans="16:16" x14ac:dyDescent="0.25">
      <c r="P6658" s="62"/>
    </row>
    <row r="6659" spans="16:16" x14ac:dyDescent="0.25">
      <c r="P6659" s="62"/>
    </row>
    <row r="6660" spans="16:16" x14ac:dyDescent="0.25">
      <c r="P6660" s="62"/>
    </row>
    <row r="6661" spans="16:16" x14ac:dyDescent="0.25">
      <c r="P6661" s="62"/>
    </row>
    <row r="6662" spans="16:16" x14ac:dyDescent="0.25">
      <c r="P6662" s="62"/>
    </row>
    <row r="6663" spans="16:16" x14ac:dyDescent="0.25">
      <c r="P6663" s="62"/>
    </row>
    <row r="6664" spans="16:16" x14ac:dyDescent="0.25">
      <c r="P6664" s="62"/>
    </row>
    <row r="6665" spans="16:16" x14ac:dyDescent="0.25">
      <c r="P6665" s="62"/>
    </row>
    <row r="6666" spans="16:16" x14ac:dyDescent="0.25">
      <c r="P6666" s="62"/>
    </row>
    <row r="6667" spans="16:16" x14ac:dyDescent="0.25">
      <c r="P6667" s="62"/>
    </row>
    <row r="6668" spans="16:16" x14ac:dyDescent="0.25">
      <c r="P6668" s="62"/>
    </row>
    <row r="6669" spans="16:16" x14ac:dyDescent="0.25">
      <c r="P6669" s="62"/>
    </row>
    <row r="6670" spans="16:16" x14ac:dyDescent="0.25">
      <c r="P6670" s="62"/>
    </row>
    <row r="6671" spans="16:16" x14ac:dyDescent="0.25">
      <c r="P6671" s="62"/>
    </row>
    <row r="6672" spans="16:16" x14ac:dyDescent="0.25">
      <c r="P6672" s="62"/>
    </row>
    <row r="6673" spans="16:16" x14ac:dyDescent="0.25">
      <c r="P6673" s="62"/>
    </row>
    <row r="6674" spans="16:16" x14ac:dyDescent="0.25">
      <c r="P6674" s="62"/>
    </row>
    <row r="6675" spans="16:16" x14ac:dyDescent="0.25">
      <c r="P6675" s="62"/>
    </row>
    <row r="6676" spans="16:16" x14ac:dyDescent="0.25">
      <c r="P6676" s="62"/>
    </row>
    <row r="6677" spans="16:16" x14ac:dyDescent="0.25">
      <c r="P6677" s="62"/>
    </row>
    <row r="6678" spans="16:16" x14ac:dyDescent="0.25">
      <c r="P6678" s="62"/>
    </row>
    <row r="6679" spans="16:16" x14ac:dyDescent="0.25">
      <c r="P6679" s="62"/>
    </row>
    <row r="6680" spans="16:16" x14ac:dyDescent="0.25">
      <c r="P6680" s="62"/>
    </row>
    <row r="6681" spans="16:16" x14ac:dyDescent="0.25">
      <c r="P6681" s="62"/>
    </row>
    <row r="6682" spans="16:16" x14ac:dyDescent="0.25">
      <c r="P6682" s="62"/>
    </row>
    <row r="6683" spans="16:16" x14ac:dyDescent="0.25">
      <c r="P6683" s="62"/>
    </row>
    <row r="6684" spans="16:16" x14ac:dyDescent="0.25">
      <c r="P6684" s="62"/>
    </row>
    <row r="6685" spans="16:16" x14ac:dyDescent="0.25">
      <c r="P6685" s="62"/>
    </row>
    <row r="6686" spans="16:16" x14ac:dyDescent="0.25">
      <c r="P6686" s="62"/>
    </row>
    <row r="6687" spans="16:16" x14ac:dyDescent="0.25">
      <c r="P6687" s="62"/>
    </row>
    <row r="6688" spans="16:16" x14ac:dyDescent="0.25">
      <c r="P6688" s="62"/>
    </row>
    <row r="6689" spans="16:16" x14ac:dyDescent="0.25">
      <c r="P6689" s="62"/>
    </row>
    <row r="6690" spans="16:16" x14ac:dyDescent="0.25">
      <c r="P6690" s="62"/>
    </row>
    <row r="6691" spans="16:16" x14ac:dyDescent="0.25">
      <c r="P6691" s="62"/>
    </row>
    <row r="6692" spans="16:16" x14ac:dyDescent="0.25">
      <c r="P6692" s="62"/>
    </row>
    <row r="6693" spans="16:16" x14ac:dyDescent="0.25">
      <c r="P6693" s="62"/>
    </row>
    <row r="6694" spans="16:16" x14ac:dyDescent="0.25">
      <c r="P6694" s="62"/>
    </row>
    <row r="6695" spans="16:16" x14ac:dyDescent="0.25">
      <c r="P6695" s="62"/>
    </row>
    <row r="6696" spans="16:16" x14ac:dyDescent="0.25">
      <c r="P6696" s="62"/>
    </row>
    <row r="6697" spans="16:16" x14ac:dyDescent="0.25">
      <c r="P6697" s="62"/>
    </row>
    <row r="6698" spans="16:16" x14ac:dyDescent="0.25">
      <c r="P6698" s="62"/>
    </row>
    <row r="6699" spans="16:16" x14ac:dyDescent="0.25">
      <c r="P6699" s="62"/>
    </row>
    <row r="6700" spans="16:16" x14ac:dyDescent="0.25">
      <c r="P6700" s="62"/>
    </row>
    <row r="6701" spans="16:16" x14ac:dyDescent="0.25">
      <c r="P6701" s="62"/>
    </row>
    <row r="6702" spans="16:16" x14ac:dyDescent="0.25">
      <c r="P6702" s="62"/>
    </row>
    <row r="6703" spans="16:16" x14ac:dyDescent="0.25">
      <c r="P6703" s="62"/>
    </row>
    <row r="6704" spans="16:16" x14ac:dyDescent="0.25">
      <c r="P6704" s="62"/>
    </row>
    <row r="6705" spans="16:16" x14ac:dyDescent="0.25">
      <c r="P6705" s="62"/>
    </row>
    <row r="6706" spans="16:16" x14ac:dyDescent="0.25">
      <c r="P6706" s="62"/>
    </row>
    <row r="6707" spans="16:16" x14ac:dyDescent="0.25">
      <c r="P6707" s="62"/>
    </row>
    <row r="6708" spans="16:16" x14ac:dyDescent="0.25">
      <c r="P6708" s="62"/>
    </row>
    <row r="6709" spans="16:16" x14ac:dyDescent="0.25">
      <c r="P6709" s="62"/>
    </row>
    <row r="6710" spans="16:16" x14ac:dyDescent="0.25">
      <c r="P6710" s="62"/>
    </row>
    <row r="6711" spans="16:16" x14ac:dyDescent="0.25">
      <c r="P6711" s="62"/>
    </row>
    <row r="6712" spans="16:16" x14ac:dyDescent="0.25">
      <c r="P6712" s="62"/>
    </row>
    <row r="6713" spans="16:16" x14ac:dyDescent="0.25">
      <c r="P6713" s="62"/>
    </row>
    <row r="6714" spans="16:16" x14ac:dyDescent="0.25">
      <c r="P6714" s="62"/>
    </row>
    <row r="6715" spans="16:16" x14ac:dyDescent="0.25">
      <c r="P6715" s="62"/>
    </row>
    <row r="6716" spans="16:16" x14ac:dyDescent="0.25">
      <c r="P6716" s="62"/>
    </row>
    <row r="6717" spans="16:16" x14ac:dyDescent="0.25">
      <c r="P6717" s="62"/>
    </row>
    <row r="6718" spans="16:16" x14ac:dyDescent="0.25">
      <c r="P6718" s="62"/>
    </row>
    <row r="6719" spans="16:16" x14ac:dyDescent="0.25">
      <c r="P6719" s="62"/>
    </row>
    <row r="6720" spans="16:16" x14ac:dyDescent="0.25">
      <c r="P6720" s="62"/>
    </row>
    <row r="6721" spans="16:16" x14ac:dyDescent="0.25">
      <c r="P6721" s="62"/>
    </row>
    <row r="6722" spans="16:16" x14ac:dyDescent="0.25">
      <c r="P6722" s="62"/>
    </row>
    <row r="6723" spans="16:16" x14ac:dyDescent="0.25">
      <c r="P6723" s="62"/>
    </row>
    <row r="6724" spans="16:16" x14ac:dyDescent="0.25">
      <c r="P6724" s="62"/>
    </row>
    <row r="6725" spans="16:16" x14ac:dyDescent="0.25">
      <c r="P6725" s="62"/>
    </row>
    <row r="6726" spans="16:16" x14ac:dyDescent="0.25">
      <c r="P6726" s="62"/>
    </row>
    <row r="6727" spans="16:16" x14ac:dyDescent="0.25">
      <c r="P6727" s="62"/>
    </row>
    <row r="6728" spans="16:16" x14ac:dyDescent="0.25">
      <c r="P6728" s="62"/>
    </row>
    <row r="6729" spans="16:16" x14ac:dyDescent="0.25">
      <c r="P6729" s="62"/>
    </row>
    <row r="6730" spans="16:16" x14ac:dyDescent="0.25">
      <c r="P6730" s="62"/>
    </row>
    <row r="6731" spans="16:16" x14ac:dyDescent="0.25">
      <c r="P6731" s="62"/>
    </row>
    <row r="6732" spans="16:16" x14ac:dyDescent="0.25">
      <c r="P6732" s="62"/>
    </row>
    <row r="6733" spans="16:16" x14ac:dyDescent="0.25">
      <c r="P6733" s="62"/>
    </row>
    <row r="6734" spans="16:16" x14ac:dyDescent="0.25">
      <c r="P6734" s="62"/>
    </row>
    <row r="6735" spans="16:16" x14ac:dyDescent="0.25">
      <c r="P6735" s="62"/>
    </row>
    <row r="6736" spans="16:16" x14ac:dyDescent="0.25">
      <c r="P6736" s="62"/>
    </row>
    <row r="6737" spans="16:16" x14ac:dyDescent="0.25">
      <c r="P6737" s="62"/>
    </row>
    <row r="6738" spans="16:16" x14ac:dyDescent="0.25">
      <c r="P6738" s="62"/>
    </row>
    <row r="6739" spans="16:16" x14ac:dyDescent="0.25">
      <c r="P6739" s="62"/>
    </row>
    <row r="6740" spans="16:16" x14ac:dyDescent="0.25">
      <c r="P6740" s="62"/>
    </row>
    <row r="6741" spans="16:16" x14ac:dyDescent="0.25">
      <c r="P6741" s="62"/>
    </row>
    <row r="6742" spans="16:16" x14ac:dyDescent="0.25">
      <c r="P6742" s="62"/>
    </row>
    <row r="6743" spans="16:16" x14ac:dyDescent="0.25">
      <c r="P6743" s="62"/>
    </row>
    <row r="6744" spans="16:16" x14ac:dyDescent="0.25">
      <c r="P6744" s="62"/>
    </row>
    <row r="6745" spans="16:16" x14ac:dyDescent="0.25">
      <c r="P6745" s="62"/>
    </row>
    <row r="6746" spans="16:16" x14ac:dyDescent="0.25">
      <c r="P6746" s="62"/>
    </row>
    <row r="6747" spans="16:16" x14ac:dyDescent="0.25">
      <c r="P6747" s="62"/>
    </row>
    <row r="6748" spans="16:16" x14ac:dyDescent="0.25">
      <c r="P6748" s="62"/>
    </row>
    <row r="6749" spans="16:16" x14ac:dyDescent="0.25">
      <c r="P6749" s="62"/>
    </row>
    <row r="6750" spans="16:16" x14ac:dyDescent="0.25">
      <c r="P6750" s="62"/>
    </row>
    <row r="6751" spans="16:16" x14ac:dyDescent="0.25">
      <c r="P6751" s="62"/>
    </row>
    <row r="6752" spans="16:16" x14ac:dyDescent="0.25">
      <c r="P6752" s="62"/>
    </row>
    <row r="6753" spans="16:16" x14ac:dyDescent="0.25">
      <c r="P6753" s="62"/>
    </row>
    <row r="6754" spans="16:16" x14ac:dyDescent="0.25">
      <c r="P6754" s="62"/>
    </row>
    <row r="6755" spans="16:16" x14ac:dyDescent="0.25">
      <c r="P6755" s="62"/>
    </row>
    <row r="6756" spans="16:16" x14ac:dyDescent="0.25">
      <c r="P6756" s="62"/>
    </row>
    <row r="6757" spans="16:16" x14ac:dyDescent="0.25">
      <c r="P6757" s="62"/>
    </row>
    <row r="6758" spans="16:16" x14ac:dyDescent="0.25">
      <c r="P6758" s="62"/>
    </row>
    <row r="6759" spans="16:16" x14ac:dyDescent="0.25">
      <c r="P6759" s="62"/>
    </row>
    <row r="6760" spans="16:16" x14ac:dyDescent="0.25">
      <c r="P6760" s="62"/>
    </row>
    <row r="6761" spans="16:16" x14ac:dyDescent="0.25">
      <c r="P6761" s="62"/>
    </row>
    <row r="6762" spans="16:16" x14ac:dyDescent="0.25">
      <c r="P6762" s="62"/>
    </row>
    <row r="6763" spans="16:16" x14ac:dyDescent="0.25">
      <c r="P6763" s="62"/>
    </row>
    <row r="6764" spans="16:16" x14ac:dyDescent="0.25">
      <c r="P6764" s="62"/>
    </row>
    <row r="6765" spans="16:16" x14ac:dyDescent="0.25">
      <c r="P6765" s="62"/>
    </row>
    <row r="6766" spans="16:16" x14ac:dyDescent="0.25">
      <c r="P6766" s="62"/>
    </row>
    <row r="6767" spans="16:16" x14ac:dyDescent="0.25">
      <c r="P6767" s="62"/>
    </row>
    <row r="6768" spans="16:16" x14ac:dyDescent="0.25">
      <c r="P6768" s="62"/>
    </row>
    <row r="6769" spans="16:16" x14ac:dyDescent="0.25">
      <c r="P6769" s="62"/>
    </row>
    <row r="6770" spans="16:16" x14ac:dyDescent="0.25">
      <c r="P6770" s="62"/>
    </row>
    <row r="6771" spans="16:16" x14ac:dyDescent="0.25">
      <c r="P6771" s="62"/>
    </row>
    <row r="6772" spans="16:16" x14ac:dyDescent="0.25">
      <c r="P6772" s="62"/>
    </row>
    <row r="6773" spans="16:16" x14ac:dyDescent="0.25">
      <c r="P6773" s="62"/>
    </row>
    <row r="6774" spans="16:16" x14ac:dyDescent="0.25">
      <c r="P6774" s="62"/>
    </row>
    <row r="6775" spans="16:16" x14ac:dyDescent="0.25">
      <c r="P6775" s="62"/>
    </row>
    <row r="6776" spans="16:16" x14ac:dyDescent="0.25">
      <c r="P6776" s="62"/>
    </row>
    <row r="6777" spans="16:16" x14ac:dyDescent="0.25">
      <c r="P6777" s="62"/>
    </row>
    <row r="6778" spans="16:16" x14ac:dyDescent="0.25">
      <c r="P6778" s="62"/>
    </row>
    <row r="6779" spans="16:16" x14ac:dyDescent="0.25">
      <c r="P6779" s="62"/>
    </row>
    <row r="6780" spans="16:16" x14ac:dyDescent="0.25">
      <c r="P6780" s="62"/>
    </row>
    <row r="6781" spans="16:16" x14ac:dyDescent="0.25">
      <c r="P6781" s="62"/>
    </row>
    <row r="6782" spans="16:16" x14ac:dyDescent="0.25">
      <c r="P6782" s="62"/>
    </row>
    <row r="6783" spans="16:16" x14ac:dyDescent="0.25">
      <c r="P6783" s="62"/>
    </row>
    <row r="6784" spans="16:16" x14ac:dyDescent="0.25">
      <c r="P6784" s="62"/>
    </row>
    <row r="6785" spans="16:16" x14ac:dyDescent="0.25">
      <c r="P6785" s="62"/>
    </row>
    <row r="6786" spans="16:16" x14ac:dyDescent="0.25">
      <c r="P6786" s="62"/>
    </row>
    <row r="6787" spans="16:16" x14ac:dyDescent="0.25">
      <c r="P6787" s="62"/>
    </row>
    <row r="6788" spans="16:16" x14ac:dyDescent="0.25">
      <c r="P6788" s="62"/>
    </row>
    <row r="6789" spans="16:16" x14ac:dyDescent="0.25">
      <c r="P6789" s="62"/>
    </row>
    <row r="6790" spans="16:16" x14ac:dyDescent="0.25">
      <c r="P6790" s="62"/>
    </row>
    <row r="6791" spans="16:16" x14ac:dyDescent="0.25">
      <c r="P6791" s="62"/>
    </row>
    <row r="6792" spans="16:16" x14ac:dyDescent="0.25">
      <c r="P6792" s="62"/>
    </row>
    <row r="6793" spans="16:16" x14ac:dyDescent="0.25">
      <c r="P6793" s="62"/>
    </row>
    <row r="6794" spans="16:16" x14ac:dyDescent="0.25">
      <c r="P6794" s="62"/>
    </row>
    <row r="6795" spans="16:16" x14ac:dyDescent="0.25">
      <c r="P6795" s="62"/>
    </row>
    <row r="6796" spans="16:16" x14ac:dyDescent="0.25">
      <c r="P6796" s="62"/>
    </row>
    <row r="6797" spans="16:16" x14ac:dyDescent="0.25">
      <c r="P6797" s="62"/>
    </row>
    <row r="6798" spans="16:16" x14ac:dyDescent="0.25">
      <c r="P6798" s="62"/>
    </row>
    <row r="6799" spans="16:16" x14ac:dyDescent="0.25">
      <c r="P6799" s="62"/>
    </row>
    <row r="6800" spans="16:16" x14ac:dyDescent="0.25">
      <c r="P6800" s="62"/>
    </row>
    <row r="6801" spans="16:16" x14ac:dyDescent="0.25">
      <c r="P6801" s="62"/>
    </row>
    <row r="6802" spans="16:16" x14ac:dyDescent="0.25">
      <c r="P6802" s="62"/>
    </row>
    <row r="6803" spans="16:16" x14ac:dyDescent="0.25">
      <c r="P6803" s="62"/>
    </row>
    <row r="6804" spans="16:16" x14ac:dyDescent="0.25">
      <c r="P6804" s="62"/>
    </row>
    <row r="6805" spans="16:16" x14ac:dyDescent="0.25">
      <c r="P6805" s="62"/>
    </row>
    <row r="6806" spans="16:16" x14ac:dyDescent="0.25">
      <c r="P6806" s="62"/>
    </row>
    <row r="6807" spans="16:16" x14ac:dyDescent="0.25">
      <c r="P6807" s="62"/>
    </row>
    <row r="6808" spans="16:16" x14ac:dyDescent="0.25">
      <c r="P6808" s="62"/>
    </row>
    <row r="6809" spans="16:16" x14ac:dyDescent="0.25">
      <c r="P6809" s="62"/>
    </row>
    <row r="6810" spans="16:16" x14ac:dyDescent="0.25">
      <c r="P6810" s="62"/>
    </row>
    <row r="6811" spans="16:16" x14ac:dyDescent="0.25">
      <c r="P6811" s="62"/>
    </row>
    <row r="6812" spans="16:16" x14ac:dyDescent="0.25">
      <c r="P6812" s="62"/>
    </row>
    <row r="6813" spans="16:16" x14ac:dyDescent="0.25">
      <c r="P6813" s="62"/>
    </row>
    <row r="6814" spans="16:16" x14ac:dyDescent="0.25">
      <c r="P6814" s="62"/>
    </row>
    <row r="6815" spans="16:16" x14ac:dyDescent="0.25">
      <c r="P6815" s="62"/>
    </row>
    <row r="6816" spans="16:16" x14ac:dyDescent="0.25">
      <c r="P6816" s="62"/>
    </row>
    <row r="6817" spans="16:16" x14ac:dyDescent="0.25">
      <c r="P6817" s="62"/>
    </row>
    <row r="6818" spans="16:16" x14ac:dyDescent="0.25">
      <c r="P6818" s="62"/>
    </row>
    <row r="6819" spans="16:16" x14ac:dyDescent="0.25">
      <c r="P6819" s="62"/>
    </row>
    <row r="6820" spans="16:16" x14ac:dyDescent="0.25">
      <c r="P6820" s="62"/>
    </row>
    <row r="6821" spans="16:16" x14ac:dyDescent="0.25">
      <c r="P6821" s="62"/>
    </row>
    <row r="6822" spans="16:16" x14ac:dyDescent="0.25">
      <c r="P6822" s="62"/>
    </row>
    <row r="6823" spans="16:16" x14ac:dyDescent="0.25">
      <c r="P6823" s="62"/>
    </row>
    <row r="6824" spans="16:16" x14ac:dyDescent="0.25">
      <c r="P6824" s="62"/>
    </row>
    <row r="6825" spans="16:16" x14ac:dyDescent="0.25">
      <c r="P6825" s="62"/>
    </row>
    <row r="6826" spans="16:16" x14ac:dyDescent="0.25">
      <c r="P6826" s="62"/>
    </row>
    <row r="6827" spans="16:16" x14ac:dyDescent="0.25">
      <c r="P6827" s="62"/>
    </row>
    <row r="6828" spans="16:16" x14ac:dyDescent="0.25">
      <c r="P6828" s="62"/>
    </row>
    <row r="6829" spans="16:16" x14ac:dyDescent="0.25">
      <c r="P6829" s="62"/>
    </row>
    <row r="6830" spans="16:16" x14ac:dyDescent="0.25">
      <c r="P6830" s="62"/>
    </row>
    <row r="6831" spans="16:16" x14ac:dyDescent="0.25">
      <c r="P6831" s="62"/>
    </row>
    <row r="6832" spans="16:16" x14ac:dyDescent="0.25">
      <c r="P6832" s="62"/>
    </row>
    <row r="6833" spans="16:16" x14ac:dyDescent="0.25">
      <c r="P6833" s="62"/>
    </row>
    <row r="6834" spans="16:16" x14ac:dyDescent="0.25">
      <c r="P6834" s="62"/>
    </row>
    <row r="6835" spans="16:16" x14ac:dyDescent="0.25">
      <c r="P6835" s="62"/>
    </row>
    <row r="6836" spans="16:16" x14ac:dyDescent="0.25">
      <c r="P6836" s="62"/>
    </row>
    <row r="6837" spans="16:16" x14ac:dyDescent="0.25">
      <c r="P6837" s="62"/>
    </row>
    <row r="6838" spans="16:16" x14ac:dyDescent="0.25">
      <c r="P6838" s="62"/>
    </row>
    <row r="6839" spans="16:16" x14ac:dyDescent="0.25">
      <c r="P6839" s="62"/>
    </row>
    <row r="6840" spans="16:16" x14ac:dyDescent="0.25">
      <c r="P6840" s="62"/>
    </row>
    <row r="6841" spans="16:16" x14ac:dyDescent="0.25">
      <c r="P6841" s="62"/>
    </row>
    <row r="6842" spans="16:16" x14ac:dyDescent="0.25">
      <c r="P6842" s="62"/>
    </row>
    <row r="6843" spans="16:16" x14ac:dyDescent="0.25">
      <c r="P6843" s="62"/>
    </row>
    <row r="6844" spans="16:16" x14ac:dyDescent="0.25">
      <c r="P6844" s="62"/>
    </row>
    <row r="6845" spans="16:16" x14ac:dyDescent="0.25">
      <c r="P6845" s="62"/>
    </row>
    <row r="6846" spans="16:16" x14ac:dyDescent="0.25">
      <c r="P6846" s="62"/>
    </row>
    <row r="6847" spans="16:16" x14ac:dyDescent="0.25">
      <c r="P6847" s="62"/>
    </row>
    <row r="6848" spans="16:16" x14ac:dyDescent="0.25">
      <c r="P6848" s="62"/>
    </row>
    <row r="6849" spans="16:16" x14ac:dyDescent="0.25">
      <c r="P6849" s="62"/>
    </row>
    <row r="6850" spans="16:16" x14ac:dyDescent="0.25">
      <c r="P6850" s="62"/>
    </row>
    <row r="6851" spans="16:16" x14ac:dyDescent="0.25">
      <c r="P6851" s="62"/>
    </row>
    <row r="6852" spans="16:16" x14ac:dyDescent="0.25">
      <c r="P6852" s="62"/>
    </row>
    <row r="6853" spans="16:16" x14ac:dyDescent="0.25">
      <c r="P6853" s="62"/>
    </row>
    <row r="6854" spans="16:16" x14ac:dyDescent="0.25">
      <c r="P6854" s="62"/>
    </row>
    <row r="6855" spans="16:16" x14ac:dyDescent="0.25">
      <c r="P6855" s="62"/>
    </row>
    <row r="6856" spans="16:16" x14ac:dyDescent="0.25">
      <c r="P6856" s="62"/>
    </row>
    <row r="6857" spans="16:16" x14ac:dyDescent="0.25">
      <c r="P6857" s="62"/>
    </row>
    <row r="6858" spans="16:16" x14ac:dyDescent="0.25">
      <c r="P6858" s="62"/>
    </row>
    <row r="6859" spans="16:16" x14ac:dyDescent="0.25">
      <c r="P6859" s="62"/>
    </row>
    <row r="6860" spans="16:16" x14ac:dyDescent="0.25">
      <c r="P6860" s="62"/>
    </row>
    <row r="6861" spans="16:16" x14ac:dyDescent="0.25">
      <c r="P6861" s="62"/>
    </row>
    <row r="6862" spans="16:16" x14ac:dyDescent="0.25">
      <c r="P6862" s="62"/>
    </row>
    <row r="6863" spans="16:16" x14ac:dyDescent="0.25">
      <c r="P6863" s="62"/>
    </row>
    <row r="6864" spans="16:16" x14ac:dyDescent="0.25">
      <c r="P6864" s="62"/>
    </row>
    <row r="6865" spans="16:16" x14ac:dyDescent="0.25">
      <c r="P6865" s="62"/>
    </row>
    <row r="6866" spans="16:16" x14ac:dyDescent="0.25">
      <c r="P6866" s="62"/>
    </row>
    <row r="6867" spans="16:16" x14ac:dyDescent="0.25">
      <c r="P6867" s="62"/>
    </row>
    <row r="6868" spans="16:16" x14ac:dyDescent="0.25">
      <c r="P6868" s="62"/>
    </row>
    <row r="6869" spans="16:16" x14ac:dyDescent="0.25">
      <c r="P6869" s="62"/>
    </row>
    <row r="6870" spans="16:16" x14ac:dyDescent="0.25">
      <c r="P6870" s="62"/>
    </row>
    <row r="6871" spans="16:16" x14ac:dyDescent="0.25">
      <c r="P6871" s="62"/>
    </row>
    <row r="6872" spans="16:16" x14ac:dyDescent="0.25">
      <c r="P6872" s="62"/>
    </row>
    <row r="6873" spans="16:16" x14ac:dyDescent="0.25">
      <c r="P6873" s="62"/>
    </row>
    <row r="6874" spans="16:16" x14ac:dyDescent="0.25">
      <c r="P6874" s="62"/>
    </row>
    <row r="6875" spans="16:16" x14ac:dyDescent="0.25">
      <c r="P6875" s="62"/>
    </row>
    <row r="6876" spans="16:16" x14ac:dyDescent="0.25">
      <c r="P6876" s="62"/>
    </row>
    <row r="6877" spans="16:16" x14ac:dyDescent="0.25">
      <c r="P6877" s="62"/>
    </row>
    <row r="6878" spans="16:16" x14ac:dyDescent="0.25">
      <c r="P6878" s="62"/>
    </row>
    <row r="6879" spans="16:16" x14ac:dyDescent="0.25">
      <c r="P6879" s="62"/>
    </row>
    <row r="6880" spans="16:16" x14ac:dyDescent="0.25">
      <c r="P6880" s="62"/>
    </row>
    <row r="6881" spans="16:16" x14ac:dyDescent="0.25">
      <c r="P6881" s="62"/>
    </row>
    <row r="6882" spans="16:16" x14ac:dyDescent="0.25">
      <c r="P6882" s="62"/>
    </row>
    <row r="6883" spans="16:16" x14ac:dyDescent="0.25">
      <c r="P6883" s="62"/>
    </row>
    <row r="6884" spans="16:16" x14ac:dyDescent="0.25">
      <c r="P6884" s="62"/>
    </row>
    <row r="6885" spans="16:16" x14ac:dyDescent="0.25">
      <c r="P6885" s="62"/>
    </row>
    <row r="6886" spans="16:16" x14ac:dyDescent="0.25">
      <c r="P6886" s="62"/>
    </row>
    <row r="6887" spans="16:16" x14ac:dyDescent="0.25">
      <c r="P6887" s="62"/>
    </row>
    <row r="6888" spans="16:16" x14ac:dyDescent="0.25">
      <c r="P6888" s="62"/>
    </row>
    <row r="6889" spans="16:16" x14ac:dyDescent="0.25">
      <c r="P6889" s="62"/>
    </row>
    <row r="6890" spans="16:16" x14ac:dyDescent="0.25">
      <c r="P6890" s="62"/>
    </row>
    <row r="6891" spans="16:16" x14ac:dyDescent="0.25">
      <c r="P6891" s="62"/>
    </row>
    <row r="6892" spans="16:16" x14ac:dyDescent="0.25">
      <c r="P6892" s="62"/>
    </row>
    <row r="6893" spans="16:16" x14ac:dyDescent="0.25">
      <c r="P6893" s="62"/>
    </row>
    <row r="6894" spans="16:16" x14ac:dyDescent="0.25">
      <c r="P6894" s="62"/>
    </row>
    <row r="6895" spans="16:16" x14ac:dyDescent="0.25">
      <c r="P6895" s="62"/>
    </row>
    <row r="6896" spans="16:16" x14ac:dyDescent="0.25">
      <c r="P6896" s="62"/>
    </row>
    <row r="6897" spans="16:16" x14ac:dyDescent="0.25">
      <c r="P6897" s="62"/>
    </row>
    <row r="6898" spans="16:16" x14ac:dyDescent="0.25">
      <c r="P6898" s="62"/>
    </row>
    <row r="6899" spans="16:16" x14ac:dyDescent="0.25">
      <c r="P6899" s="62"/>
    </row>
    <row r="6900" spans="16:16" x14ac:dyDescent="0.25">
      <c r="P6900" s="62"/>
    </row>
    <row r="6901" spans="16:16" x14ac:dyDescent="0.25">
      <c r="P6901" s="62"/>
    </row>
    <row r="6902" spans="16:16" x14ac:dyDescent="0.25">
      <c r="P6902" s="62"/>
    </row>
    <row r="6903" spans="16:16" x14ac:dyDescent="0.25">
      <c r="P6903" s="62"/>
    </row>
    <row r="6904" spans="16:16" x14ac:dyDescent="0.25">
      <c r="P6904" s="62"/>
    </row>
    <row r="6905" spans="16:16" x14ac:dyDescent="0.25">
      <c r="P6905" s="62"/>
    </row>
    <row r="6906" spans="16:16" x14ac:dyDescent="0.25">
      <c r="P6906" s="62"/>
    </row>
    <row r="6907" spans="16:16" x14ac:dyDescent="0.25">
      <c r="P6907" s="62"/>
    </row>
    <row r="6908" spans="16:16" x14ac:dyDescent="0.25">
      <c r="P6908" s="62"/>
    </row>
    <row r="6909" spans="16:16" x14ac:dyDescent="0.25">
      <c r="P6909" s="62"/>
    </row>
    <row r="6910" spans="16:16" x14ac:dyDescent="0.25">
      <c r="P6910" s="62"/>
    </row>
    <row r="6911" spans="16:16" x14ac:dyDescent="0.25">
      <c r="P6911" s="62"/>
    </row>
    <row r="6912" spans="16:16" x14ac:dyDescent="0.25">
      <c r="P6912" s="62"/>
    </row>
    <row r="6913" spans="16:16" x14ac:dyDescent="0.25">
      <c r="P6913" s="62"/>
    </row>
    <row r="6914" spans="16:16" x14ac:dyDescent="0.25">
      <c r="P6914" s="62"/>
    </row>
    <row r="6915" spans="16:16" x14ac:dyDescent="0.25">
      <c r="P6915" s="62"/>
    </row>
    <row r="6916" spans="16:16" x14ac:dyDescent="0.25">
      <c r="P6916" s="62"/>
    </row>
    <row r="6917" spans="16:16" x14ac:dyDescent="0.25">
      <c r="P6917" s="62"/>
    </row>
    <row r="6918" spans="16:16" x14ac:dyDescent="0.25">
      <c r="P6918" s="62"/>
    </row>
    <row r="6919" spans="16:16" x14ac:dyDescent="0.25">
      <c r="P6919" s="62"/>
    </row>
    <row r="6920" spans="16:16" x14ac:dyDescent="0.25">
      <c r="P6920" s="62"/>
    </row>
    <row r="6921" spans="16:16" x14ac:dyDescent="0.25">
      <c r="P6921" s="62"/>
    </row>
    <row r="6922" spans="16:16" x14ac:dyDescent="0.25">
      <c r="P6922" s="62"/>
    </row>
    <row r="6923" spans="16:16" x14ac:dyDescent="0.25">
      <c r="P6923" s="62"/>
    </row>
    <row r="6924" spans="16:16" x14ac:dyDescent="0.25">
      <c r="P6924" s="62"/>
    </row>
    <row r="6925" spans="16:16" x14ac:dyDescent="0.25">
      <c r="P6925" s="62"/>
    </row>
    <row r="6926" spans="16:16" x14ac:dyDescent="0.25">
      <c r="P6926" s="62"/>
    </row>
    <row r="6927" spans="16:16" x14ac:dyDescent="0.25">
      <c r="P6927" s="62"/>
    </row>
    <row r="6928" spans="16:16" x14ac:dyDescent="0.25">
      <c r="P6928" s="62"/>
    </row>
    <row r="6929" spans="16:16" x14ac:dyDescent="0.25">
      <c r="P6929" s="62"/>
    </row>
    <row r="6930" spans="16:16" x14ac:dyDescent="0.25">
      <c r="P6930" s="62"/>
    </row>
    <row r="6931" spans="16:16" x14ac:dyDescent="0.25">
      <c r="P6931" s="62"/>
    </row>
    <row r="6932" spans="16:16" x14ac:dyDescent="0.25">
      <c r="P6932" s="62"/>
    </row>
    <row r="6933" spans="16:16" x14ac:dyDescent="0.25">
      <c r="P6933" s="62"/>
    </row>
    <row r="6934" spans="16:16" x14ac:dyDescent="0.25">
      <c r="P6934" s="62"/>
    </row>
    <row r="6935" spans="16:16" x14ac:dyDescent="0.25">
      <c r="P6935" s="62"/>
    </row>
    <row r="6936" spans="16:16" x14ac:dyDescent="0.25">
      <c r="P6936" s="62"/>
    </row>
    <row r="6937" spans="16:16" x14ac:dyDescent="0.25">
      <c r="P6937" s="62"/>
    </row>
    <row r="6938" spans="16:16" x14ac:dyDescent="0.25">
      <c r="P6938" s="62"/>
    </row>
    <row r="6939" spans="16:16" x14ac:dyDescent="0.25">
      <c r="P6939" s="62"/>
    </row>
    <row r="6940" spans="16:16" x14ac:dyDescent="0.25">
      <c r="P6940" s="62"/>
    </row>
    <row r="6941" spans="16:16" x14ac:dyDescent="0.25">
      <c r="P6941" s="62"/>
    </row>
    <row r="6942" spans="16:16" x14ac:dyDescent="0.25">
      <c r="P6942" s="62"/>
    </row>
    <row r="6943" spans="16:16" x14ac:dyDescent="0.25">
      <c r="P6943" s="62"/>
    </row>
    <row r="6944" spans="16:16" x14ac:dyDescent="0.25">
      <c r="P6944" s="62"/>
    </row>
    <row r="6945" spans="16:16" x14ac:dyDescent="0.25">
      <c r="P6945" s="62"/>
    </row>
    <row r="6946" spans="16:16" x14ac:dyDescent="0.25">
      <c r="P6946" s="62"/>
    </row>
    <row r="6947" spans="16:16" x14ac:dyDescent="0.25">
      <c r="P6947" s="62"/>
    </row>
    <row r="6948" spans="16:16" x14ac:dyDescent="0.25">
      <c r="P6948" s="62"/>
    </row>
    <row r="6949" spans="16:16" x14ac:dyDescent="0.25">
      <c r="P6949" s="62"/>
    </row>
    <row r="6950" spans="16:16" x14ac:dyDescent="0.25">
      <c r="P6950" s="62"/>
    </row>
    <row r="6951" spans="16:16" x14ac:dyDescent="0.25">
      <c r="P6951" s="62"/>
    </row>
    <row r="6952" spans="16:16" x14ac:dyDescent="0.25">
      <c r="P6952" s="62"/>
    </row>
    <row r="6953" spans="16:16" x14ac:dyDescent="0.25">
      <c r="P6953" s="62"/>
    </row>
    <row r="6954" spans="16:16" x14ac:dyDescent="0.25">
      <c r="P6954" s="62"/>
    </row>
    <row r="6955" spans="16:16" x14ac:dyDescent="0.25">
      <c r="P6955" s="62"/>
    </row>
    <row r="6956" spans="16:16" x14ac:dyDescent="0.25">
      <c r="P6956" s="62"/>
    </row>
    <row r="6957" spans="16:16" x14ac:dyDescent="0.25">
      <c r="P6957" s="62"/>
    </row>
    <row r="6958" spans="16:16" x14ac:dyDescent="0.25">
      <c r="P6958" s="62"/>
    </row>
    <row r="6959" spans="16:16" x14ac:dyDescent="0.25">
      <c r="P6959" s="62"/>
    </row>
    <row r="6960" spans="16:16" x14ac:dyDescent="0.25">
      <c r="P6960" s="62"/>
    </row>
    <row r="6961" spans="16:16" x14ac:dyDescent="0.25">
      <c r="P6961" s="62"/>
    </row>
    <row r="6962" spans="16:16" x14ac:dyDescent="0.25">
      <c r="P6962" s="62"/>
    </row>
    <row r="6963" spans="16:16" x14ac:dyDescent="0.25">
      <c r="P6963" s="62"/>
    </row>
    <row r="6964" spans="16:16" x14ac:dyDescent="0.25">
      <c r="P6964" s="62"/>
    </row>
    <row r="6965" spans="16:16" x14ac:dyDescent="0.25">
      <c r="P6965" s="62"/>
    </row>
    <row r="6966" spans="16:16" x14ac:dyDescent="0.25">
      <c r="P6966" s="62"/>
    </row>
    <row r="6967" spans="16:16" x14ac:dyDescent="0.25">
      <c r="P6967" s="62"/>
    </row>
    <row r="6968" spans="16:16" x14ac:dyDescent="0.25">
      <c r="P6968" s="62"/>
    </row>
    <row r="6969" spans="16:16" x14ac:dyDescent="0.25">
      <c r="P6969" s="62"/>
    </row>
    <row r="6970" spans="16:16" x14ac:dyDescent="0.25">
      <c r="P6970" s="62"/>
    </row>
    <row r="6971" spans="16:16" x14ac:dyDescent="0.25">
      <c r="P6971" s="62"/>
    </row>
    <row r="6972" spans="16:16" x14ac:dyDescent="0.25">
      <c r="P6972" s="62"/>
    </row>
    <row r="6973" spans="16:16" x14ac:dyDescent="0.25">
      <c r="P6973" s="62"/>
    </row>
    <row r="6974" spans="16:16" x14ac:dyDescent="0.25">
      <c r="P6974" s="62"/>
    </row>
    <row r="6975" spans="16:16" x14ac:dyDescent="0.25">
      <c r="P6975" s="62"/>
    </row>
    <row r="6976" spans="16:16" x14ac:dyDescent="0.25">
      <c r="P6976" s="62"/>
    </row>
    <row r="6977" spans="16:16" x14ac:dyDescent="0.25">
      <c r="P6977" s="62"/>
    </row>
    <row r="6978" spans="16:16" x14ac:dyDescent="0.25">
      <c r="P6978" s="62"/>
    </row>
    <row r="6979" spans="16:16" x14ac:dyDescent="0.25">
      <c r="P6979" s="62"/>
    </row>
    <row r="6980" spans="16:16" x14ac:dyDescent="0.25">
      <c r="P6980" s="62"/>
    </row>
    <row r="6981" spans="16:16" x14ac:dyDescent="0.25">
      <c r="P6981" s="62"/>
    </row>
    <row r="6982" spans="16:16" x14ac:dyDescent="0.25">
      <c r="P6982" s="62"/>
    </row>
    <row r="6983" spans="16:16" x14ac:dyDescent="0.25">
      <c r="P6983" s="62"/>
    </row>
    <row r="6984" spans="16:16" x14ac:dyDescent="0.25">
      <c r="P6984" s="62"/>
    </row>
    <row r="6985" spans="16:16" x14ac:dyDescent="0.25">
      <c r="P6985" s="62"/>
    </row>
    <row r="6986" spans="16:16" x14ac:dyDescent="0.25">
      <c r="P6986" s="62"/>
    </row>
    <row r="6987" spans="16:16" x14ac:dyDescent="0.25">
      <c r="P6987" s="62"/>
    </row>
    <row r="6988" spans="16:16" x14ac:dyDescent="0.25">
      <c r="P6988" s="62"/>
    </row>
    <row r="6989" spans="16:16" x14ac:dyDescent="0.25">
      <c r="P6989" s="62"/>
    </row>
    <row r="6990" spans="16:16" x14ac:dyDescent="0.25">
      <c r="P6990" s="62"/>
    </row>
    <row r="6991" spans="16:16" x14ac:dyDescent="0.25">
      <c r="P6991" s="62"/>
    </row>
    <row r="6992" spans="16:16" x14ac:dyDescent="0.25">
      <c r="P6992" s="62"/>
    </row>
    <row r="6993" spans="16:16" x14ac:dyDescent="0.25">
      <c r="P6993" s="62"/>
    </row>
    <row r="6994" spans="16:16" x14ac:dyDescent="0.25">
      <c r="P6994" s="62"/>
    </row>
    <row r="6995" spans="16:16" x14ac:dyDescent="0.25">
      <c r="P6995" s="62"/>
    </row>
    <row r="6996" spans="16:16" x14ac:dyDescent="0.25">
      <c r="P6996" s="62"/>
    </row>
    <row r="6997" spans="16:16" x14ac:dyDescent="0.25">
      <c r="P6997" s="62"/>
    </row>
    <row r="6998" spans="16:16" x14ac:dyDescent="0.25">
      <c r="P6998" s="62"/>
    </row>
    <row r="6999" spans="16:16" x14ac:dyDescent="0.25">
      <c r="P6999" s="62"/>
    </row>
    <row r="7000" spans="16:16" x14ac:dyDescent="0.25">
      <c r="P7000" s="62"/>
    </row>
    <row r="7001" spans="16:16" x14ac:dyDescent="0.25">
      <c r="P7001" s="62"/>
    </row>
    <row r="7002" spans="16:16" x14ac:dyDescent="0.25">
      <c r="P7002" s="62"/>
    </row>
    <row r="7003" spans="16:16" x14ac:dyDescent="0.25">
      <c r="P7003" s="62"/>
    </row>
    <row r="7004" spans="16:16" x14ac:dyDescent="0.25">
      <c r="P7004" s="62"/>
    </row>
    <row r="7005" spans="16:16" x14ac:dyDescent="0.25">
      <c r="P7005" s="62"/>
    </row>
    <row r="7006" spans="16:16" x14ac:dyDescent="0.25">
      <c r="P7006" s="62"/>
    </row>
    <row r="7007" spans="16:16" x14ac:dyDescent="0.25">
      <c r="P7007" s="62"/>
    </row>
    <row r="7008" spans="16:16" x14ac:dyDescent="0.25">
      <c r="P7008" s="62"/>
    </row>
    <row r="7009" spans="16:16" x14ac:dyDescent="0.25">
      <c r="P7009" s="62"/>
    </row>
    <row r="7010" spans="16:16" x14ac:dyDescent="0.25">
      <c r="P7010" s="62"/>
    </row>
    <row r="7011" spans="16:16" x14ac:dyDescent="0.25">
      <c r="P7011" s="62"/>
    </row>
    <row r="7012" spans="16:16" x14ac:dyDescent="0.25">
      <c r="P7012" s="62"/>
    </row>
    <row r="7013" spans="16:16" x14ac:dyDescent="0.25">
      <c r="P7013" s="62"/>
    </row>
    <row r="7014" spans="16:16" x14ac:dyDescent="0.25">
      <c r="P7014" s="62"/>
    </row>
    <row r="7015" spans="16:16" x14ac:dyDescent="0.25">
      <c r="P7015" s="62"/>
    </row>
    <row r="7016" spans="16:16" x14ac:dyDescent="0.25">
      <c r="P7016" s="62"/>
    </row>
    <row r="7017" spans="16:16" x14ac:dyDescent="0.25">
      <c r="P7017" s="62"/>
    </row>
    <row r="7018" spans="16:16" x14ac:dyDescent="0.25">
      <c r="P7018" s="62"/>
    </row>
    <row r="7019" spans="16:16" x14ac:dyDescent="0.25">
      <c r="P7019" s="62"/>
    </row>
    <row r="7020" spans="16:16" x14ac:dyDescent="0.25">
      <c r="P7020" s="62"/>
    </row>
    <row r="7021" spans="16:16" x14ac:dyDescent="0.25">
      <c r="P7021" s="62"/>
    </row>
    <row r="7022" spans="16:16" x14ac:dyDescent="0.25">
      <c r="P7022" s="62"/>
    </row>
    <row r="7023" spans="16:16" x14ac:dyDescent="0.25">
      <c r="P7023" s="62"/>
    </row>
    <row r="7024" spans="16:16" x14ac:dyDescent="0.25">
      <c r="P7024" s="62"/>
    </row>
    <row r="7025" spans="16:16" x14ac:dyDescent="0.25">
      <c r="P7025" s="62"/>
    </row>
    <row r="7026" spans="16:16" x14ac:dyDescent="0.25">
      <c r="P7026" s="62"/>
    </row>
    <row r="7027" spans="16:16" x14ac:dyDescent="0.25">
      <c r="P7027" s="62"/>
    </row>
    <row r="7028" spans="16:16" x14ac:dyDescent="0.25">
      <c r="P7028" s="62"/>
    </row>
    <row r="7029" spans="16:16" x14ac:dyDescent="0.25">
      <c r="P7029" s="62"/>
    </row>
    <row r="7030" spans="16:16" x14ac:dyDescent="0.25">
      <c r="P7030" s="62"/>
    </row>
    <row r="7031" spans="16:16" x14ac:dyDescent="0.25">
      <c r="P7031" s="62"/>
    </row>
    <row r="7032" spans="16:16" x14ac:dyDescent="0.25">
      <c r="P7032" s="62"/>
    </row>
    <row r="7033" spans="16:16" x14ac:dyDescent="0.25">
      <c r="P7033" s="62"/>
    </row>
    <row r="7034" spans="16:16" x14ac:dyDescent="0.25">
      <c r="P7034" s="62"/>
    </row>
    <row r="7035" spans="16:16" x14ac:dyDescent="0.25">
      <c r="P7035" s="62"/>
    </row>
    <row r="7036" spans="16:16" x14ac:dyDescent="0.25">
      <c r="P7036" s="62"/>
    </row>
    <row r="7037" spans="16:16" x14ac:dyDescent="0.25">
      <c r="P7037" s="62"/>
    </row>
    <row r="7038" spans="16:16" x14ac:dyDescent="0.25">
      <c r="P7038" s="62"/>
    </row>
    <row r="7039" spans="16:16" x14ac:dyDescent="0.25">
      <c r="P7039" s="62"/>
    </row>
    <row r="7040" spans="16:16" x14ac:dyDescent="0.25">
      <c r="P7040" s="62"/>
    </row>
    <row r="7041" spans="16:16" x14ac:dyDescent="0.25">
      <c r="P7041" s="62"/>
    </row>
    <row r="7042" spans="16:16" x14ac:dyDescent="0.25">
      <c r="P7042" s="62"/>
    </row>
    <row r="7043" spans="16:16" x14ac:dyDescent="0.25">
      <c r="P7043" s="62"/>
    </row>
    <row r="7044" spans="16:16" x14ac:dyDescent="0.25">
      <c r="P7044" s="62"/>
    </row>
    <row r="7045" spans="16:16" x14ac:dyDescent="0.25">
      <c r="P7045" s="62"/>
    </row>
    <row r="7046" spans="16:16" x14ac:dyDescent="0.25">
      <c r="P7046" s="62"/>
    </row>
    <row r="7047" spans="16:16" x14ac:dyDescent="0.25">
      <c r="P7047" s="62"/>
    </row>
    <row r="7048" spans="16:16" x14ac:dyDescent="0.25">
      <c r="P7048" s="62"/>
    </row>
    <row r="7049" spans="16:16" x14ac:dyDescent="0.25">
      <c r="P7049" s="62"/>
    </row>
    <row r="7050" spans="16:16" x14ac:dyDescent="0.25">
      <c r="P7050" s="62"/>
    </row>
    <row r="7051" spans="16:16" x14ac:dyDescent="0.25">
      <c r="P7051" s="62"/>
    </row>
    <row r="7052" spans="16:16" x14ac:dyDescent="0.25">
      <c r="P7052" s="62"/>
    </row>
    <row r="7053" spans="16:16" x14ac:dyDescent="0.25">
      <c r="P7053" s="62"/>
    </row>
    <row r="7054" spans="16:16" x14ac:dyDescent="0.25">
      <c r="P7054" s="62"/>
    </row>
    <row r="7055" spans="16:16" x14ac:dyDescent="0.25">
      <c r="P7055" s="62"/>
    </row>
    <row r="7056" spans="16:16" x14ac:dyDescent="0.25">
      <c r="P7056" s="62"/>
    </row>
    <row r="7057" spans="16:16" x14ac:dyDescent="0.25">
      <c r="P7057" s="62"/>
    </row>
    <row r="7058" spans="16:16" x14ac:dyDescent="0.25">
      <c r="P7058" s="62"/>
    </row>
    <row r="7059" spans="16:16" x14ac:dyDescent="0.25">
      <c r="P7059" s="62"/>
    </row>
    <row r="7060" spans="16:16" x14ac:dyDescent="0.25">
      <c r="P7060" s="62"/>
    </row>
    <row r="7061" spans="16:16" x14ac:dyDescent="0.25">
      <c r="P7061" s="62"/>
    </row>
    <row r="7062" spans="16:16" x14ac:dyDescent="0.25">
      <c r="P7062" s="62"/>
    </row>
    <row r="7063" spans="16:16" x14ac:dyDescent="0.25">
      <c r="P7063" s="62"/>
    </row>
    <row r="7064" spans="16:16" x14ac:dyDescent="0.25">
      <c r="P7064" s="62"/>
    </row>
    <row r="7065" spans="16:16" x14ac:dyDescent="0.25">
      <c r="P7065" s="62"/>
    </row>
    <row r="7066" spans="16:16" x14ac:dyDescent="0.25">
      <c r="P7066" s="62"/>
    </row>
    <row r="7067" spans="16:16" x14ac:dyDescent="0.25">
      <c r="P7067" s="62"/>
    </row>
    <row r="7068" spans="16:16" x14ac:dyDescent="0.25">
      <c r="P7068" s="62"/>
    </row>
    <row r="7069" spans="16:16" x14ac:dyDescent="0.25">
      <c r="P7069" s="62"/>
    </row>
    <row r="7070" spans="16:16" x14ac:dyDescent="0.25">
      <c r="P7070" s="62"/>
    </row>
    <row r="7071" spans="16:16" x14ac:dyDescent="0.25">
      <c r="P7071" s="62"/>
    </row>
    <row r="7072" spans="16:16" x14ac:dyDescent="0.25">
      <c r="P7072" s="62"/>
    </row>
    <row r="7073" spans="16:16" x14ac:dyDescent="0.25">
      <c r="P7073" s="62"/>
    </row>
    <row r="7074" spans="16:16" x14ac:dyDescent="0.25">
      <c r="P7074" s="62"/>
    </row>
    <row r="7075" spans="16:16" x14ac:dyDescent="0.25">
      <c r="P7075" s="62"/>
    </row>
    <row r="7076" spans="16:16" x14ac:dyDescent="0.25">
      <c r="P7076" s="62"/>
    </row>
    <row r="7077" spans="16:16" x14ac:dyDescent="0.25">
      <c r="P7077" s="62"/>
    </row>
    <row r="7078" spans="16:16" x14ac:dyDescent="0.25">
      <c r="P7078" s="62"/>
    </row>
    <row r="7079" spans="16:16" x14ac:dyDescent="0.25">
      <c r="P7079" s="62"/>
    </row>
    <row r="7080" spans="16:16" x14ac:dyDescent="0.25">
      <c r="P7080" s="62"/>
    </row>
    <row r="7081" spans="16:16" x14ac:dyDescent="0.25">
      <c r="P7081" s="62"/>
    </row>
    <row r="7082" spans="16:16" x14ac:dyDescent="0.25">
      <c r="P7082" s="62"/>
    </row>
    <row r="7083" spans="16:16" x14ac:dyDescent="0.25">
      <c r="P7083" s="62"/>
    </row>
    <row r="7084" spans="16:16" x14ac:dyDescent="0.25">
      <c r="P7084" s="62"/>
    </row>
    <row r="7085" spans="16:16" x14ac:dyDescent="0.25">
      <c r="P7085" s="62"/>
    </row>
    <row r="7086" spans="16:16" x14ac:dyDescent="0.25">
      <c r="P7086" s="62"/>
    </row>
    <row r="7087" spans="16:16" x14ac:dyDescent="0.25">
      <c r="P7087" s="62"/>
    </row>
    <row r="7088" spans="16:16" x14ac:dyDescent="0.25">
      <c r="P7088" s="62"/>
    </row>
    <row r="7089" spans="16:16" x14ac:dyDescent="0.25">
      <c r="P7089" s="62"/>
    </row>
    <row r="7090" spans="16:16" x14ac:dyDescent="0.25">
      <c r="P7090" s="62"/>
    </row>
    <row r="7091" spans="16:16" x14ac:dyDescent="0.25">
      <c r="P7091" s="62"/>
    </row>
    <row r="7092" spans="16:16" x14ac:dyDescent="0.25">
      <c r="P7092" s="62"/>
    </row>
    <row r="7093" spans="16:16" x14ac:dyDescent="0.25">
      <c r="P7093" s="62"/>
    </row>
    <row r="7094" spans="16:16" x14ac:dyDescent="0.25">
      <c r="P7094" s="62"/>
    </row>
    <row r="7095" spans="16:16" x14ac:dyDescent="0.25">
      <c r="P7095" s="62"/>
    </row>
    <row r="7096" spans="16:16" x14ac:dyDescent="0.25">
      <c r="P7096" s="62"/>
    </row>
    <row r="7097" spans="16:16" x14ac:dyDescent="0.25">
      <c r="P7097" s="62"/>
    </row>
    <row r="7098" spans="16:16" x14ac:dyDescent="0.25">
      <c r="P7098" s="62"/>
    </row>
    <row r="7099" spans="16:16" x14ac:dyDescent="0.25">
      <c r="P7099" s="62"/>
    </row>
    <row r="7100" spans="16:16" x14ac:dyDescent="0.25">
      <c r="P7100" s="62"/>
    </row>
    <row r="7101" spans="16:16" x14ac:dyDescent="0.25">
      <c r="P7101" s="62"/>
    </row>
    <row r="7102" spans="16:16" x14ac:dyDescent="0.25">
      <c r="P7102" s="62"/>
    </row>
    <row r="7103" spans="16:16" x14ac:dyDescent="0.25">
      <c r="P7103" s="62"/>
    </row>
    <row r="7104" spans="16:16" x14ac:dyDescent="0.25">
      <c r="P7104" s="62"/>
    </row>
    <row r="7105" spans="16:16" x14ac:dyDescent="0.25">
      <c r="P7105" s="62"/>
    </row>
    <row r="7106" spans="16:16" x14ac:dyDescent="0.25">
      <c r="P7106" s="62"/>
    </row>
    <row r="7107" spans="16:16" x14ac:dyDescent="0.25">
      <c r="P7107" s="62"/>
    </row>
    <row r="7108" spans="16:16" x14ac:dyDescent="0.25">
      <c r="P7108" s="62"/>
    </row>
    <row r="7109" spans="16:16" x14ac:dyDescent="0.25">
      <c r="P7109" s="62"/>
    </row>
    <row r="7110" spans="16:16" x14ac:dyDescent="0.25">
      <c r="P7110" s="62"/>
    </row>
    <row r="7111" spans="16:16" x14ac:dyDescent="0.25">
      <c r="P7111" s="62"/>
    </row>
    <row r="7112" spans="16:16" x14ac:dyDescent="0.25">
      <c r="P7112" s="62"/>
    </row>
    <row r="7113" spans="16:16" x14ac:dyDescent="0.25">
      <c r="P7113" s="62"/>
    </row>
    <row r="7114" spans="16:16" x14ac:dyDescent="0.25">
      <c r="P7114" s="62"/>
    </row>
    <row r="7115" spans="16:16" x14ac:dyDescent="0.25">
      <c r="P7115" s="62"/>
    </row>
    <row r="7116" spans="16:16" x14ac:dyDescent="0.25">
      <c r="P7116" s="62"/>
    </row>
    <row r="7117" spans="16:16" x14ac:dyDescent="0.25">
      <c r="P7117" s="62"/>
    </row>
    <row r="7118" spans="16:16" x14ac:dyDescent="0.25">
      <c r="P7118" s="62"/>
    </row>
    <row r="7119" spans="16:16" x14ac:dyDescent="0.25">
      <c r="P7119" s="62"/>
    </row>
    <row r="7120" spans="16:16" x14ac:dyDescent="0.25">
      <c r="P7120" s="62"/>
    </row>
    <row r="7121" spans="16:16" x14ac:dyDescent="0.25">
      <c r="P7121" s="62"/>
    </row>
    <row r="7122" spans="16:16" x14ac:dyDescent="0.25">
      <c r="P7122" s="62"/>
    </row>
    <row r="7123" spans="16:16" x14ac:dyDescent="0.25">
      <c r="P7123" s="62"/>
    </row>
    <row r="7124" spans="16:16" x14ac:dyDescent="0.25">
      <c r="P7124" s="62"/>
    </row>
    <row r="7125" spans="16:16" x14ac:dyDescent="0.25">
      <c r="P7125" s="62"/>
    </row>
    <row r="7126" spans="16:16" x14ac:dyDescent="0.25">
      <c r="P7126" s="62"/>
    </row>
    <row r="7127" spans="16:16" x14ac:dyDescent="0.25">
      <c r="P7127" s="62"/>
    </row>
    <row r="7128" spans="16:16" x14ac:dyDescent="0.25">
      <c r="P7128" s="62"/>
    </row>
    <row r="7129" spans="16:16" x14ac:dyDescent="0.25">
      <c r="P7129" s="62"/>
    </row>
    <row r="7130" spans="16:16" x14ac:dyDescent="0.25">
      <c r="P7130" s="62"/>
    </row>
    <row r="7131" spans="16:16" x14ac:dyDescent="0.25">
      <c r="P7131" s="62"/>
    </row>
    <row r="7132" spans="16:16" x14ac:dyDescent="0.25">
      <c r="P7132" s="62"/>
    </row>
    <row r="7133" spans="16:16" x14ac:dyDescent="0.25">
      <c r="P7133" s="62"/>
    </row>
    <row r="7134" spans="16:16" x14ac:dyDescent="0.25">
      <c r="P7134" s="62"/>
    </row>
    <row r="7135" spans="16:16" x14ac:dyDescent="0.25">
      <c r="P7135" s="62"/>
    </row>
    <row r="7136" spans="16:16" x14ac:dyDescent="0.25">
      <c r="P7136" s="62"/>
    </row>
    <row r="7137" spans="16:16" x14ac:dyDescent="0.25">
      <c r="P7137" s="62"/>
    </row>
    <row r="7138" spans="16:16" x14ac:dyDescent="0.25">
      <c r="P7138" s="62"/>
    </row>
    <row r="7139" spans="16:16" x14ac:dyDescent="0.25">
      <c r="P7139" s="62"/>
    </row>
    <row r="7140" spans="16:16" x14ac:dyDescent="0.25">
      <c r="P7140" s="62"/>
    </row>
    <row r="7141" spans="16:16" x14ac:dyDescent="0.25">
      <c r="P7141" s="62"/>
    </row>
    <row r="7142" spans="16:16" x14ac:dyDescent="0.25">
      <c r="P7142" s="62"/>
    </row>
    <row r="7143" spans="16:16" x14ac:dyDescent="0.25">
      <c r="P7143" s="62"/>
    </row>
    <row r="7144" spans="16:16" x14ac:dyDescent="0.25">
      <c r="P7144" s="62"/>
    </row>
    <row r="7145" spans="16:16" x14ac:dyDescent="0.25">
      <c r="P7145" s="62"/>
    </row>
    <row r="7146" spans="16:16" x14ac:dyDescent="0.25">
      <c r="P7146" s="62"/>
    </row>
    <row r="7147" spans="16:16" x14ac:dyDescent="0.25">
      <c r="P7147" s="62"/>
    </row>
    <row r="7148" spans="16:16" x14ac:dyDescent="0.25">
      <c r="P7148" s="62"/>
    </row>
    <row r="7149" spans="16:16" x14ac:dyDescent="0.25">
      <c r="P7149" s="62"/>
    </row>
    <row r="7150" spans="16:16" x14ac:dyDescent="0.25">
      <c r="P7150" s="62"/>
    </row>
    <row r="7151" spans="16:16" x14ac:dyDescent="0.25">
      <c r="P7151" s="62"/>
    </row>
    <row r="7152" spans="16:16" x14ac:dyDescent="0.25">
      <c r="P7152" s="62"/>
    </row>
    <row r="7153" spans="16:16" x14ac:dyDescent="0.25">
      <c r="P7153" s="62"/>
    </row>
    <row r="7154" spans="16:16" x14ac:dyDescent="0.25">
      <c r="P7154" s="62"/>
    </row>
    <row r="7155" spans="16:16" x14ac:dyDescent="0.25">
      <c r="P7155" s="62"/>
    </row>
    <row r="7156" spans="16:16" x14ac:dyDescent="0.25">
      <c r="P7156" s="62"/>
    </row>
    <row r="7157" spans="16:16" x14ac:dyDescent="0.25">
      <c r="P7157" s="62"/>
    </row>
    <row r="7158" spans="16:16" x14ac:dyDescent="0.25">
      <c r="P7158" s="62"/>
    </row>
    <row r="7159" spans="16:16" x14ac:dyDescent="0.25">
      <c r="P7159" s="62"/>
    </row>
    <row r="7160" spans="16:16" x14ac:dyDescent="0.25">
      <c r="P7160" s="62"/>
    </row>
    <row r="7161" spans="16:16" x14ac:dyDescent="0.25">
      <c r="P7161" s="62"/>
    </row>
    <row r="7162" spans="16:16" x14ac:dyDescent="0.25">
      <c r="P7162" s="62"/>
    </row>
    <row r="7163" spans="16:16" x14ac:dyDescent="0.25">
      <c r="P7163" s="62"/>
    </row>
    <row r="7164" spans="16:16" x14ac:dyDescent="0.25">
      <c r="P7164" s="62"/>
    </row>
    <row r="7165" spans="16:16" x14ac:dyDescent="0.25">
      <c r="P7165" s="62"/>
    </row>
    <row r="7166" spans="16:16" x14ac:dyDescent="0.25">
      <c r="P7166" s="62"/>
    </row>
    <row r="7167" spans="16:16" x14ac:dyDescent="0.25">
      <c r="P7167" s="62"/>
    </row>
    <row r="7168" spans="16:16" x14ac:dyDescent="0.25">
      <c r="P7168" s="62"/>
    </row>
    <row r="7169" spans="16:16" x14ac:dyDescent="0.25">
      <c r="P7169" s="62"/>
    </row>
    <row r="7170" spans="16:16" x14ac:dyDescent="0.25">
      <c r="P7170" s="62"/>
    </row>
    <row r="7171" spans="16:16" x14ac:dyDescent="0.25">
      <c r="P7171" s="62"/>
    </row>
    <row r="7172" spans="16:16" x14ac:dyDescent="0.25">
      <c r="P7172" s="62"/>
    </row>
    <row r="7173" spans="16:16" x14ac:dyDescent="0.25">
      <c r="P7173" s="62"/>
    </row>
    <row r="7174" spans="16:16" x14ac:dyDescent="0.25">
      <c r="P7174" s="62"/>
    </row>
    <row r="7175" spans="16:16" x14ac:dyDescent="0.25">
      <c r="P7175" s="62"/>
    </row>
    <row r="7176" spans="16:16" x14ac:dyDescent="0.25">
      <c r="P7176" s="62"/>
    </row>
    <row r="7177" spans="16:16" x14ac:dyDescent="0.25">
      <c r="P7177" s="62"/>
    </row>
    <row r="7178" spans="16:16" x14ac:dyDescent="0.25">
      <c r="P7178" s="62"/>
    </row>
    <row r="7179" spans="16:16" x14ac:dyDescent="0.25">
      <c r="P7179" s="62"/>
    </row>
    <row r="7180" spans="16:16" x14ac:dyDescent="0.25">
      <c r="P7180" s="62"/>
    </row>
    <row r="7181" spans="16:16" x14ac:dyDescent="0.25">
      <c r="P7181" s="62"/>
    </row>
    <row r="7182" spans="16:16" x14ac:dyDescent="0.25">
      <c r="P7182" s="62"/>
    </row>
    <row r="7183" spans="16:16" x14ac:dyDescent="0.25">
      <c r="P7183" s="62"/>
    </row>
    <row r="7184" spans="16:16" x14ac:dyDescent="0.25">
      <c r="P7184" s="62"/>
    </row>
    <row r="7185" spans="16:16" x14ac:dyDescent="0.25">
      <c r="P7185" s="62"/>
    </row>
    <row r="7186" spans="16:16" x14ac:dyDescent="0.25">
      <c r="P7186" s="62"/>
    </row>
    <row r="7187" spans="16:16" x14ac:dyDescent="0.25">
      <c r="P7187" s="62"/>
    </row>
    <row r="7188" spans="16:16" x14ac:dyDescent="0.25">
      <c r="P7188" s="62"/>
    </row>
    <row r="7189" spans="16:16" x14ac:dyDescent="0.25">
      <c r="P7189" s="62"/>
    </row>
    <row r="7190" spans="16:16" x14ac:dyDescent="0.25">
      <c r="P7190" s="62"/>
    </row>
    <row r="7191" spans="16:16" x14ac:dyDescent="0.25">
      <c r="P7191" s="62"/>
    </row>
    <row r="7192" spans="16:16" x14ac:dyDescent="0.25">
      <c r="P7192" s="62"/>
    </row>
    <row r="7193" spans="16:16" x14ac:dyDescent="0.25">
      <c r="P7193" s="62"/>
    </row>
    <row r="7194" spans="16:16" x14ac:dyDescent="0.25">
      <c r="P7194" s="62"/>
    </row>
    <row r="7195" spans="16:16" x14ac:dyDescent="0.25">
      <c r="P7195" s="62"/>
    </row>
    <row r="7196" spans="16:16" x14ac:dyDescent="0.25">
      <c r="P7196" s="62"/>
    </row>
    <row r="7197" spans="16:16" x14ac:dyDescent="0.25">
      <c r="P7197" s="62"/>
    </row>
    <row r="7198" spans="16:16" x14ac:dyDescent="0.25">
      <c r="P7198" s="62"/>
    </row>
    <row r="7199" spans="16:16" x14ac:dyDescent="0.25">
      <c r="P7199" s="62"/>
    </row>
    <row r="7200" spans="16:16" x14ac:dyDescent="0.25">
      <c r="P7200" s="62"/>
    </row>
    <row r="7201" spans="16:16" x14ac:dyDescent="0.25">
      <c r="P7201" s="62"/>
    </row>
    <row r="7202" spans="16:16" x14ac:dyDescent="0.25">
      <c r="P7202" s="62"/>
    </row>
    <row r="7203" spans="16:16" x14ac:dyDescent="0.25">
      <c r="P7203" s="62"/>
    </row>
    <row r="7204" spans="16:16" x14ac:dyDescent="0.25">
      <c r="P7204" s="62"/>
    </row>
    <row r="7205" spans="16:16" x14ac:dyDescent="0.25">
      <c r="P7205" s="62"/>
    </row>
    <row r="7206" spans="16:16" x14ac:dyDescent="0.25">
      <c r="P7206" s="62"/>
    </row>
    <row r="7207" spans="16:16" x14ac:dyDescent="0.25">
      <c r="P7207" s="62"/>
    </row>
    <row r="7208" spans="16:16" x14ac:dyDescent="0.25">
      <c r="P7208" s="62"/>
    </row>
    <row r="7209" spans="16:16" x14ac:dyDescent="0.25">
      <c r="P7209" s="62"/>
    </row>
    <row r="7210" spans="16:16" x14ac:dyDescent="0.25">
      <c r="P7210" s="62"/>
    </row>
    <row r="7211" spans="16:16" x14ac:dyDescent="0.25">
      <c r="P7211" s="62"/>
    </row>
    <row r="7212" spans="16:16" x14ac:dyDescent="0.25">
      <c r="P7212" s="62"/>
    </row>
    <row r="7213" spans="16:16" x14ac:dyDescent="0.25">
      <c r="P7213" s="62"/>
    </row>
    <row r="7214" spans="16:16" x14ac:dyDescent="0.25">
      <c r="P7214" s="62"/>
    </row>
    <row r="7215" spans="16:16" x14ac:dyDescent="0.25">
      <c r="P7215" s="62"/>
    </row>
    <row r="7216" spans="16:16" x14ac:dyDescent="0.25">
      <c r="P7216" s="62"/>
    </row>
    <row r="7217" spans="16:16" x14ac:dyDescent="0.25">
      <c r="P7217" s="62"/>
    </row>
    <row r="7218" spans="16:16" x14ac:dyDescent="0.25">
      <c r="P7218" s="62"/>
    </row>
    <row r="7219" spans="16:16" x14ac:dyDescent="0.25">
      <c r="P7219" s="62"/>
    </row>
    <row r="7220" spans="16:16" x14ac:dyDescent="0.25">
      <c r="P7220" s="62"/>
    </row>
    <row r="7221" spans="16:16" x14ac:dyDescent="0.25">
      <c r="P7221" s="62"/>
    </row>
    <row r="7222" spans="16:16" x14ac:dyDescent="0.25">
      <c r="P7222" s="62"/>
    </row>
    <row r="7223" spans="16:16" x14ac:dyDescent="0.25">
      <c r="P7223" s="62"/>
    </row>
    <row r="7224" spans="16:16" x14ac:dyDescent="0.25">
      <c r="P7224" s="62"/>
    </row>
    <row r="7225" spans="16:16" x14ac:dyDescent="0.25">
      <c r="P7225" s="62"/>
    </row>
    <row r="7226" spans="16:16" x14ac:dyDescent="0.25">
      <c r="P7226" s="62"/>
    </row>
    <row r="7227" spans="16:16" x14ac:dyDescent="0.25">
      <c r="P7227" s="62"/>
    </row>
    <row r="7228" spans="16:16" x14ac:dyDescent="0.25">
      <c r="P7228" s="62"/>
    </row>
    <row r="7229" spans="16:16" x14ac:dyDescent="0.25">
      <c r="P7229" s="62"/>
    </row>
    <row r="7230" spans="16:16" x14ac:dyDescent="0.25">
      <c r="P7230" s="62"/>
    </row>
    <row r="7231" spans="16:16" x14ac:dyDescent="0.25">
      <c r="P7231" s="62"/>
    </row>
    <row r="7232" spans="16:16" x14ac:dyDescent="0.25">
      <c r="P7232" s="62"/>
    </row>
    <row r="7233" spans="16:16" x14ac:dyDescent="0.25">
      <c r="P7233" s="62"/>
    </row>
    <row r="7234" spans="16:16" x14ac:dyDescent="0.25">
      <c r="P7234" s="62"/>
    </row>
    <row r="7235" spans="16:16" x14ac:dyDescent="0.25">
      <c r="P7235" s="62"/>
    </row>
    <row r="7236" spans="16:16" x14ac:dyDescent="0.25">
      <c r="P7236" s="62"/>
    </row>
    <row r="7237" spans="16:16" x14ac:dyDescent="0.25">
      <c r="P7237" s="62"/>
    </row>
    <row r="7238" spans="16:16" x14ac:dyDescent="0.25">
      <c r="P7238" s="62"/>
    </row>
    <row r="7239" spans="16:16" x14ac:dyDescent="0.25">
      <c r="P7239" s="62"/>
    </row>
    <row r="7240" spans="16:16" x14ac:dyDescent="0.25">
      <c r="P7240" s="62"/>
    </row>
    <row r="7241" spans="16:16" x14ac:dyDescent="0.25">
      <c r="P7241" s="62"/>
    </row>
    <row r="7242" spans="16:16" x14ac:dyDescent="0.25">
      <c r="P7242" s="62"/>
    </row>
    <row r="7243" spans="16:16" x14ac:dyDescent="0.25">
      <c r="P7243" s="62"/>
    </row>
    <row r="7244" spans="16:16" x14ac:dyDescent="0.25">
      <c r="P7244" s="62"/>
    </row>
    <row r="7245" spans="16:16" x14ac:dyDescent="0.25">
      <c r="P7245" s="62"/>
    </row>
    <row r="7246" spans="16:16" x14ac:dyDescent="0.25">
      <c r="P7246" s="62"/>
    </row>
    <row r="7247" spans="16:16" x14ac:dyDescent="0.25">
      <c r="P7247" s="62"/>
    </row>
    <row r="7248" spans="16:16" x14ac:dyDescent="0.25">
      <c r="P7248" s="62"/>
    </row>
    <row r="7249" spans="16:16" x14ac:dyDescent="0.25">
      <c r="P7249" s="62"/>
    </row>
    <row r="7250" spans="16:16" x14ac:dyDescent="0.25">
      <c r="P7250" s="62"/>
    </row>
    <row r="7251" spans="16:16" x14ac:dyDescent="0.25">
      <c r="P7251" s="62"/>
    </row>
    <row r="7252" spans="16:16" x14ac:dyDescent="0.25">
      <c r="P7252" s="62"/>
    </row>
    <row r="7253" spans="16:16" x14ac:dyDescent="0.25">
      <c r="P7253" s="62"/>
    </row>
    <row r="7254" spans="16:16" x14ac:dyDescent="0.25">
      <c r="P7254" s="62"/>
    </row>
    <row r="7255" spans="16:16" x14ac:dyDescent="0.25">
      <c r="P7255" s="62"/>
    </row>
    <row r="7256" spans="16:16" x14ac:dyDescent="0.25">
      <c r="P7256" s="62"/>
    </row>
    <row r="7257" spans="16:16" x14ac:dyDescent="0.25">
      <c r="P7257" s="62"/>
    </row>
    <row r="7258" spans="16:16" x14ac:dyDescent="0.25">
      <c r="P7258" s="62"/>
    </row>
    <row r="7259" spans="16:16" x14ac:dyDescent="0.25">
      <c r="P7259" s="62"/>
    </row>
    <row r="7260" spans="16:16" x14ac:dyDescent="0.25">
      <c r="P7260" s="62"/>
    </row>
    <row r="7261" spans="16:16" x14ac:dyDescent="0.25">
      <c r="P7261" s="62"/>
    </row>
    <row r="7262" spans="16:16" x14ac:dyDescent="0.25">
      <c r="P7262" s="62"/>
    </row>
    <row r="7263" spans="16:16" x14ac:dyDescent="0.25">
      <c r="P7263" s="62"/>
    </row>
    <row r="7264" spans="16:16" x14ac:dyDescent="0.25">
      <c r="P7264" s="62"/>
    </row>
    <row r="7265" spans="16:16" x14ac:dyDescent="0.25">
      <c r="P7265" s="62"/>
    </row>
    <row r="7266" spans="16:16" x14ac:dyDescent="0.25">
      <c r="P7266" s="62"/>
    </row>
    <row r="7267" spans="16:16" x14ac:dyDescent="0.25">
      <c r="P7267" s="62"/>
    </row>
    <row r="7268" spans="16:16" x14ac:dyDescent="0.25">
      <c r="P7268" s="62"/>
    </row>
    <row r="7269" spans="16:16" x14ac:dyDescent="0.25">
      <c r="P7269" s="62"/>
    </row>
    <row r="7270" spans="16:16" x14ac:dyDescent="0.25">
      <c r="P7270" s="62"/>
    </row>
    <row r="7271" spans="16:16" x14ac:dyDescent="0.25">
      <c r="P7271" s="62"/>
    </row>
    <row r="7272" spans="16:16" x14ac:dyDescent="0.25">
      <c r="P7272" s="62"/>
    </row>
    <row r="7273" spans="16:16" x14ac:dyDescent="0.25">
      <c r="P7273" s="62"/>
    </row>
    <row r="7274" spans="16:16" x14ac:dyDescent="0.25">
      <c r="P7274" s="62"/>
    </row>
    <row r="7275" spans="16:16" x14ac:dyDescent="0.25">
      <c r="P7275" s="62"/>
    </row>
    <row r="7276" spans="16:16" x14ac:dyDescent="0.25">
      <c r="P7276" s="62"/>
    </row>
    <row r="7277" spans="16:16" x14ac:dyDescent="0.25">
      <c r="P7277" s="62"/>
    </row>
    <row r="7278" spans="16:16" x14ac:dyDescent="0.25">
      <c r="P7278" s="62"/>
    </row>
    <row r="7279" spans="16:16" x14ac:dyDescent="0.25">
      <c r="P7279" s="62"/>
    </row>
    <row r="7280" spans="16:16" x14ac:dyDescent="0.25">
      <c r="P7280" s="62"/>
    </row>
    <row r="7281" spans="16:16" x14ac:dyDescent="0.25">
      <c r="P7281" s="62"/>
    </row>
    <row r="7282" spans="16:16" x14ac:dyDescent="0.25">
      <c r="P7282" s="62"/>
    </row>
    <row r="7283" spans="16:16" x14ac:dyDescent="0.25">
      <c r="P7283" s="62"/>
    </row>
    <row r="7284" spans="16:16" x14ac:dyDescent="0.25">
      <c r="P7284" s="62"/>
    </row>
    <row r="7285" spans="16:16" x14ac:dyDescent="0.25">
      <c r="P7285" s="62"/>
    </row>
    <row r="7286" spans="16:16" x14ac:dyDescent="0.25">
      <c r="P7286" s="62"/>
    </row>
    <row r="7287" spans="16:16" x14ac:dyDescent="0.25">
      <c r="P7287" s="62"/>
    </row>
    <row r="7288" spans="16:16" x14ac:dyDescent="0.25">
      <c r="P7288" s="62"/>
    </row>
    <row r="7289" spans="16:16" x14ac:dyDescent="0.25">
      <c r="P7289" s="62"/>
    </row>
    <row r="7290" spans="16:16" x14ac:dyDescent="0.25">
      <c r="P7290" s="62"/>
    </row>
    <row r="7291" spans="16:16" x14ac:dyDescent="0.25">
      <c r="P7291" s="62"/>
    </row>
    <row r="7292" spans="16:16" x14ac:dyDescent="0.25">
      <c r="P7292" s="62"/>
    </row>
    <row r="7293" spans="16:16" x14ac:dyDescent="0.25">
      <c r="P7293" s="62"/>
    </row>
    <row r="7294" spans="16:16" x14ac:dyDescent="0.25">
      <c r="P7294" s="62"/>
    </row>
    <row r="7295" spans="16:16" x14ac:dyDescent="0.25">
      <c r="P7295" s="62"/>
    </row>
    <row r="7296" spans="16:16" x14ac:dyDescent="0.25">
      <c r="P7296" s="62"/>
    </row>
    <row r="7297" spans="16:16" x14ac:dyDescent="0.25">
      <c r="P7297" s="62"/>
    </row>
    <row r="7298" spans="16:16" x14ac:dyDescent="0.25">
      <c r="P7298" s="62"/>
    </row>
    <row r="7299" spans="16:16" x14ac:dyDescent="0.25">
      <c r="P7299" s="62"/>
    </row>
    <row r="7300" spans="16:16" x14ac:dyDescent="0.25">
      <c r="P7300" s="62"/>
    </row>
    <row r="7301" spans="16:16" x14ac:dyDescent="0.25">
      <c r="P7301" s="62"/>
    </row>
    <row r="7302" spans="16:16" x14ac:dyDescent="0.25">
      <c r="P7302" s="62"/>
    </row>
    <row r="7303" spans="16:16" x14ac:dyDescent="0.25">
      <c r="P7303" s="62"/>
    </row>
    <row r="7304" spans="16:16" x14ac:dyDescent="0.25">
      <c r="P7304" s="62"/>
    </row>
    <row r="7305" spans="16:16" x14ac:dyDescent="0.25">
      <c r="P7305" s="62"/>
    </row>
    <row r="7306" spans="16:16" x14ac:dyDescent="0.25">
      <c r="P7306" s="62"/>
    </row>
    <row r="7307" spans="16:16" x14ac:dyDescent="0.25">
      <c r="P7307" s="62"/>
    </row>
    <row r="7308" spans="16:16" x14ac:dyDescent="0.25">
      <c r="P7308" s="62"/>
    </row>
    <row r="7309" spans="16:16" x14ac:dyDescent="0.25">
      <c r="P7309" s="62"/>
    </row>
    <row r="7310" spans="16:16" x14ac:dyDescent="0.25">
      <c r="P7310" s="62"/>
    </row>
    <row r="7311" spans="16:16" x14ac:dyDescent="0.25">
      <c r="P7311" s="62"/>
    </row>
    <row r="7312" spans="16:16" x14ac:dyDescent="0.25">
      <c r="P7312" s="62"/>
    </row>
    <row r="7313" spans="16:16" x14ac:dyDescent="0.25">
      <c r="P7313" s="62"/>
    </row>
    <row r="7314" spans="16:16" x14ac:dyDescent="0.25">
      <c r="P7314" s="62"/>
    </row>
    <row r="7315" spans="16:16" x14ac:dyDescent="0.25">
      <c r="P7315" s="62"/>
    </row>
    <row r="7316" spans="16:16" x14ac:dyDescent="0.25">
      <c r="P7316" s="62"/>
    </row>
    <row r="7317" spans="16:16" x14ac:dyDescent="0.25">
      <c r="P7317" s="62"/>
    </row>
    <row r="7318" spans="16:16" x14ac:dyDescent="0.25">
      <c r="P7318" s="62"/>
    </row>
    <row r="7319" spans="16:16" x14ac:dyDescent="0.25">
      <c r="P7319" s="62"/>
    </row>
    <row r="7320" spans="16:16" x14ac:dyDescent="0.25">
      <c r="P7320" s="62"/>
    </row>
    <row r="7321" spans="16:16" x14ac:dyDescent="0.25">
      <c r="P7321" s="62"/>
    </row>
    <row r="7322" spans="16:16" x14ac:dyDescent="0.25">
      <c r="P7322" s="62"/>
    </row>
    <row r="7323" spans="16:16" x14ac:dyDescent="0.25">
      <c r="P7323" s="62"/>
    </row>
    <row r="7324" spans="16:16" x14ac:dyDescent="0.25">
      <c r="P7324" s="62"/>
    </row>
    <row r="7325" spans="16:16" x14ac:dyDescent="0.25">
      <c r="P7325" s="62"/>
    </row>
    <row r="7326" spans="16:16" x14ac:dyDescent="0.25">
      <c r="P7326" s="62"/>
    </row>
    <row r="7327" spans="16:16" x14ac:dyDescent="0.25">
      <c r="P7327" s="62"/>
    </row>
    <row r="7328" spans="16:16" x14ac:dyDescent="0.25">
      <c r="P7328" s="62"/>
    </row>
    <row r="7329" spans="16:16" x14ac:dyDescent="0.25">
      <c r="P7329" s="62"/>
    </row>
    <row r="7330" spans="16:16" x14ac:dyDescent="0.25">
      <c r="P7330" s="62"/>
    </row>
    <row r="7331" spans="16:16" x14ac:dyDescent="0.25">
      <c r="P7331" s="62"/>
    </row>
    <row r="7332" spans="16:16" x14ac:dyDescent="0.25">
      <c r="P7332" s="62"/>
    </row>
    <row r="7333" spans="16:16" x14ac:dyDescent="0.25">
      <c r="P7333" s="62"/>
    </row>
    <row r="7334" spans="16:16" x14ac:dyDescent="0.25">
      <c r="P7334" s="62"/>
    </row>
    <row r="7335" spans="16:16" x14ac:dyDescent="0.25">
      <c r="P7335" s="62"/>
    </row>
    <row r="7336" spans="16:16" x14ac:dyDescent="0.25">
      <c r="P7336" s="62"/>
    </row>
    <row r="7337" spans="16:16" x14ac:dyDescent="0.25">
      <c r="P7337" s="62"/>
    </row>
    <row r="7338" spans="16:16" x14ac:dyDescent="0.25">
      <c r="P7338" s="62"/>
    </row>
    <row r="7339" spans="16:16" x14ac:dyDescent="0.25">
      <c r="P7339" s="62"/>
    </row>
    <row r="7340" spans="16:16" x14ac:dyDescent="0.25">
      <c r="P7340" s="62"/>
    </row>
    <row r="7341" spans="16:16" x14ac:dyDescent="0.25">
      <c r="P7341" s="62"/>
    </row>
    <row r="7342" spans="16:16" x14ac:dyDescent="0.25">
      <c r="P7342" s="62"/>
    </row>
    <row r="7343" spans="16:16" x14ac:dyDescent="0.25">
      <c r="P7343" s="62"/>
    </row>
    <row r="7344" spans="16:16" x14ac:dyDescent="0.25">
      <c r="P7344" s="62"/>
    </row>
    <row r="7345" spans="16:16" x14ac:dyDescent="0.25">
      <c r="P7345" s="62"/>
    </row>
    <row r="7346" spans="16:16" x14ac:dyDescent="0.25">
      <c r="P7346" s="62"/>
    </row>
    <row r="7347" spans="16:16" x14ac:dyDescent="0.25">
      <c r="P7347" s="62"/>
    </row>
    <row r="7348" spans="16:16" x14ac:dyDescent="0.25">
      <c r="P7348" s="62"/>
    </row>
    <row r="7349" spans="16:16" x14ac:dyDescent="0.25">
      <c r="P7349" s="62"/>
    </row>
    <row r="7350" spans="16:16" x14ac:dyDescent="0.25">
      <c r="P7350" s="62"/>
    </row>
    <row r="7351" spans="16:16" x14ac:dyDescent="0.25">
      <c r="P7351" s="62"/>
    </row>
    <row r="7352" spans="16:16" x14ac:dyDescent="0.25">
      <c r="P7352" s="62"/>
    </row>
    <row r="7353" spans="16:16" x14ac:dyDescent="0.25">
      <c r="P7353" s="62"/>
    </row>
    <row r="7354" spans="16:16" x14ac:dyDescent="0.25">
      <c r="P7354" s="62"/>
    </row>
    <row r="7355" spans="16:16" x14ac:dyDescent="0.25">
      <c r="P7355" s="62"/>
    </row>
    <row r="7356" spans="16:16" x14ac:dyDescent="0.25">
      <c r="P7356" s="62"/>
    </row>
    <row r="7357" spans="16:16" x14ac:dyDescent="0.25">
      <c r="P7357" s="62"/>
    </row>
    <row r="7358" spans="16:16" x14ac:dyDescent="0.25">
      <c r="P7358" s="62"/>
    </row>
    <row r="7359" spans="16:16" x14ac:dyDescent="0.25">
      <c r="P7359" s="62"/>
    </row>
    <row r="7360" spans="16:16" x14ac:dyDescent="0.25">
      <c r="P7360" s="62"/>
    </row>
    <row r="7361" spans="16:16" x14ac:dyDescent="0.25">
      <c r="P7361" s="62"/>
    </row>
    <row r="7362" spans="16:16" x14ac:dyDescent="0.25">
      <c r="P7362" s="62"/>
    </row>
    <row r="7363" spans="16:16" x14ac:dyDescent="0.25">
      <c r="P7363" s="62"/>
    </row>
    <row r="7364" spans="16:16" x14ac:dyDescent="0.25">
      <c r="P7364" s="62"/>
    </row>
    <row r="7365" spans="16:16" x14ac:dyDescent="0.25">
      <c r="P7365" s="62"/>
    </row>
    <row r="7366" spans="16:16" x14ac:dyDescent="0.25">
      <c r="P7366" s="62"/>
    </row>
    <row r="7367" spans="16:16" x14ac:dyDescent="0.25">
      <c r="P7367" s="62"/>
    </row>
    <row r="7368" spans="16:16" x14ac:dyDescent="0.25">
      <c r="P7368" s="62"/>
    </row>
    <row r="7369" spans="16:16" x14ac:dyDescent="0.25">
      <c r="P7369" s="62"/>
    </row>
    <row r="7370" spans="16:16" x14ac:dyDescent="0.25">
      <c r="P7370" s="62"/>
    </row>
    <row r="7371" spans="16:16" x14ac:dyDescent="0.25">
      <c r="P7371" s="62"/>
    </row>
    <row r="7372" spans="16:16" x14ac:dyDescent="0.25">
      <c r="P7372" s="62"/>
    </row>
    <row r="7373" spans="16:16" x14ac:dyDescent="0.25">
      <c r="P7373" s="62"/>
    </row>
    <row r="7374" spans="16:16" x14ac:dyDescent="0.25">
      <c r="P7374" s="62"/>
    </row>
    <row r="7375" spans="16:16" x14ac:dyDescent="0.25">
      <c r="P7375" s="62"/>
    </row>
    <row r="7376" spans="16:16" x14ac:dyDescent="0.25">
      <c r="P7376" s="62"/>
    </row>
    <row r="7377" spans="16:16" x14ac:dyDescent="0.25">
      <c r="P7377" s="62"/>
    </row>
    <row r="7378" spans="16:16" x14ac:dyDescent="0.25">
      <c r="P7378" s="62"/>
    </row>
    <row r="7379" spans="16:16" x14ac:dyDescent="0.25">
      <c r="P7379" s="62"/>
    </row>
    <row r="7380" spans="16:16" x14ac:dyDescent="0.25">
      <c r="P7380" s="62"/>
    </row>
    <row r="7381" spans="16:16" x14ac:dyDescent="0.25">
      <c r="P7381" s="62"/>
    </row>
    <row r="7382" spans="16:16" x14ac:dyDescent="0.25">
      <c r="P7382" s="62"/>
    </row>
    <row r="7383" spans="16:16" x14ac:dyDescent="0.25">
      <c r="P7383" s="62"/>
    </row>
    <row r="7384" spans="16:16" x14ac:dyDescent="0.25">
      <c r="P7384" s="62"/>
    </row>
    <row r="7385" spans="16:16" x14ac:dyDescent="0.25">
      <c r="P7385" s="62"/>
    </row>
    <row r="7386" spans="16:16" x14ac:dyDescent="0.25">
      <c r="P7386" s="62"/>
    </row>
    <row r="7387" spans="16:16" x14ac:dyDescent="0.25">
      <c r="P7387" s="62"/>
    </row>
    <row r="7388" spans="16:16" x14ac:dyDescent="0.25">
      <c r="P7388" s="62"/>
    </row>
    <row r="7389" spans="16:16" x14ac:dyDescent="0.25">
      <c r="P7389" s="62"/>
    </row>
    <row r="7390" spans="16:16" x14ac:dyDescent="0.25">
      <c r="P7390" s="62"/>
    </row>
    <row r="7391" spans="16:16" x14ac:dyDescent="0.25">
      <c r="P7391" s="62"/>
    </row>
    <row r="7392" spans="16:16" x14ac:dyDescent="0.25">
      <c r="P7392" s="62"/>
    </row>
    <row r="7393" spans="16:16" x14ac:dyDescent="0.25">
      <c r="P7393" s="62"/>
    </row>
    <row r="7394" spans="16:16" x14ac:dyDescent="0.25">
      <c r="P7394" s="62"/>
    </row>
    <row r="7395" spans="16:16" x14ac:dyDescent="0.25">
      <c r="P7395" s="62"/>
    </row>
    <row r="7396" spans="16:16" x14ac:dyDescent="0.25">
      <c r="P7396" s="62"/>
    </row>
    <row r="7397" spans="16:16" x14ac:dyDescent="0.25">
      <c r="P7397" s="62"/>
    </row>
    <row r="7398" spans="16:16" x14ac:dyDescent="0.25">
      <c r="P7398" s="62"/>
    </row>
    <row r="7399" spans="16:16" x14ac:dyDescent="0.25">
      <c r="P7399" s="62"/>
    </row>
    <row r="7400" spans="16:16" x14ac:dyDescent="0.25">
      <c r="P7400" s="62"/>
    </row>
    <row r="7401" spans="16:16" x14ac:dyDescent="0.25">
      <c r="P7401" s="62"/>
    </row>
    <row r="7402" spans="16:16" x14ac:dyDescent="0.25">
      <c r="P7402" s="62"/>
    </row>
    <row r="7403" spans="16:16" x14ac:dyDescent="0.25">
      <c r="P7403" s="62"/>
    </row>
    <row r="7404" spans="16:16" x14ac:dyDescent="0.25">
      <c r="P7404" s="62"/>
    </row>
    <row r="7405" spans="16:16" x14ac:dyDescent="0.25">
      <c r="P7405" s="62"/>
    </row>
    <row r="7406" spans="16:16" x14ac:dyDescent="0.25">
      <c r="P7406" s="62"/>
    </row>
    <row r="7407" spans="16:16" x14ac:dyDescent="0.25">
      <c r="P7407" s="62"/>
    </row>
    <row r="7408" spans="16:16" x14ac:dyDescent="0.25">
      <c r="P7408" s="62"/>
    </row>
    <row r="7409" spans="16:16" x14ac:dyDescent="0.25">
      <c r="P7409" s="62"/>
    </row>
    <row r="7410" spans="16:16" x14ac:dyDescent="0.25">
      <c r="P7410" s="62"/>
    </row>
    <row r="7411" spans="16:16" x14ac:dyDescent="0.25">
      <c r="P7411" s="62"/>
    </row>
    <row r="7412" spans="16:16" x14ac:dyDescent="0.25">
      <c r="P7412" s="62"/>
    </row>
    <row r="7413" spans="16:16" x14ac:dyDescent="0.25">
      <c r="P7413" s="62"/>
    </row>
    <row r="7414" spans="16:16" x14ac:dyDescent="0.25">
      <c r="P7414" s="62"/>
    </row>
    <row r="7415" spans="16:16" x14ac:dyDescent="0.25">
      <c r="P7415" s="62"/>
    </row>
    <row r="7416" spans="16:16" x14ac:dyDescent="0.25">
      <c r="P7416" s="62"/>
    </row>
    <row r="7417" spans="16:16" x14ac:dyDescent="0.25">
      <c r="P7417" s="62"/>
    </row>
    <row r="7418" spans="16:16" x14ac:dyDescent="0.25">
      <c r="P7418" s="62"/>
    </row>
    <row r="7419" spans="16:16" x14ac:dyDescent="0.25">
      <c r="P7419" s="62"/>
    </row>
    <row r="7420" spans="16:16" x14ac:dyDescent="0.25">
      <c r="P7420" s="62"/>
    </row>
    <row r="7421" spans="16:16" x14ac:dyDescent="0.25">
      <c r="P7421" s="62"/>
    </row>
    <row r="7422" spans="16:16" x14ac:dyDescent="0.25">
      <c r="P7422" s="62"/>
    </row>
    <row r="7423" spans="16:16" x14ac:dyDescent="0.25">
      <c r="P7423" s="62"/>
    </row>
    <row r="7424" spans="16:16" x14ac:dyDescent="0.25">
      <c r="P7424" s="62"/>
    </row>
    <row r="7425" spans="16:16" x14ac:dyDescent="0.25">
      <c r="P7425" s="62"/>
    </row>
    <row r="7426" spans="16:16" x14ac:dyDescent="0.25">
      <c r="P7426" s="62"/>
    </row>
    <row r="7427" spans="16:16" x14ac:dyDescent="0.25">
      <c r="P7427" s="62"/>
    </row>
    <row r="7428" spans="16:16" x14ac:dyDescent="0.25">
      <c r="P7428" s="62"/>
    </row>
    <row r="7429" spans="16:16" x14ac:dyDescent="0.25">
      <c r="P7429" s="62"/>
    </row>
    <row r="7430" spans="16:16" x14ac:dyDescent="0.25">
      <c r="P7430" s="62"/>
    </row>
    <row r="7431" spans="16:16" x14ac:dyDescent="0.25">
      <c r="P7431" s="62"/>
    </row>
    <row r="7432" spans="16:16" x14ac:dyDescent="0.25">
      <c r="P7432" s="62"/>
    </row>
    <row r="7433" spans="16:16" x14ac:dyDescent="0.25">
      <c r="P7433" s="62"/>
    </row>
    <row r="7434" spans="16:16" x14ac:dyDescent="0.25">
      <c r="P7434" s="62"/>
    </row>
    <row r="7435" spans="16:16" x14ac:dyDescent="0.25">
      <c r="P7435" s="62"/>
    </row>
    <row r="7436" spans="16:16" x14ac:dyDescent="0.25">
      <c r="P7436" s="62"/>
    </row>
    <row r="7437" spans="16:16" x14ac:dyDescent="0.25">
      <c r="P7437" s="62"/>
    </row>
    <row r="7438" spans="16:16" x14ac:dyDescent="0.25">
      <c r="P7438" s="62"/>
    </row>
    <row r="7439" spans="16:16" x14ac:dyDescent="0.25">
      <c r="P7439" s="62"/>
    </row>
    <row r="7440" spans="16:16" x14ac:dyDescent="0.25">
      <c r="P7440" s="62"/>
    </row>
    <row r="7441" spans="16:16" x14ac:dyDescent="0.25">
      <c r="P7441" s="62"/>
    </row>
    <row r="7442" spans="16:16" x14ac:dyDescent="0.25">
      <c r="P7442" s="62"/>
    </row>
    <row r="7443" spans="16:16" x14ac:dyDescent="0.25">
      <c r="P7443" s="62"/>
    </row>
    <row r="7444" spans="16:16" x14ac:dyDescent="0.25">
      <c r="P7444" s="62"/>
    </row>
    <row r="7445" spans="16:16" x14ac:dyDescent="0.25">
      <c r="P7445" s="62"/>
    </row>
    <row r="7446" spans="16:16" x14ac:dyDescent="0.25">
      <c r="P7446" s="62"/>
    </row>
    <row r="7447" spans="16:16" x14ac:dyDescent="0.25">
      <c r="P7447" s="62"/>
    </row>
    <row r="7448" spans="16:16" x14ac:dyDescent="0.25">
      <c r="P7448" s="62"/>
    </row>
    <row r="7449" spans="16:16" x14ac:dyDescent="0.25">
      <c r="P7449" s="62"/>
    </row>
    <row r="7450" spans="16:16" x14ac:dyDescent="0.25">
      <c r="P7450" s="62"/>
    </row>
    <row r="7451" spans="16:16" x14ac:dyDescent="0.25">
      <c r="P7451" s="62"/>
    </row>
    <row r="7452" spans="16:16" x14ac:dyDescent="0.25">
      <c r="P7452" s="62"/>
    </row>
    <row r="7453" spans="16:16" x14ac:dyDescent="0.25">
      <c r="P7453" s="62"/>
    </row>
    <row r="7454" spans="16:16" x14ac:dyDescent="0.25">
      <c r="P7454" s="62"/>
    </row>
    <row r="7455" spans="16:16" x14ac:dyDescent="0.25">
      <c r="P7455" s="62"/>
    </row>
    <row r="7456" spans="16:16" x14ac:dyDescent="0.25">
      <c r="P7456" s="62"/>
    </row>
    <row r="7457" spans="16:16" x14ac:dyDescent="0.25">
      <c r="P7457" s="62"/>
    </row>
    <row r="7458" spans="16:16" x14ac:dyDescent="0.25">
      <c r="P7458" s="62"/>
    </row>
    <row r="7459" spans="16:16" x14ac:dyDescent="0.25">
      <c r="P7459" s="62"/>
    </row>
    <row r="7460" spans="16:16" x14ac:dyDescent="0.25">
      <c r="P7460" s="62"/>
    </row>
    <row r="7461" spans="16:16" x14ac:dyDescent="0.25">
      <c r="P7461" s="62"/>
    </row>
    <row r="7462" spans="16:16" x14ac:dyDescent="0.25">
      <c r="P7462" s="62"/>
    </row>
    <row r="7463" spans="16:16" x14ac:dyDescent="0.25">
      <c r="P7463" s="62"/>
    </row>
    <row r="7464" spans="16:16" x14ac:dyDescent="0.25">
      <c r="P7464" s="62"/>
    </row>
    <row r="7465" spans="16:16" x14ac:dyDescent="0.25">
      <c r="P7465" s="62"/>
    </row>
    <row r="7466" spans="16:16" x14ac:dyDescent="0.25">
      <c r="P7466" s="62"/>
    </row>
    <row r="7467" spans="16:16" x14ac:dyDescent="0.25">
      <c r="P7467" s="62"/>
    </row>
    <row r="7468" spans="16:16" x14ac:dyDescent="0.25">
      <c r="P7468" s="62"/>
    </row>
    <row r="7469" spans="16:16" x14ac:dyDescent="0.25">
      <c r="P7469" s="62"/>
    </row>
    <row r="7470" spans="16:16" x14ac:dyDescent="0.25">
      <c r="P7470" s="62"/>
    </row>
    <row r="7471" spans="16:16" x14ac:dyDescent="0.25">
      <c r="P7471" s="62"/>
    </row>
    <row r="7472" spans="16:16" x14ac:dyDescent="0.25">
      <c r="P7472" s="62"/>
    </row>
    <row r="7473" spans="16:16" x14ac:dyDescent="0.25">
      <c r="P7473" s="62"/>
    </row>
    <row r="7474" spans="16:16" x14ac:dyDescent="0.25">
      <c r="P7474" s="62"/>
    </row>
    <row r="7475" spans="16:16" x14ac:dyDescent="0.25">
      <c r="P7475" s="62"/>
    </row>
    <row r="7476" spans="16:16" x14ac:dyDescent="0.25">
      <c r="P7476" s="62"/>
    </row>
    <row r="7477" spans="16:16" x14ac:dyDescent="0.25">
      <c r="P7477" s="62"/>
    </row>
    <row r="7478" spans="16:16" x14ac:dyDescent="0.25">
      <c r="P7478" s="62"/>
    </row>
    <row r="7479" spans="16:16" x14ac:dyDescent="0.25">
      <c r="P7479" s="62"/>
    </row>
    <row r="7480" spans="16:16" x14ac:dyDescent="0.25">
      <c r="P7480" s="62"/>
    </row>
    <row r="7481" spans="16:16" x14ac:dyDescent="0.25">
      <c r="P7481" s="62"/>
    </row>
    <row r="7482" spans="16:16" x14ac:dyDescent="0.25">
      <c r="P7482" s="62"/>
    </row>
    <row r="7483" spans="16:16" x14ac:dyDescent="0.25">
      <c r="P7483" s="62"/>
    </row>
    <row r="7484" spans="16:16" x14ac:dyDescent="0.25">
      <c r="P7484" s="62"/>
    </row>
    <row r="7485" spans="16:16" x14ac:dyDescent="0.25">
      <c r="P7485" s="62"/>
    </row>
    <row r="7486" spans="16:16" x14ac:dyDescent="0.25">
      <c r="P7486" s="62"/>
    </row>
    <row r="7487" spans="16:16" x14ac:dyDescent="0.25">
      <c r="P7487" s="62"/>
    </row>
    <row r="7488" spans="16:16" x14ac:dyDescent="0.25">
      <c r="P7488" s="62"/>
    </row>
    <row r="7489" spans="16:16" x14ac:dyDescent="0.25">
      <c r="P7489" s="62"/>
    </row>
    <row r="7490" spans="16:16" x14ac:dyDescent="0.25">
      <c r="P7490" s="62"/>
    </row>
    <row r="7491" spans="16:16" x14ac:dyDescent="0.25">
      <c r="P7491" s="62"/>
    </row>
    <row r="7492" spans="16:16" x14ac:dyDescent="0.25">
      <c r="P7492" s="62"/>
    </row>
    <row r="7493" spans="16:16" x14ac:dyDescent="0.25">
      <c r="P7493" s="62"/>
    </row>
    <row r="7494" spans="16:16" x14ac:dyDescent="0.25">
      <c r="P7494" s="62"/>
    </row>
    <row r="7495" spans="16:16" x14ac:dyDescent="0.25">
      <c r="P7495" s="62"/>
    </row>
    <row r="7496" spans="16:16" x14ac:dyDescent="0.25">
      <c r="P7496" s="62"/>
    </row>
    <row r="7497" spans="16:16" x14ac:dyDescent="0.25">
      <c r="P7497" s="62"/>
    </row>
    <row r="7498" spans="16:16" x14ac:dyDescent="0.25">
      <c r="P7498" s="62"/>
    </row>
    <row r="7499" spans="16:16" x14ac:dyDescent="0.25">
      <c r="P7499" s="62"/>
    </row>
    <row r="7500" spans="16:16" x14ac:dyDescent="0.25">
      <c r="P7500" s="62"/>
    </row>
    <row r="7501" spans="16:16" x14ac:dyDescent="0.25">
      <c r="P7501" s="62"/>
    </row>
    <row r="7502" spans="16:16" x14ac:dyDescent="0.25">
      <c r="P7502" s="62"/>
    </row>
    <row r="7503" spans="16:16" x14ac:dyDescent="0.25">
      <c r="P7503" s="62"/>
    </row>
    <row r="7504" spans="16:16" x14ac:dyDescent="0.25">
      <c r="P7504" s="62"/>
    </row>
    <row r="7505" spans="16:16" x14ac:dyDescent="0.25">
      <c r="P7505" s="62"/>
    </row>
    <row r="7506" spans="16:16" x14ac:dyDescent="0.25">
      <c r="P7506" s="62"/>
    </row>
    <row r="7507" spans="16:16" x14ac:dyDescent="0.25">
      <c r="P7507" s="62"/>
    </row>
    <row r="7508" spans="16:16" x14ac:dyDescent="0.25">
      <c r="P7508" s="62"/>
    </row>
    <row r="7509" spans="16:16" x14ac:dyDescent="0.25">
      <c r="P7509" s="62"/>
    </row>
    <row r="7510" spans="16:16" x14ac:dyDescent="0.25">
      <c r="P7510" s="62"/>
    </row>
    <row r="7511" spans="16:16" x14ac:dyDescent="0.25">
      <c r="P7511" s="62"/>
    </row>
    <row r="7512" spans="16:16" x14ac:dyDescent="0.25">
      <c r="P7512" s="62"/>
    </row>
    <row r="7513" spans="16:16" x14ac:dyDescent="0.25">
      <c r="P7513" s="62"/>
    </row>
    <row r="7514" spans="16:16" x14ac:dyDescent="0.25">
      <c r="P7514" s="62"/>
    </row>
    <row r="7515" spans="16:16" x14ac:dyDescent="0.25">
      <c r="P7515" s="62"/>
    </row>
    <row r="7516" spans="16:16" x14ac:dyDescent="0.25">
      <c r="P7516" s="62"/>
    </row>
    <row r="7517" spans="16:16" x14ac:dyDescent="0.25">
      <c r="P7517" s="62"/>
    </row>
    <row r="7518" spans="16:16" x14ac:dyDescent="0.25">
      <c r="P7518" s="62"/>
    </row>
    <row r="7519" spans="16:16" x14ac:dyDescent="0.25">
      <c r="P7519" s="62"/>
    </row>
    <row r="7520" spans="16:16" x14ac:dyDescent="0.25">
      <c r="P7520" s="62"/>
    </row>
    <row r="7521" spans="16:16" x14ac:dyDescent="0.25">
      <c r="P7521" s="62"/>
    </row>
    <row r="7522" spans="16:16" x14ac:dyDescent="0.25">
      <c r="P7522" s="62"/>
    </row>
    <row r="7523" spans="16:16" x14ac:dyDescent="0.25">
      <c r="P7523" s="62"/>
    </row>
    <row r="7524" spans="16:16" x14ac:dyDescent="0.25">
      <c r="P7524" s="62"/>
    </row>
    <row r="7525" spans="16:16" x14ac:dyDescent="0.25">
      <c r="P7525" s="62"/>
    </row>
    <row r="7526" spans="16:16" x14ac:dyDescent="0.25">
      <c r="P7526" s="62"/>
    </row>
    <row r="7527" spans="16:16" x14ac:dyDescent="0.25">
      <c r="P7527" s="62"/>
    </row>
    <row r="7528" spans="16:16" x14ac:dyDescent="0.25">
      <c r="P7528" s="62"/>
    </row>
    <row r="7529" spans="16:16" x14ac:dyDescent="0.25">
      <c r="P7529" s="62"/>
    </row>
    <row r="7530" spans="16:16" x14ac:dyDescent="0.25">
      <c r="P7530" s="62"/>
    </row>
    <row r="7531" spans="16:16" x14ac:dyDescent="0.25">
      <c r="P7531" s="62"/>
    </row>
    <row r="7532" spans="16:16" x14ac:dyDescent="0.25">
      <c r="P7532" s="62"/>
    </row>
    <row r="7533" spans="16:16" x14ac:dyDescent="0.25">
      <c r="P7533" s="62"/>
    </row>
    <row r="7534" spans="16:16" x14ac:dyDescent="0.25">
      <c r="P7534" s="62"/>
    </row>
    <row r="7535" spans="16:16" x14ac:dyDescent="0.25">
      <c r="P7535" s="62"/>
    </row>
    <row r="7536" spans="16:16" x14ac:dyDescent="0.25">
      <c r="P7536" s="62"/>
    </row>
    <row r="7537" spans="16:16" x14ac:dyDescent="0.25">
      <c r="P7537" s="62"/>
    </row>
    <row r="7538" spans="16:16" x14ac:dyDescent="0.25">
      <c r="P7538" s="62"/>
    </row>
    <row r="7539" spans="16:16" x14ac:dyDescent="0.25">
      <c r="P7539" s="62"/>
    </row>
    <row r="7540" spans="16:16" x14ac:dyDescent="0.25">
      <c r="P7540" s="62"/>
    </row>
    <row r="7541" spans="16:16" x14ac:dyDescent="0.25">
      <c r="P7541" s="62"/>
    </row>
    <row r="7542" spans="16:16" x14ac:dyDescent="0.25">
      <c r="P7542" s="62"/>
    </row>
    <row r="7543" spans="16:16" x14ac:dyDescent="0.25">
      <c r="P7543" s="62"/>
    </row>
    <row r="7544" spans="16:16" x14ac:dyDescent="0.25">
      <c r="P7544" s="62"/>
    </row>
    <row r="7545" spans="16:16" x14ac:dyDescent="0.25">
      <c r="P7545" s="62"/>
    </row>
    <row r="7546" spans="16:16" x14ac:dyDescent="0.25">
      <c r="P7546" s="62"/>
    </row>
    <row r="7547" spans="16:16" x14ac:dyDescent="0.25">
      <c r="P7547" s="62"/>
    </row>
    <row r="7548" spans="16:16" x14ac:dyDescent="0.25">
      <c r="P7548" s="62"/>
    </row>
    <row r="7549" spans="16:16" x14ac:dyDescent="0.25">
      <c r="P7549" s="62"/>
    </row>
    <row r="7550" spans="16:16" x14ac:dyDescent="0.25">
      <c r="P7550" s="62"/>
    </row>
    <row r="7551" spans="16:16" x14ac:dyDescent="0.25">
      <c r="P7551" s="62"/>
    </row>
    <row r="7552" spans="16:16" x14ac:dyDescent="0.25">
      <c r="P7552" s="62"/>
    </row>
    <row r="7553" spans="16:16" x14ac:dyDescent="0.25">
      <c r="P7553" s="62"/>
    </row>
    <row r="7554" spans="16:16" x14ac:dyDescent="0.25">
      <c r="P7554" s="62"/>
    </row>
    <row r="7555" spans="16:16" x14ac:dyDescent="0.25">
      <c r="P7555" s="62"/>
    </row>
    <row r="7556" spans="16:16" x14ac:dyDescent="0.25">
      <c r="P7556" s="62"/>
    </row>
    <row r="7557" spans="16:16" x14ac:dyDescent="0.25">
      <c r="P7557" s="62"/>
    </row>
    <row r="7558" spans="16:16" x14ac:dyDescent="0.25">
      <c r="P7558" s="62"/>
    </row>
    <row r="7559" spans="16:16" x14ac:dyDescent="0.25">
      <c r="P7559" s="62"/>
    </row>
    <row r="7560" spans="16:16" x14ac:dyDescent="0.25">
      <c r="P7560" s="62"/>
    </row>
    <row r="7561" spans="16:16" x14ac:dyDescent="0.25">
      <c r="P7561" s="62"/>
    </row>
    <row r="7562" spans="16:16" x14ac:dyDescent="0.25">
      <c r="P7562" s="62"/>
    </row>
    <row r="7563" spans="16:16" x14ac:dyDescent="0.25">
      <c r="P7563" s="62"/>
    </row>
    <row r="7564" spans="16:16" x14ac:dyDescent="0.25">
      <c r="P7564" s="62"/>
    </row>
    <row r="7565" spans="16:16" x14ac:dyDescent="0.25">
      <c r="P7565" s="62"/>
    </row>
    <row r="7566" spans="16:16" x14ac:dyDescent="0.25">
      <c r="P7566" s="62"/>
    </row>
    <row r="7567" spans="16:16" x14ac:dyDescent="0.25">
      <c r="P7567" s="62"/>
    </row>
    <row r="7568" spans="16:16" x14ac:dyDescent="0.25">
      <c r="P7568" s="62"/>
    </row>
    <row r="7569" spans="16:16" x14ac:dyDescent="0.25">
      <c r="P7569" s="62"/>
    </row>
    <row r="7570" spans="16:16" x14ac:dyDescent="0.25">
      <c r="P7570" s="62"/>
    </row>
    <row r="7571" spans="16:16" x14ac:dyDescent="0.25">
      <c r="P7571" s="62"/>
    </row>
    <row r="7572" spans="16:16" x14ac:dyDescent="0.25">
      <c r="P7572" s="62"/>
    </row>
    <row r="7573" spans="16:16" x14ac:dyDescent="0.25">
      <c r="P7573" s="62"/>
    </row>
    <row r="7574" spans="16:16" x14ac:dyDescent="0.25">
      <c r="P7574" s="62"/>
    </row>
    <row r="7575" spans="16:16" x14ac:dyDescent="0.25">
      <c r="P7575" s="62"/>
    </row>
    <row r="7576" spans="16:16" x14ac:dyDescent="0.25">
      <c r="P7576" s="62"/>
    </row>
    <row r="7577" spans="16:16" x14ac:dyDescent="0.25">
      <c r="P7577" s="62"/>
    </row>
    <row r="7578" spans="16:16" x14ac:dyDescent="0.25">
      <c r="P7578" s="62"/>
    </row>
    <row r="7579" spans="16:16" x14ac:dyDescent="0.25">
      <c r="P7579" s="62"/>
    </row>
    <row r="7580" spans="16:16" x14ac:dyDescent="0.25">
      <c r="P7580" s="62"/>
    </row>
    <row r="7581" spans="16:16" x14ac:dyDescent="0.25">
      <c r="P7581" s="62"/>
    </row>
    <row r="7582" spans="16:16" x14ac:dyDescent="0.25">
      <c r="P7582" s="62"/>
    </row>
    <row r="7583" spans="16:16" x14ac:dyDescent="0.25">
      <c r="P7583" s="62"/>
    </row>
    <row r="7584" spans="16:16" x14ac:dyDescent="0.25">
      <c r="P7584" s="62"/>
    </row>
    <row r="7585" spans="16:16" x14ac:dyDescent="0.25">
      <c r="P7585" s="62"/>
    </row>
    <row r="7586" spans="16:16" x14ac:dyDescent="0.25">
      <c r="P7586" s="62"/>
    </row>
    <row r="7587" spans="16:16" x14ac:dyDescent="0.25">
      <c r="P7587" s="62"/>
    </row>
    <row r="7588" spans="16:16" x14ac:dyDescent="0.25">
      <c r="P7588" s="62"/>
    </row>
    <row r="7589" spans="16:16" x14ac:dyDescent="0.25">
      <c r="P7589" s="62"/>
    </row>
    <row r="7590" spans="16:16" x14ac:dyDescent="0.25">
      <c r="P7590" s="62"/>
    </row>
    <row r="7591" spans="16:16" x14ac:dyDescent="0.25">
      <c r="P7591" s="62"/>
    </row>
    <row r="7592" spans="16:16" x14ac:dyDescent="0.25">
      <c r="P7592" s="62"/>
    </row>
    <row r="7593" spans="16:16" x14ac:dyDescent="0.25">
      <c r="P7593" s="62"/>
    </row>
    <row r="7594" spans="16:16" x14ac:dyDescent="0.25">
      <c r="P7594" s="62"/>
    </row>
    <row r="7595" spans="16:16" x14ac:dyDescent="0.25">
      <c r="P7595" s="62"/>
    </row>
    <row r="7596" spans="16:16" x14ac:dyDescent="0.25">
      <c r="P7596" s="62"/>
    </row>
    <row r="7597" spans="16:16" x14ac:dyDescent="0.25">
      <c r="P7597" s="62"/>
    </row>
    <row r="7598" spans="16:16" x14ac:dyDescent="0.25">
      <c r="P7598" s="62"/>
    </row>
    <row r="7599" spans="16:16" x14ac:dyDescent="0.25">
      <c r="P7599" s="62"/>
    </row>
    <row r="7600" spans="16:16" x14ac:dyDescent="0.25">
      <c r="P7600" s="62"/>
    </row>
    <row r="7601" spans="16:16" x14ac:dyDescent="0.25">
      <c r="P7601" s="62"/>
    </row>
    <row r="7602" spans="16:16" x14ac:dyDescent="0.25">
      <c r="P7602" s="62"/>
    </row>
    <row r="7603" spans="16:16" x14ac:dyDescent="0.25">
      <c r="P7603" s="62"/>
    </row>
    <row r="7604" spans="16:16" x14ac:dyDescent="0.25">
      <c r="P7604" s="62"/>
    </row>
    <row r="7605" spans="16:16" x14ac:dyDescent="0.25">
      <c r="P7605" s="62"/>
    </row>
    <row r="7606" spans="16:16" x14ac:dyDescent="0.25">
      <c r="P7606" s="62"/>
    </row>
    <row r="7607" spans="16:16" x14ac:dyDescent="0.25">
      <c r="P7607" s="62"/>
    </row>
    <row r="7608" spans="16:16" x14ac:dyDescent="0.25">
      <c r="P7608" s="62"/>
    </row>
    <row r="7609" spans="16:16" x14ac:dyDescent="0.25">
      <c r="P7609" s="62"/>
    </row>
    <row r="7610" spans="16:16" x14ac:dyDescent="0.25">
      <c r="P7610" s="62"/>
    </row>
    <row r="7611" spans="16:16" x14ac:dyDescent="0.25">
      <c r="P7611" s="62"/>
    </row>
    <row r="7612" spans="16:16" x14ac:dyDescent="0.25">
      <c r="P7612" s="62"/>
    </row>
    <row r="7613" spans="16:16" x14ac:dyDescent="0.25">
      <c r="P7613" s="62"/>
    </row>
    <row r="7614" spans="16:16" x14ac:dyDescent="0.25">
      <c r="P7614" s="62"/>
    </row>
    <row r="7615" spans="16:16" x14ac:dyDescent="0.25">
      <c r="P7615" s="62"/>
    </row>
    <row r="7616" spans="16:16" x14ac:dyDescent="0.25">
      <c r="P7616" s="62"/>
    </row>
    <row r="7617" spans="16:16" x14ac:dyDescent="0.25">
      <c r="P7617" s="62"/>
    </row>
    <row r="7618" spans="16:16" x14ac:dyDescent="0.25">
      <c r="P7618" s="62"/>
    </row>
    <row r="7619" spans="16:16" x14ac:dyDescent="0.25">
      <c r="P7619" s="62"/>
    </row>
    <row r="7620" spans="16:16" x14ac:dyDescent="0.25">
      <c r="P7620" s="62"/>
    </row>
    <row r="7621" spans="16:16" x14ac:dyDescent="0.25">
      <c r="P7621" s="62"/>
    </row>
    <row r="7622" spans="16:16" x14ac:dyDescent="0.25">
      <c r="P7622" s="62"/>
    </row>
    <row r="7623" spans="16:16" x14ac:dyDescent="0.25">
      <c r="P7623" s="62"/>
    </row>
    <row r="7624" spans="16:16" x14ac:dyDescent="0.25">
      <c r="P7624" s="62"/>
    </row>
    <row r="7625" spans="16:16" x14ac:dyDescent="0.25">
      <c r="P7625" s="62"/>
    </row>
    <row r="7626" spans="16:16" x14ac:dyDescent="0.25">
      <c r="P7626" s="62"/>
    </row>
    <row r="7627" spans="16:16" x14ac:dyDescent="0.25">
      <c r="P7627" s="62"/>
    </row>
    <row r="7628" spans="16:16" x14ac:dyDescent="0.25">
      <c r="P7628" s="62"/>
    </row>
    <row r="7629" spans="16:16" x14ac:dyDescent="0.25">
      <c r="P7629" s="62"/>
    </row>
    <row r="7630" spans="16:16" x14ac:dyDescent="0.25">
      <c r="P7630" s="62"/>
    </row>
    <row r="7631" spans="16:16" x14ac:dyDescent="0.25">
      <c r="P7631" s="62"/>
    </row>
    <row r="7632" spans="16:16" x14ac:dyDescent="0.25">
      <c r="P7632" s="62"/>
    </row>
    <row r="7633" spans="16:16" x14ac:dyDescent="0.25">
      <c r="P7633" s="62"/>
    </row>
    <row r="7634" spans="16:16" x14ac:dyDescent="0.25">
      <c r="P7634" s="62"/>
    </row>
    <row r="7635" spans="16:16" x14ac:dyDescent="0.25">
      <c r="P7635" s="62"/>
    </row>
    <row r="7636" spans="16:16" x14ac:dyDescent="0.25">
      <c r="P7636" s="62"/>
    </row>
    <row r="7637" spans="16:16" x14ac:dyDescent="0.25">
      <c r="P7637" s="62"/>
    </row>
    <row r="7638" spans="16:16" x14ac:dyDescent="0.25">
      <c r="P7638" s="62"/>
    </row>
    <row r="7639" spans="16:16" x14ac:dyDescent="0.25">
      <c r="P7639" s="62"/>
    </row>
    <row r="7640" spans="16:16" x14ac:dyDescent="0.25">
      <c r="P7640" s="62"/>
    </row>
    <row r="7641" spans="16:16" x14ac:dyDescent="0.25">
      <c r="P7641" s="62"/>
    </row>
    <row r="7642" spans="16:16" x14ac:dyDescent="0.25">
      <c r="P7642" s="62"/>
    </row>
    <row r="7643" spans="16:16" x14ac:dyDescent="0.25">
      <c r="P7643" s="62"/>
    </row>
    <row r="7644" spans="16:16" x14ac:dyDescent="0.25">
      <c r="P7644" s="62"/>
    </row>
    <row r="7645" spans="16:16" x14ac:dyDescent="0.25">
      <c r="P7645" s="62"/>
    </row>
    <row r="7646" spans="16:16" x14ac:dyDescent="0.25">
      <c r="P7646" s="62"/>
    </row>
    <row r="7647" spans="16:16" x14ac:dyDescent="0.25">
      <c r="P7647" s="62"/>
    </row>
    <row r="7648" spans="16:16" x14ac:dyDescent="0.25">
      <c r="P7648" s="62"/>
    </row>
    <row r="7649" spans="16:16" x14ac:dyDescent="0.25">
      <c r="P7649" s="62"/>
    </row>
    <row r="7650" spans="16:16" x14ac:dyDescent="0.25">
      <c r="P7650" s="62"/>
    </row>
    <row r="7651" spans="16:16" x14ac:dyDescent="0.25">
      <c r="P7651" s="62"/>
    </row>
    <row r="7652" spans="16:16" x14ac:dyDescent="0.25">
      <c r="P7652" s="62"/>
    </row>
    <row r="7653" spans="16:16" x14ac:dyDescent="0.25">
      <c r="P7653" s="62"/>
    </row>
    <row r="7654" spans="16:16" x14ac:dyDescent="0.25">
      <c r="P7654" s="62"/>
    </row>
    <row r="7655" spans="16:16" x14ac:dyDescent="0.25">
      <c r="P7655" s="62"/>
    </row>
    <row r="7656" spans="16:16" x14ac:dyDescent="0.25">
      <c r="P7656" s="62"/>
    </row>
    <row r="7657" spans="16:16" x14ac:dyDescent="0.25">
      <c r="P7657" s="62"/>
    </row>
    <row r="7658" spans="16:16" x14ac:dyDescent="0.25">
      <c r="P7658" s="62"/>
    </row>
    <row r="7659" spans="16:16" x14ac:dyDescent="0.25">
      <c r="P7659" s="62"/>
    </row>
    <row r="7660" spans="16:16" x14ac:dyDescent="0.25">
      <c r="P7660" s="62"/>
    </row>
    <row r="7661" spans="16:16" x14ac:dyDescent="0.25">
      <c r="P7661" s="62"/>
    </row>
    <row r="7662" spans="16:16" x14ac:dyDescent="0.25">
      <c r="P7662" s="62"/>
    </row>
    <row r="7663" spans="16:16" x14ac:dyDescent="0.25">
      <c r="P7663" s="62"/>
    </row>
    <row r="7664" spans="16:16" x14ac:dyDescent="0.25">
      <c r="P7664" s="62"/>
    </row>
    <row r="7665" spans="16:16" x14ac:dyDescent="0.25">
      <c r="P7665" s="62"/>
    </row>
    <row r="7666" spans="16:16" x14ac:dyDescent="0.25">
      <c r="P7666" s="62"/>
    </row>
    <row r="7667" spans="16:16" x14ac:dyDescent="0.25">
      <c r="P7667" s="62"/>
    </row>
    <row r="7668" spans="16:16" x14ac:dyDescent="0.25">
      <c r="P7668" s="62"/>
    </row>
    <row r="7669" spans="16:16" x14ac:dyDescent="0.25">
      <c r="P7669" s="62"/>
    </row>
    <row r="7670" spans="16:16" x14ac:dyDescent="0.25">
      <c r="P7670" s="62"/>
    </row>
    <row r="7671" spans="16:16" x14ac:dyDescent="0.25">
      <c r="P7671" s="62"/>
    </row>
    <row r="7672" spans="16:16" x14ac:dyDescent="0.25">
      <c r="P7672" s="62"/>
    </row>
    <row r="7673" spans="16:16" x14ac:dyDescent="0.25">
      <c r="P7673" s="62"/>
    </row>
    <row r="7674" spans="16:16" x14ac:dyDescent="0.25">
      <c r="P7674" s="62"/>
    </row>
    <row r="7675" spans="16:16" x14ac:dyDescent="0.25">
      <c r="P7675" s="62"/>
    </row>
    <row r="7676" spans="16:16" x14ac:dyDescent="0.25">
      <c r="P7676" s="62"/>
    </row>
    <row r="7677" spans="16:16" x14ac:dyDescent="0.25">
      <c r="P7677" s="62"/>
    </row>
    <row r="7678" spans="16:16" x14ac:dyDescent="0.25">
      <c r="P7678" s="62"/>
    </row>
    <row r="7679" spans="16:16" x14ac:dyDescent="0.25">
      <c r="P7679" s="62"/>
    </row>
    <row r="7680" spans="16:16" x14ac:dyDescent="0.25">
      <c r="P7680" s="62"/>
    </row>
    <row r="7681" spans="16:16" x14ac:dyDescent="0.25">
      <c r="P7681" s="62"/>
    </row>
    <row r="7682" spans="16:16" x14ac:dyDescent="0.25">
      <c r="P7682" s="62"/>
    </row>
    <row r="7683" spans="16:16" x14ac:dyDescent="0.25">
      <c r="P7683" s="62"/>
    </row>
    <row r="7684" spans="16:16" x14ac:dyDescent="0.25">
      <c r="P7684" s="62"/>
    </row>
    <row r="7685" spans="16:16" x14ac:dyDescent="0.25">
      <c r="P7685" s="62"/>
    </row>
    <row r="7686" spans="16:16" x14ac:dyDescent="0.25">
      <c r="P7686" s="62"/>
    </row>
    <row r="7687" spans="16:16" x14ac:dyDescent="0.25">
      <c r="P7687" s="62"/>
    </row>
    <row r="7688" spans="16:16" x14ac:dyDescent="0.25">
      <c r="P7688" s="62"/>
    </row>
    <row r="7689" spans="16:16" x14ac:dyDescent="0.25">
      <c r="P7689" s="62"/>
    </row>
    <row r="7690" spans="16:16" x14ac:dyDescent="0.25">
      <c r="P7690" s="62"/>
    </row>
    <row r="7691" spans="16:16" x14ac:dyDescent="0.25">
      <c r="P7691" s="62"/>
    </row>
    <row r="7692" spans="16:16" x14ac:dyDescent="0.25">
      <c r="P7692" s="62"/>
    </row>
    <row r="7693" spans="16:16" x14ac:dyDescent="0.25">
      <c r="P7693" s="62"/>
    </row>
    <row r="7694" spans="16:16" x14ac:dyDescent="0.25">
      <c r="P7694" s="62"/>
    </row>
    <row r="7695" spans="16:16" x14ac:dyDescent="0.25">
      <c r="P7695" s="62"/>
    </row>
    <row r="7696" spans="16:16" x14ac:dyDescent="0.25">
      <c r="P7696" s="62"/>
    </row>
    <row r="7697" spans="16:16" x14ac:dyDescent="0.25">
      <c r="P7697" s="62"/>
    </row>
    <row r="7698" spans="16:16" x14ac:dyDescent="0.25">
      <c r="P7698" s="62"/>
    </row>
    <row r="7699" spans="16:16" x14ac:dyDescent="0.25">
      <c r="P7699" s="62"/>
    </row>
    <row r="7700" spans="16:16" x14ac:dyDescent="0.25">
      <c r="P7700" s="62"/>
    </row>
    <row r="7701" spans="16:16" x14ac:dyDescent="0.25">
      <c r="P7701" s="62"/>
    </row>
    <row r="7702" spans="16:16" x14ac:dyDescent="0.25">
      <c r="P7702" s="62"/>
    </row>
    <row r="7703" spans="16:16" x14ac:dyDescent="0.25">
      <c r="P7703" s="62"/>
    </row>
    <row r="7704" spans="16:16" x14ac:dyDescent="0.25">
      <c r="P7704" s="62"/>
    </row>
    <row r="7705" spans="16:16" x14ac:dyDescent="0.25">
      <c r="P7705" s="62"/>
    </row>
    <row r="7706" spans="16:16" x14ac:dyDescent="0.25">
      <c r="P7706" s="62"/>
    </row>
    <row r="7707" spans="16:16" x14ac:dyDescent="0.25">
      <c r="P7707" s="62"/>
    </row>
    <row r="7708" spans="16:16" x14ac:dyDescent="0.25">
      <c r="P7708" s="62"/>
    </row>
    <row r="7709" spans="16:16" x14ac:dyDescent="0.25">
      <c r="P7709" s="62"/>
    </row>
    <row r="7710" spans="16:16" x14ac:dyDescent="0.25">
      <c r="P7710" s="62"/>
    </row>
    <row r="7711" spans="16:16" x14ac:dyDescent="0.25">
      <c r="P7711" s="62"/>
    </row>
    <row r="7712" spans="16:16" x14ac:dyDescent="0.25">
      <c r="P7712" s="62"/>
    </row>
    <row r="7713" spans="16:16" x14ac:dyDescent="0.25">
      <c r="P7713" s="62"/>
    </row>
    <row r="7714" spans="16:16" x14ac:dyDescent="0.25">
      <c r="P7714" s="62"/>
    </row>
    <row r="7715" spans="16:16" x14ac:dyDescent="0.25">
      <c r="P7715" s="62"/>
    </row>
    <row r="7716" spans="16:16" x14ac:dyDescent="0.25">
      <c r="P7716" s="62"/>
    </row>
    <row r="7717" spans="16:16" x14ac:dyDescent="0.25">
      <c r="P7717" s="62"/>
    </row>
    <row r="7718" spans="16:16" x14ac:dyDescent="0.25">
      <c r="P7718" s="62"/>
    </row>
    <row r="7719" spans="16:16" x14ac:dyDescent="0.25">
      <c r="P7719" s="62"/>
    </row>
    <row r="7720" spans="16:16" x14ac:dyDescent="0.25">
      <c r="P7720" s="62"/>
    </row>
    <row r="7721" spans="16:16" x14ac:dyDescent="0.25">
      <c r="P7721" s="62"/>
    </row>
    <row r="7722" spans="16:16" x14ac:dyDescent="0.25">
      <c r="P7722" s="62"/>
    </row>
    <row r="7723" spans="16:16" x14ac:dyDescent="0.25">
      <c r="P7723" s="62"/>
    </row>
    <row r="7724" spans="16:16" x14ac:dyDescent="0.25">
      <c r="P7724" s="62"/>
    </row>
    <row r="7725" spans="16:16" x14ac:dyDescent="0.25">
      <c r="P7725" s="62"/>
    </row>
    <row r="7726" spans="16:16" x14ac:dyDescent="0.25">
      <c r="P7726" s="62"/>
    </row>
    <row r="7727" spans="16:16" x14ac:dyDescent="0.25">
      <c r="P7727" s="62"/>
    </row>
    <row r="7728" spans="16:16" x14ac:dyDescent="0.25">
      <c r="P7728" s="62"/>
    </row>
    <row r="7729" spans="16:16" x14ac:dyDescent="0.25">
      <c r="P7729" s="62"/>
    </row>
    <row r="7730" spans="16:16" x14ac:dyDescent="0.25">
      <c r="P7730" s="62"/>
    </row>
    <row r="7731" spans="16:16" x14ac:dyDescent="0.25">
      <c r="P7731" s="62"/>
    </row>
    <row r="7732" spans="16:16" x14ac:dyDescent="0.25">
      <c r="P7732" s="62"/>
    </row>
    <row r="7733" spans="16:16" x14ac:dyDescent="0.25">
      <c r="P7733" s="62"/>
    </row>
    <row r="7734" spans="16:16" x14ac:dyDescent="0.25">
      <c r="P7734" s="62"/>
    </row>
    <row r="7735" spans="16:16" x14ac:dyDescent="0.25">
      <c r="P7735" s="62"/>
    </row>
    <row r="7736" spans="16:16" x14ac:dyDescent="0.25">
      <c r="P7736" s="62"/>
    </row>
    <row r="7737" spans="16:16" x14ac:dyDescent="0.25">
      <c r="P7737" s="62"/>
    </row>
    <row r="7738" spans="16:16" x14ac:dyDescent="0.25">
      <c r="P7738" s="62"/>
    </row>
    <row r="7739" spans="16:16" x14ac:dyDescent="0.25">
      <c r="P7739" s="62"/>
    </row>
    <row r="7740" spans="16:16" x14ac:dyDescent="0.25">
      <c r="P7740" s="62"/>
    </row>
    <row r="7741" spans="16:16" x14ac:dyDescent="0.25">
      <c r="P7741" s="62"/>
    </row>
    <row r="7742" spans="16:16" x14ac:dyDescent="0.25">
      <c r="P7742" s="62"/>
    </row>
    <row r="7743" spans="16:16" x14ac:dyDescent="0.25">
      <c r="P7743" s="62"/>
    </row>
    <row r="7744" spans="16:16" x14ac:dyDescent="0.25">
      <c r="P7744" s="62"/>
    </row>
    <row r="7745" spans="16:16" x14ac:dyDescent="0.25">
      <c r="P7745" s="62"/>
    </row>
    <row r="7746" spans="16:16" x14ac:dyDescent="0.25">
      <c r="P7746" s="62"/>
    </row>
    <row r="7747" spans="16:16" x14ac:dyDescent="0.25">
      <c r="P7747" s="62"/>
    </row>
    <row r="7748" spans="16:16" x14ac:dyDescent="0.25">
      <c r="P7748" s="62"/>
    </row>
    <row r="7749" spans="16:16" x14ac:dyDescent="0.25">
      <c r="P7749" s="62"/>
    </row>
    <row r="7750" spans="16:16" x14ac:dyDescent="0.25">
      <c r="P7750" s="62"/>
    </row>
    <row r="7751" spans="16:16" x14ac:dyDescent="0.25">
      <c r="P7751" s="62"/>
    </row>
    <row r="7752" spans="16:16" x14ac:dyDescent="0.25">
      <c r="P7752" s="62"/>
    </row>
    <row r="7753" spans="16:16" x14ac:dyDescent="0.25">
      <c r="P7753" s="62"/>
    </row>
    <row r="7754" spans="16:16" x14ac:dyDescent="0.25">
      <c r="P7754" s="62"/>
    </row>
    <row r="7755" spans="16:16" x14ac:dyDescent="0.25">
      <c r="P7755" s="62"/>
    </row>
    <row r="7756" spans="16:16" x14ac:dyDescent="0.25">
      <c r="P7756" s="62"/>
    </row>
    <row r="7757" spans="16:16" x14ac:dyDescent="0.25">
      <c r="P7757" s="62"/>
    </row>
    <row r="7758" spans="16:16" x14ac:dyDescent="0.25">
      <c r="P7758" s="62"/>
    </row>
    <row r="7759" spans="16:16" x14ac:dyDescent="0.25">
      <c r="P7759" s="62"/>
    </row>
    <row r="7760" spans="16:16" x14ac:dyDescent="0.25">
      <c r="P7760" s="62"/>
    </row>
    <row r="7761" spans="16:16" x14ac:dyDescent="0.25">
      <c r="P7761" s="62"/>
    </row>
    <row r="7762" spans="16:16" x14ac:dyDescent="0.25">
      <c r="P7762" s="62"/>
    </row>
    <row r="7763" spans="16:16" x14ac:dyDescent="0.25">
      <c r="P7763" s="62"/>
    </row>
    <row r="7764" spans="16:16" x14ac:dyDescent="0.25">
      <c r="P7764" s="62"/>
    </row>
    <row r="7765" spans="16:16" x14ac:dyDescent="0.25">
      <c r="P7765" s="62"/>
    </row>
    <row r="7766" spans="16:16" x14ac:dyDescent="0.25">
      <c r="P7766" s="62"/>
    </row>
    <row r="7767" spans="16:16" x14ac:dyDescent="0.25">
      <c r="P7767" s="62"/>
    </row>
    <row r="7768" spans="16:16" x14ac:dyDescent="0.25">
      <c r="P7768" s="62"/>
    </row>
    <row r="7769" spans="16:16" x14ac:dyDescent="0.25">
      <c r="P7769" s="62"/>
    </row>
    <row r="7770" spans="16:16" x14ac:dyDescent="0.25">
      <c r="P7770" s="62"/>
    </row>
    <row r="7771" spans="16:16" x14ac:dyDescent="0.25">
      <c r="P7771" s="62"/>
    </row>
    <row r="7772" spans="16:16" x14ac:dyDescent="0.25">
      <c r="P7772" s="62"/>
    </row>
    <row r="7773" spans="16:16" x14ac:dyDescent="0.25">
      <c r="P7773" s="62"/>
    </row>
    <row r="7774" spans="16:16" x14ac:dyDescent="0.25">
      <c r="P7774" s="62"/>
    </row>
    <row r="7775" spans="16:16" x14ac:dyDescent="0.25">
      <c r="P7775" s="62"/>
    </row>
    <row r="7776" spans="16:16" x14ac:dyDescent="0.25">
      <c r="P7776" s="62"/>
    </row>
    <row r="7777" spans="16:16" x14ac:dyDescent="0.25">
      <c r="P7777" s="62"/>
    </row>
    <row r="7778" spans="16:16" x14ac:dyDescent="0.25">
      <c r="P7778" s="62"/>
    </row>
    <row r="7779" spans="16:16" x14ac:dyDescent="0.25">
      <c r="P7779" s="62"/>
    </row>
    <row r="7780" spans="16:16" x14ac:dyDescent="0.25">
      <c r="P7780" s="62"/>
    </row>
    <row r="7781" spans="16:16" x14ac:dyDescent="0.25">
      <c r="P7781" s="62"/>
    </row>
    <row r="7782" spans="16:16" x14ac:dyDescent="0.25">
      <c r="P7782" s="62"/>
    </row>
    <row r="7783" spans="16:16" x14ac:dyDescent="0.25">
      <c r="P7783" s="62"/>
    </row>
    <row r="7784" spans="16:16" x14ac:dyDescent="0.25">
      <c r="P7784" s="62"/>
    </row>
    <row r="7785" spans="16:16" x14ac:dyDescent="0.25">
      <c r="P7785" s="62"/>
    </row>
    <row r="7786" spans="16:16" x14ac:dyDescent="0.25">
      <c r="P7786" s="62"/>
    </row>
    <row r="7787" spans="16:16" x14ac:dyDescent="0.25">
      <c r="P7787" s="62"/>
    </row>
    <row r="7788" spans="16:16" x14ac:dyDescent="0.25">
      <c r="P7788" s="62"/>
    </row>
    <row r="7789" spans="16:16" x14ac:dyDescent="0.25">
      <c r="P7789" s="62"/>
    </row>
    <row r="7790" spans="16:16" x14ac:dyDescent="0.25">
      <c r="P7790" s="62"/>
    </row>
    <row r="7791" spans="16:16" x14ac:dyDescent="0.25">
      <c r="P7791" s="62"/>
    </row>
    <row r="7792" spans="16:16" x14ac:dyDescent="0.25">
      <c r="P7792" s="62"/>
    </row>
    <row r="7793" spans="16:16" x14ac:dyDescent="0.25">
      <c r="P7793" s="62"/>
    </row>
    <row r="7794" spans="16:16" x14ac:dyDescent="0.25">
      <c r="P7794" s="62"/>
    </row>
    <row r="7795" spans="16:16" x14ac:dyDescent="0.25">
      <c r="P7795" s="62"/>
    </row>
    <row r="7796" spans="16:16" x14ac:dyDescent="0.25">
      <c r="P7796" s="62"/>
    </row>
    <row r="7797" spans="16:16" x14ac:dyDescent="0.25">
      <c r="P7797" s="62"/>
    </row>
    <row r="7798" spans="16:16" x14ac:dyDescent="0.25">
      <c r="P7798" s="62"/>
    </row>
    <row r="7799" spans="16:16" x14ac:dyDescent="0.25">
      <c r="P7799" s="62"/>
    </row>
    <row r="7800" spans="16:16" x14ac:dyDescent="0.25">
      <c r="P7800" s="62"/>
    </row>
    <row r="7801" spans="16:16" x14ac:dyDescent="0.25">
      <c r="P7801" s="62"/>
    </row>
    <row r="7802" spans="16:16" x14ac:dyDescent="0.25">
      <c r="P7802" s="62"/>
    </row>
    <row r="7803" spans="16:16" x14ac:dyDescent="0.25">
      <c r="P7803" s="62"/>
    </row>
    <row r="7804" spans="16:16" x14ac:dyDescent="0.25">
      <c r="P7804" s="62"/>
    </row>
    <row r="7805" spans="16:16" x14ac:dyDescent="0.25">
      <c r="P7805" s="62"/>
    </row>
    <row r="7806" spans="16:16" x14ac:dyDescent="0.25">
      <c r="P7806" s="62"/>
    </row>
    <row r="7807" spans="16:16" x14ac:dyDescent="0.25">
      <c r="P7807" s="62"/>
    </row>
    <row r="7808" spans="16:16" x14ac:dyDescent="0.25">
      <c r="P7808" s="62"/>
    </row>
    <row r="7809" spans="16:16" x14ac:dyDescent="0.25">
      <c r="P7809" s="62"/>
    </row>
    <row r="7810" spans="16:16" x14ac:dyDescent="0.25">
      <c r="P7810" s="62"/>
    </row>
    <row r="7811" spans="16:16" x14ac:dyDescent="0.25">
      <c r="P7811" s="62"/>
    </row>
    <row r="7812" spans="16:16" x14ac:dyDescent="0.25">
      <c r="P7812" s="62"/>
    </row>
    <row r="7813" spans="16:16" x14ac:dyDescent="0.25">
      <c r="P7813" s="62"/>
    </row>
    <row r="7814" spans="16:16" x14ac:dyDescent="0.25">
      <c r="P7814" s="62"/>
    </row>
    <row r="7815" spans="16:16" x14ac:dyDescent="0.25">
      <c r="P7815" s="62"/>
    </row>
    <row r="7816" spans="16:16" x14ac:dyDescent="0.25">
      <c r="P7816" s="62"/>
    </row>
    <row r="7817" spans="16:16" x14ac:dyDescent="0.25">
      <c r="P7817" s="62"/>
    </row>
    <row r="7818" spans="16:16" x14ac:dyDescent="0.25">
      <c r="P7818" s="62"/>
    </row>
    <row r="7819" spans="16:16" x14ac:dyDescent="0.25">
      <c r="P7819" s="62"/>
    </row>
    <row r="7820" spans="16:16" x14ac:dyDescent="0.25">
      <c r="P7820" s="62"/>
    </row>
    <row r="7821" spans="16:16" x14ac:dyDescent="0.25">
      <c r="P7821" s="62"/>
    </row>
    <row r="7822" spans="16:16" x14ac:dyDescent="0.25">
      <c r="P7822" s="62"/>
    </row>
    <row r="7823" spans="16:16" x14ac:dyDescent="0.25">
      <c r="P7823" s="62"/>
    </row>
    <row r="7824" spans="16:16" x14ac:dyDescent="0.25">
      <c r="P7824" s="62"/>
    </row>
    <row r="7825" spans="16:16" x14ac:dyDescent="0.25">
      <c r="P7825" s="62"/>
    </row>
    <row r="7826" spans="16:16" x14ac:dyDescent="0.25">
      <c r="P7826" s="62"/>
    </row>
    <row r="7827" spans="16:16" x14ac:dyDescent="0.25">
      <c r="P7827" s="62"/>
    </row>
    <row r="7828" spans="16:16" x14ac:dyDescent="0.25">
      <c r="P7828" s="62"/>
    </row>
    <row r="7829" spans="16:16" x14ac:dyDescent="0.25">
      <c r="P7829" s="62"/>
    </row>
    <row r="7830" spans="16:16" x14ac:dyDescent="0.25">
      <c r="P7830" s="62"/>
    </row>
    <row r="7831" spans="16:16" x14ac:dyDescent="0.25">
      <c r="P7831" s="62"/>
    </row>
    <row r="7832" spans="16:16" x14ac:dyDescent="0.25">
      <c r="P7832" s="62"/>
    </row>
    <row r="7833" spans="16:16" x14ac:dyDescent="0.25">
      <c r="P7833" s="62"/>
    </row>
    <row r="7834" spans="16:16" x14ac:dyDescent="0.25">
      <c r="P7834" s="62"/>
    </row>
    <row r="7835" spans="16:16" x14ac:dyDescent="0.25">
      <c r="P7835" s="62"/>
    </row>
    <row r="7836" spans="16:16" x14ac:dyDescent="0.25">
      <c r="P7836" s="62"/>
    </row>
    <row r="7837" spans="16:16" x14ac:dyDescent="0.25">
      <c r="P7837" s="62"/>
    </row>
    <row r="7838" spans="16:16" x14ac:dyDescent="0.25">
      <c r="P7838" s="62"/>
    </row>
    <row r="7839" spans="16:16" x14ac:dyDescent="0.25">
      <c r="P7839" s="62"/>
    </row>
    <row r="7840" spans="16:16" x14ac:dyDescent="0.25">
      <c r="P7840" s="62"/>
    </row>
    <row r="7841" spans="16:16" x14ac:dyDescent="0.25">
      <c r="P7841" s="62"/>
    </row>
    <row r="7842" spans="16:16" x14ac:dyDescent="0.25">
      <c r="P7842" s="62"/>
    </row>
    <row r="7843" spans="16:16" x14ac:dyDescent="0.25">
      <c r="P7843" s="62"/>
    </row>
    <row r="7844" spans="16:16" x14ac:dyDescent="0.25">
      <c r="P7844" s="62"/>
    </row>
    <row r="7845" spans="16:16" x14ac:dyDescent="0.25">
      <c r="P7845" s="62"/>
    </row>
    <row r="7846" spans="16:16" x14ac:dyDescent="0.25">
      <c r="P7846" s="62"/>
    </row>
    <row r="7847" spans="16:16" x14ac:dyDescent="0.25">
      <c r="P7847" s="62"/>
    </row>
    <row r="7848" spans="16:16" x14ac:dyDescent="0.25">
      <c r="P7848" s="62"/>
    </row>
    <row r="7849" spans="16:16" x14ac:dyDescent="0.25">
      <c r="P7849" s="62"/>
    </row>
    <row r="7850" spans="16:16" x14ac:dyDescent="0.25">
      <c r="P7850" s="62"/>
    </row>
    <row r="7851" spans="16:16" x14ac:dyDescent="0.25">
      <c r="P7851" s="62"/>
    </row>
    <row r="7852" spans="16:16" x14ac:dyDescent="0.25">
      <c r="P7852" s="62"/>
    </row>
    <row r="7853" spans="16:16" x14ac:dyDescent="0.25">
      <c r="P7853" s="62"/>
    </row>
    <row r="7854" spans="16:16" x14ac:dyDescent="0.25">
      <c r="P7854" s="62"/>
    </row>
    <row r="7855" spans="16:16" x14ac:dyDescent="0.25">
      <c r="P7855" s="62"/>
    </row>
    <row r="7856" spans="16:16" x14ac:dyDescent="0.25">
      <c r="P7856" s="62"/>
    </row>
    <row r="7857" spans="16:16" x14ac:dyDescent="0.25">
      <c r="P7857" s="62"/>
    </row>
    <row r="7858" spans="16:16" x14ac:dyDescent="0.25">
      <c r="P7858" s="62"/>
    </row>
    <row r="7859" spans="16:16" x14ac:dyDescent="0.25">
      <c r="P7859" s="62"/>
    </row>
    <row r="7860" spans="16:16" x14ac:dyDescent="0.25">
      <c r="P7860" s="62"/>
    </row>
    <row r="7861" spans="16:16" x14ac:dyDescent="0.25">
      <c r="P7861" s="62"/>
    </row>
    <row r="7862" spans="16:16" x14ac:dyDescent="0.25">
      <c r="P7862" s="62"/>
    </row>
    <row r="7863" spans="16:16" x14ac:dyDescent="0.25">
      <c r="P7863" s="62"/>
    </row>
    <row r="7864" spans="16:16" x14ac:dyDescent="0.25">
      <c r="P7864" s="62"/>
    </row>
    <row r="7865" spans="16:16" x14ac:dyDescent="0.25">
      <c r="P7865" s="62"/>
    </row>
    <row r="7866" spans="16:16" x14ac:dyDescent="0.25">
      <c r="P7866" s="62"/>
    </row>
    <row r="7867" spans="16:16" x14ac:dyDescent="0.25">
      <c r="P7867" s="62"/>
    </row>
    <row r="7868" spans="16:16" x14ac:dyDescent="0.25">
      <c r="P7868" s="62"/>
    </row>
    <row r="7869" spans="16:16" x14ac:dyDescent="0.25">
      <c r="P7869" s="62"/>
    </row>
    <row r="7870" spans="16:16" x14ac:dyDescent="0.25">
      <c r="P7870" s="62"/>
    </row>
    <row r="7871" spans="16:16" x14ac:dyDescent="0.25">
      <c r="P7871" s="62"/>
    </row>
    <row r="7872" spans="16:16" x14ac:dyDescent="0.25">
      <c r="P7872" s="62"/>
    </row>
    <row r="7873" spans="16:16" x14ac:dyDescent="0.25">
      <c r="P7873" s="62"/>
    </row>
    <row r="7874" spans="16:16" x14ac:dyDescent="0.25">
      <c r="P7874" s="62"/>
    </row>
    <row r="7875" spans="16:16" x14ac:dyDescent="0.25">
      <c r="P7875" s="62"/>
    </row>
    <row r="7876" spans="16:16" x14ac:dyDescent="0.25">
      <c r="P7876" s="62"/>
    </row>
    <row r="7877" spans="16:16" x14ac:dyDescent="0.25">
      <c r="P7877" s="62"/>
    </row>
    <row r="7878" spans="16:16" x14ac:dyDescent="0.25">
      <c r="P7878" s="62"/>
    </row>
    <row r="7879" spans="16:16" x14ac:dyDescent="0.25">
      <c r="P7879" s="62"/>
    </row>
    <row r="7880" spans="16:16" x14ac:dyDescent="0.25">
      <c r="P7880" s="62"/>
    </row>
    <row r="7881" spans="16:16" x14ac:dyDescent="0.25">
      <c r="P7881" s="62"/>
    </row>
    <row r="7882" spans="16:16" x14ac:dyDescent="0.25">
      <c r="P7882" s="62"/>
    </row>
    <row r="7883" spans="16:16" x14ac:dyDescent="0.25">
      <c r="P7883" s="62"/>
    </row>
    <row r="7884" spans="16:16" x14ac:dyDescent="0.25">
      <c r="P7884" s="62"/>
    </row>
    <row r="7885" spans="16:16" x14ac:dyDescent="0.25">
      <c r="P7885" s="62"/>
    </row>
    <row r="7886" spans="16:16" x14ac:dyDescent="0.25">
      <c r="P7886" s="62"/>
    </row>
    <row r="7887" spans="16:16" x14ac:dyDescent="0.25">
      <c r="P7887" s="62"/>
    </row>
    <row r="7888" spans="16:16" x14ac:dyDescent="0.25">
      <c r="P7888" s="62"/>
    </row>
    <row r="7889" spans="16:16" x14ac:dyDescent="0.25">
      <c r="P7889" s="62"/>
    </row>
    <row r="7890" spans="16:16" x14ac:dyDescent="0.25">
      <c r="P7890" s="62"/>
    </row>
    <row r="7891" spans="16:16" x14ac:dyDescent="0.25">
      <c r="P7891" s="62"/>
    </row>
    <row r="7892" spans="16:16" x14ac:dyDescent="0.25">
      <c r="P7892" s="62"/>
    </row>
    <row r="7893" spans="16:16" x14ac:dyDescent="0.25">
      <c r="P7893" s="62"/>
    </row>
    <row r="7894" spans="16:16" x14ac:dyDescent="0.25">
      <c r="P7894" s="62"/>
    </row>
    <row r="7895" spans="16:16" x14ac:dyDescent="0.25">
      <c r="P7895" s="62"/>
    </row>
    <row r="7896" spans="16:16" x14ac:dyDescent="0.25">
      <c r="P7896" s="62"/>
    </row>
    <row r="7897" spans="16:16" x14ac:dyDescent="0.25">
      <c r="P7897" s="62"/>
    </row>
    <row r="7898" spans="16:16" x14ac:dyDescent="0.25">
      <c r="P7898" s="62"/>
    </row>
    <row r="7899" spans="16:16" x14ac:dyDescent="0.25">
      <c r="P7899" s="62"/>
    </row>
    <row r="7900" spans="16:16" x14ac:dyDescent="0.25">
      <c r="P7900" s="62"/>
    </row>
    <row r="7901" spans="16:16" x14ac:dyDescent="0.25">
      <c r="P7901" s="62"/>
    </row>
    <row r="7902" spans="16:16" x14ac:dyDescent="0.25">
      <c r="P7902" s="62"/>
    </row>
    <row r="7903" spans="16:16" x14ac:dyDescent="0.25">
      <c r="P7903" s="62"/>
    </row>
    <row r="7904" spans="16:16" x14ac:dyDescent="0.25">
      <c r="P7904" s="62"/>
    </row>
    <row r="7905" spans="16:16" x14ac:dyDescent="0.25">
      <c r="P7905" s="62"/>
    </row>
    <row r="7906" spans="16:16" x14ac:dyDescent="0.25">
      <c r="P7906" s="62"/>
    </row>
    <row r="7907" spans="16:16" x14ac:dyDescent="0.25">
      <c r="P7907" s="62"/>
    </row>
    <row r="7908" spans="16:16" x14ac:dyDescent="0.25">
      <c r="P7908" s="62"/>
    </row>
    <row r="7909" spans="16:16" x14ac:dyDescent="0.25">
      <c r="P7909" s="62"/>
    </row>
    <row r="7910" spans="16:16" x14ac:dyDescent="0.25">
      <c r="P7910" s="62"/>
    </row>
    <row r="7911" spans="16:16" x14ac:dyDescent="0.25">
      <c r="P7911" s="62"/>
    </row>
    <row r="7912" spans="16:16" x14ac:dyDescent="0.25">
      <c r="P7912" s="62"/>
    </row>
    <row r="7913" spans="16:16" x14ac:dyDescent="0.25">
      <c r="P7913" s="62"/>
    </row>
    <row r="7914" spans="16:16" x14ac:dyDescent="0.25">
      <c r="P7914" s="62"/>
    </row>
    <row r="7915" spans="16:16" x14ac:dyDescent="0.25">
      <c r="P7915" s="62"/>
    </row>
    <row r="7916" spans="16:16" x14ac:dyDescent="0.25">
      <c r="P7916" s="62"/>
    </row>
    <row r="7917" spans="16:16" x14ac:dyDescent="0.25">
      <c r="P7917" s="62"/>
    </row>
    <row r="7918" spans="16:16" x14ac:dyDescent="0.25">
      <c r="P7918" s="62"/>
    </row>
    <row r="7919" spans="16:16" x14ac:dyDescent="0.25">
      <c r="P7919" s="62"/>
    </row>
    <row r="7920" spans="16:16" x14ac:dyDescent="0.25">
      <c r="P7920" s="62"/>
    </row>
    <row r="7921" spans="16:16" x14ac:dyDescent="0.25">
      <c r="P7921" s="62"/>
    </row>
    <row r="7922" spans="16:16" x14ac:dyDescent="0.25">
      <c r="P7922" s="62"/>
    </row>
    <row r="7923" spans="16:16" x14ac:dyDescent="0.25">
      <c r="P7923" s="62"/>
    </row>
    <row r="7924" spans="16:16" x14ac:dyDescent="0.25">
      <c r="P7924" s="62"/>
    </row>
    <row r="7925" spans="16:16" x14ac:dyDescent="0.25">
      <c r="P7925" s="62"/>
    </row>
    <row r="7926" spans="16:16" x14ac:dyDescent="0.25">
      <c r="P7926" s="62"/>
    </row>
    <row r="7927" spans="16:16" x14ac:dyDescent="0.25">
      <c r="P7927" s="62"/>
    </row>
    <row r="7928" spans="16:16" x14ac:dyDescent="0.25">
      <c r="P7928" s="62"/>
    </row>
    <row r="7929" spans="16:16" x14ac:dyDescent="0.25">
      <c r="P7929" s="62"/>
    </row>
    <row r="7930" spans="16:16" x14ac:dyDescent="0.25">
      <c r="P7930" s="62"/>
    </row>
    <row r="7931" spans="16:16" x14ac:dyDescent="0.25">
      <c r="P7931" s="62"/>
    </row>
    <row r="7932" spans="16:16" x14ac:dyDescent="0.25">
      <c r="P7932" s="62"/>
    </row>
    <row r="7933" spans="16:16" x14ac:dyDescent="0.25">
      <c r="P7933" s="62"/>
    </row>
    <row r="7934" spans="16:16" x14ac:dyDescent="0.25">
      <c r="P7934" s="62"/>
    </row>
    <row r="7935" spans="16:16" x14ac:dyDescent="0.25">
      <c r="P7935" s="62"/>
    </row>
    <row r="7936" spans="16:16" x14ac:dyDescent="0.25">
      <c r="P7936" s="62"/>
    </row>
    <row r="7937" spans="16:16" x14ac:dyDescent="0.25">
      <c r="P7937" s="62"/>
    </row>
    <row r="7938" spans="16:16" x14ac:dyDescent="0.25">
      <c r="P7938" s="62"/>
    </row>
    <row r="7939" spans="16:16" x14ac:dyDescent="0.25">
      <c r="P7939" s="62"/>
    </row>
    <row r="7940" spans="16:16" x14ac:dyDescent="0.25">
      <c r="P7940" s="62"/>
    </row>
    <row r="7941" spans="16:16" x14ac:dyDescent="0.25">
      <c r="P7941" s="62"/>
    </row>
    <row r="7942" spans="16:16" x14ac:dyDescent="0.25">
      <c r="P7942" s="62"/>
    </row>
    <row r="7943" spans="16:16" x14ac:dyDescent="0.25">
      <c r="P7943" s="62"/>
    </row>
    <row r="7944" spans="16:16" x14ac:dyDescent="0.25">
      <c r="P7944" s="62"/>
    </row>
    <row r="7945" spans="16:16" x14ac:dyDescent="0.25">
      <c r="P7945" s="62"/>
    </row>
    <row r="7946" spans="16:16" x14ac:dyDescent="0.25">
      <c r="P7946" s="62"/>
    </row>
    <row r="7947" spans="16:16" x14ac:dyDescent="0.25">
      <c r="P7947" s="62"/>
    </row>
    <row r="7948" spans="16:16" x14ac:dyDescent="0.25">
      <c r="P7948" s="62"/>
    </row>
    <row r="7949" spans="16:16" x14ac:dyDescent="0.25">
      <c r="P7949" s="62"/>
    </row>
    <row r="7950" spans="16:16" x14ac:dyDescent="0.25">
      <c r="P7950" s="62"/>
    </row>
    <row r="7951" spans="16:16" x14ac:dyDescent="0.25">
      <c r="P7951" s="62"/>
    </row>
    <row r="7952" spans="16:16" x14ac:dyDescent="0.25">
      <c r="P7952" s="62"/>
    </row>
    <row r="7953" spans="16:16" x14ac:dyDescent="0.25">
      <c r="P7953" s="62"/>
    </row>
    <row r="7954" spans="16:16" x14ac:dyDescent="0.25">
      <c r="P7954" s="62"/>
    </row>
    <row r="7955" spans="16:16" x14ac:dyDescent="0.25">
      <c r="P7955" s="62"/>
    </row>
    <row r="7956" spans="16:16" x14ac:dyDescent="0.25">
      <c r="P7956" s="62"/>
    </row>
    <row r="7957" spans="16:16" x14ac:dyDescent="0.25">
      <c r="P7957" s="62"/>
    </row>
    <row r="7958" spans="16:16" x14ac:dyDescent="0.25">
      <c r="P7958" s="62"/>
    </row>
    <row r="7959" spans="16:16" x14ac:dyDescent="0.25">
      <c r="P7959" s="62"/>
    </row>
    <row r="7960" spans="16:16" x14ac:dyDescent="0.25">
      <c r="P7960" s="62"/>
    </row>
    <row r="7961" spans="16:16" x14ac:dyDescent="0.25">
      <c r="P7961" s="62"/>
    </row>
    <row r="7962" spans="16:16" x14ac:dyDescent="0.25">
      <c r="P7962" s="62"/>
    </row>
    <row r="7963" spans="16:16" x14ac:dyDescent="0.25">
      <c r="P7963" s="62"/>
    </row>
    <row r="7964" spans="16:16" x14ac:dyDescent="0.25">
      <c r="P7964" s="62"/>
    </row>
    <row r="7965" spans="16:16" x14ac:dyDescent="0.25">
      <c r="P7965" s="62"/>
    </row>
    <row r="7966" spans="16:16" x14ac:dyDescent="0.25">
      <c r="P7966" s="62"/>
    </row>
    <row r="7967" spans="16:16" x14ac:dyDescent="0.25">
      <c r="P7967" s="62"/>
    </row>
    <row r="7968" spans="16:16" x14ac:dyDescent="0.25">
      <c r="P7968" s="62"/>
    </row>
    <row r="7969" spans="16:16" x14ac:dyDescent="0.25">
      <c r="P7969" s="62"/>
    </row>
    <row r="7970" spans="16:16" x14ac:dyDescent="0.25">
      <c r="P7970" s="62"/>
    </row>
    <row r="7971" spans="16:16" x14ac:dyDescent="0.25">
      <c r="P7971" s="62"/>
    </row>
    <row r="7972" spans="16:16" x14ac:dyDescent="0.25">
      <c r="P7972" s="62"/>
    </row>
    <row r="7973" spans="16:16" x14ac:dyDescent="0.25">
      <c r="P7973" s="62"/>
    </row>
    <row r="7974" spans="16:16" x14ac:dyDescent="0.25">
      <c r="P7974" s="62"/>
    </row>
    <row r="7975" spans="16:16" x14ac:dyDescent="0.25">
      <c r="P7975" s="62"/>
    </row>
    <row r="7976" spans="16:16" x14ac:dyDescent="0.25">
      <c r="P7976" s="62"/>
    </row>
    <row r="7977" spans="16:16" x14ac:dyDescent="0.25">
      <c r="P7977" s="62"/>
    </row>
    <row r="7978" spans="16:16" x14ac:dyDescent="0.25">
      <c r="P7978" s="62"/>
    </row>
    <row r="7979" spans="16:16" x14ac:dyDescent="0.25">
      <c r="P7979" s="62"/>
    </row>
    <row r="7980" spans="16:16" x14ac:dyDescent="0.25">
      <c r="P7980" s="62"/>
    </row>
    <row r="7981" spans="16:16" x14ac:dyDescent="0.25">
      <c r="P7981" s="62"/>
    </row>
    <row r="7982" spans="16:16" x14ac:dyDescent="0.25">
      <c r="P7982" s="62"/>
    </row>
    <row r="7983" spans="16:16" x14ac:dyDescent="0.25">
      <c r="P7983" s="62"/>
    </row>
    <row r="7984" spans="16:16" x14ac:dyDescent="0.25">
      <c r="P7984" s="62"/>
    </row>
    <row r="7985" spans="16:16" x14ac:dyDescent="0.25">
      <c r="P7985" s="62"/>
    </row>
    <row r="7986" spans="16:16" x14ac:dyDescent="0.25">
      <c r="P7986" s="62"/>
    </row>
    <row r="7987" spans="16:16" x14ac:dyDescent="0.25">
      <c r="P7987" s="62"/>
    </row>
    <row r="7988" spans="16:16" x14ac:dyDescent="0.25">
      <c r="P7988" s="62"/>
    </row>
    <row r="7989" spans="16:16" x14ac:dyDescent="0.25">
      <c r="P7989" s="62"/>
    </row>
    <row r="7990" spans="16:16" x14ac:dyDescent="0.25">
      <c r="P7990" s="62"/>
    </row>
    <row r="7991" spans="16:16" x14ac:dyDescent="0.25">
      <c r="P7991" s="62"/>
    </row>
    <row r="7992" spans="16:16" x14ac:dyDescent="0.25">
      <c r="P7992" s="62"/>
    </row>
    <row r="7993" spans="16:16" x14ac:dyDescent="0.25">
      <c r="P7993" s="62"/>
    </row>
    <row r="7994" spans="16:16" x14ac:dyDescent="0.25">
      <c r="P7994" s="62"/>
    </row>
    <row r="7995" spans="16:16" x14ac:dyDescent="0.25">
      <c r="P7995" s="62"/>
    </row>
    <row r="7996" spans="16:16" x14ac:dyDescent="0.25">
      <c r="P7996" s="62"/>
    </row>
    <row r="7997" spans="16:16" x14ac:dyDescent="0.25">
      <c r="P7997" s="62"/>
    </row>
    <row r="7998" spans="16:16" x14ac:dyDescent="0.25">
      <c r="P7998" s="62"/>
    </row>
    <row r="7999" spans="16:16" x14ac:dyDescent="0.25">
      <c r="P7999" s="62"/>
    </row>
    <row r="8000" spans="16:16" x14ac:dyDescent="0.25">
      <c r="P8000" s="62"/>
    </row>
    <row r="8001" spans="16:16" x14ac:dyDescent="0.25">
      <c r="P8001" s="62"/>
    </row>
    <row r="8002" spans="16:16" x14ac:dyDescent="0.25">
      <c r="P8002" s="62"/>
    </row>
    <row r="8003" spans="16:16" x14ac:dyDescent="0.25">
      <c r="P8003" s="62"/>
    </row>
    <row r="8004" spans="16:16" x14ac:dyDescent="0.25">
      <c r="P8004" s="62"/>
    </row>
    <row r="8005" spans="16:16" x14ac:dyDescent="0.25">
      <c r="P8005" s="62"/>
    </row>
    <row r="8006" spans="16:16" x14ac:dyDescent="0.25">
      <c r="P8006" s="62"/>
    </row>
    <row r="8007" spans="16:16" x14ac:dyDescent="0.25">
      <c r="P8007" s="62"/>
    </row>
    <row r="8008" spans="16:16" x14ac:dyDescent="0.25">
      <c r="P8008" s="62"/>
    </row>
    <row r="8009" spans="16:16" x14ac:dyDescent="0.25">
      <c r="P8009" s="62"/>
    </row>
    <row r="8010" spans="16:16" x14ac:dyDescent="0.25">
      <c r="P8010" s="62"/>
    </row>
    <row r="8011" spans="16:16" x14ac:dyDescent="0.25">
      <c r="P8011" s="62"/>
    </row>
    <row r="8012" spans="16:16" x14ac:dyDescent="0.25">
      <c r="P8012" s="62"/>
    </row>
    <row r="8013" spans="16:16" x14ac:dyDescent="0.25">
      <c r="P8013" s="62"/>
    </row>
    <row r="8014" spans="16:16" x14ac:dyDescent="0.25">
      <c r="P8014" s="62"/>
    </row>
    <row r="8015" spans="16:16" x14ac:dyDescent="0.25">
      <c r="P8015" s="62"/>
    </row>
    <row r="8016" spans="16:16" x14ac:dyDescent="0.25">
      <c r="P8016" s="62"/>
    </row>
    <row r="8017" spans="16:16" x14ac:dyDescent="0.25">
      <c r="P8017" s="62"/>
    </row>
    <row r="8018" spans="16:16" x14ac:dyDescent="0.25">
      <c r="P8018" s="62"/>
    </row>
    <row r="8019" spans="16:16" x14ac:dyDescent="0.25">
      <c r="P8019" s="62"/>
    </row>
    <row r="8020" spans="16:16" x14ac:dyDescent="0.25">
      <c r="P8020" s="62"/>
    </row>
    <row r="8021" spans="16:16" x14ac:dyDescent="0.25">
      <c r="P8021" s="62"/>
    </row>
    <row r="8022" spans="16:16" x14ac:dyDescent="0.25">
      <c r="P8022" s="62"/>
    </row>
    <row r="8023" spans="16:16" x14ac:dyDescent="0.25">
      <c r="P8023" s="62"/>
    </row>
    <row r="8024" spans="16:16" x14ac:dyDescent="0.25">
      <c r="P8024" s="62"/>
    </row>
    <row r="8025" spans="16:16" x14ac:dyDescent="0.25">
      <c r="P8025" s="62"/>
    </row>
    <row r="8026" spans="16:16" x14ac:dyDescent="0.25">
      <c r="P8026" s="62"/>
    </row>
    <row r="8027" spans="16:16" x14ac:dyDescent="0.25">
      <c r="P8027" s="62"/>
    </row>
    <row r="8028" spans="16:16" x14ac:dyDescent="0.25">
      <c r="P8028" s="62"/>
    </row>
    <row r="8029" spans="16:16" x14ac:dyDescent="0.25">
      <c r="P8029" s="62"/>
    </row>
    <row r="8030" spans="16:16" x14ac:dyDescent="0.25">
      <c r="P8030" s="62"/>
    </row>
    <row r="8031" spans="16:16" x14ac:dyDescent="0.25">
      <c r="P8031" s="62"/>
    </row>
    <row r="8032" spans="16:16" x14ac:dyDescent="0.25">
      <c r="P8032" s="62"/>
    </row>
    <row r="8033" spans="16:16" x14ac:dyDescent="0.25">
      <c r="P8033" s="62"/>
    </row>
    <row r="8034" spans="16:16" x14ac:dyDescent="0.25">
      <c r="P8034" s="62"/>
    </row>
    <row r="8035" spans="16:16" x14ac:dyDescent="0.25">
      <c r="P8035" s="62"/>
    </row>
    <row r="8036" spans="16:16" x14ac:dyDescent="0.25">
      <c r="P8036" s="62"/>
    </row>
    <row r="8037" spans="16:16" x14ac:dyDescent="0.25">
      <c r="P8037" s="62"/>
    </row>
    <row r="8038" spans="16:16" x14ac:dyDescent="0.25">
      <c r="P8038" s="62"/>
    </row>
    <row r="8039" spans="16:16" x14ac:dyDescent="0.25">
      <c r="P8039" s="62"/>
    </row>
    <row r="8040" spans="16:16" x14ac:dyDescent="0.25">
      <c r="P8040" s="62"/>
    </row>
    <row r="8041" spans="16:16" x14ac:dyDescent="0.25">
      <c r="P8041" s="62"/>
    </row>
    <row r="8042" spans="16:16" x14ac:dyDescent="0.25">
      <c r="P8042" s="62"/>
    </row>
    <row r="8043" spans="16:16" x14ac:dyDescent="0.25">
      <c r="P8043" s="62"/>
    </row>
    <row r="8044" spans="16:16" x14ac:dyDescent="0.25">
      <c r="P8044" s="62"/>
    </row>
    <row r="8045" spans="16:16" x14ac:dyDescent="0.25">
      <c r="P8045" s="62"/>
    </row>
    <row r="8046" spans="16:16" x14ac:dyDescent="0.25">
      <c r="P8046" s="62"/>
    </row>
    <row r="8047" spans="16:16" x14ac:dyDescent="0.25">
      <c r="P8047" s="62"/>
    </row>
    <row r="8048" spans="16:16" x14ac:dyDescent="0.25">
      <c r="P8048" s="62"/>
    </row>
    <row r="8049" spans="16:16" x14ac:dyDescent="0.25">
      <c r="P8049" s="62"/>
    </row>
    <row r="8050" spans="16:16" x14ac:dyDescent="0.25">
      <c r="P8050" s="62"/>
    </row>
    <row r="8051" spans="16:16" x14ac:dyDescent="0.25">
      <c r="P8051" s="62"/>
    </row>
    <row r="8052" spans="16:16" x14ac:dyDescent="0.25">
      <c r="P8052" s="62"/>
    </row>
    <row r="8053" spans="16:16" x14ac:dyDescent="0.25">
      <c r="P8053" s="62"/>
    </row>
    <row r="8054" spans="16:16" x14ac:dyDescent="0.25">
      <c r="P8054" s="62"/>
    </row>
    <row r="8055" spans="16:16" x14ac:dyDescent="0.25">
      <c r="P8055" s="62"/>
    </row>
    <row r="8056" spans="16:16" x14ac:dyDescent="0.25">
      <c r="P8056" s="62"/>
    </row>
    <row r="8057" spans="16:16" x14ac:dyDescent="0.25">
      <c r="P8057" s="62"/>
    </row>
    <row r="8058" spans="16:16" x14ac:dyDescent="0.25">
      <c r="P8058" s="62"/>
    </row>
    <row r="8059" spans="16:16" x14ac:dyDescent="0.25">
      <c r="P8059" s="62"/>
    </row>
    <row r="8060" spans="16:16" x14ac:dyDescent="0.25">
      <c r="P8060" s="62"/>
    </row>
    <row r="8061" spans="16:16" x14ac:dyDescent="0.25">
      <c r="P8061" s="62"/>
    </row>
    <row r="8062" spans="16:16" x14ac:dyDescent="0.25">
      <c r="P8062" s="62"/>
    </row>
    <row r="8063" spans="16:16" x14ac:dyDescent="0.25">
      <c r="P8063" s="62"/>
    </row>
    <row r="8064" spans="16:16" x14ac:dyDescent="0.25">
      <c r="P8064" s="62"/>
    </row>
    <row r="8065" spans="16:16" x14ac:dyDescent="0.25">
      <c r="P8065" s="62"/>
    </row>
    <row r="8066" spans="16:16" x14ac:dyDescent="0.25">
      <c r="P8066" s="62"/>
    </row>
    <row r="8067" spans="16:16" x14ac:dyDescent="0.25">
      <c r="P8067" s="62"/>
    </row>
    <row r="8068" spans="16:16" x14ac:dyDescent="0.25">
      <c r="P8068" s="62"/>
    </row>
    <row r="8069" spans="16:16" x14ac:dyDescent="0.25">
      <c r="P8069" s="62"/>
    </row>
    <row r="8070" spans="16:16" x14ac:dyDescent="0.25">
      <c r="P8070" s="62"/>
    </row>
    <row r="8071" spans="16:16" x14ac:dyDescent="0.25">
      <c r="P8071" s="62"/>
    </row>
    <row r="8072" spans="16:16" x14ac:dyDescent="0.25">
      <c r="P8072" s="62"/>
    </row>
    <row r="8073" spans="16:16" x14ac:dyDescent="0.25">
      <c r="P8073" s="62"/>
    </row>
    <row r="8074" spans="16:16" x14ac:dyDescent="0.25">
      <c r="P8074" s="62"/>
    </row>
    <row r="8075" spans="16:16" x14ac:dyDescent="0.25">
      <c r="P8075" s="62"/>
    </row>
    <row r="8076" spans="16:16" x14ac:dyDescent="0.25">
      <c r="P8076" s="62"/>
    </row>
    <row r="8077" spans="16:16" x14ac:dyDescent="0.25">
      <c r="P8077" s="62"/>
    </row>
    <row r="8078" spans="16:16" x14ac:dyDescent="0.25">
      <c r="P8078" s="62"/>
    </row>
    <row r="8079" spans="16:16" x14ac:dyDescent="0.25">
      <c r="P8079" s="62"/>
    </row>
    <row r="8080" spans="16:16" x14ac:dyDescent="0.25">
      <c r="P8080" s="62"/>
    </row>
    <row r="8081" spans="16:16" x14ac:dyDescent="0.25">
      <c r="P8081" s="62"/>
    </row>
    <row r="8082" spans="16:16" x14ac:dyDescent="0.25">
      <c r="P8082" s="62"/>
    </row>
    <row r="8083" spans="16:16" x14ac:dyDescent="0.25">
      <c r="P8083" s="62"/>
    </row>
    <row r="8084" spans="16:16" x14ac:dyDescent="0.25">
      <c r="P8084" s="62"/>
    </row>
    <row r="8085" spans="16:16" x14ac:dyDescent="0.25">
      <c r="P8085" s="62"/>
    </row>
    <row r="8086" spans="16:16" x14ac:dyDescent="0.25">
      <c r="P8086" s="62"/>
    </row>
    <row r="8087" spans="16:16" x14ac:dyDescent="0.25">
      <c r="P8087" s="62"/>
    </row>
    <row r="8088" spans="16:16" x14ac:dyDescent="0.25">
      <c r="P8088" s="62"/>
    </row>
    <row r="8089" spans="16:16" x14ac:dyDescent="0.25">
      <c r="P8089" s="62"/>
    </row>
    <row r="8090" spans="16:16" x14ac:dyDescent="0.25">
      <c r="P8090" s="62"/>
    </row>
    <row r="8091" spans="16:16" x14ac:dyDescent="0.25">
      <c r="P8091" s="62"/>
    </row>
    <row r="8092" spans="16:16" x14ac:dyDescent="0.25">
      <c r="P8092" s="62"/>
    </row>
    <row r="8093" spans="16:16" x14ac:dyDescent="0.25">
      <c r="P8093" s="62"/>
    </row>
    <row r="8094" spans="16:16" x14ac:dyDescent="0.25">
      <c r="P8094" s="62"/>
    </row>
    <row r="8095" spans="16:16" x14ac:dyDescent="0.25">
      <c r="P8095" s="62"/>
    </row>
    <row r="8096" spans="16:16" x14ac:dyDescent="0.25">
      <c r="P8096" s="62"/>
    </row>
    <row r="8097" spans="16:16" x14ac:dyDescent="0.25">
      <c r="P8097" s="62"/>
    </row>
    <row r="8098" spans="16:16" x14ac:dyDescent="0.25">
      <c r="P8098" s="62"/>
    </row>
    <row r="8099" spans="16:16" x14ac:dyDescent="0.25">
      <c r="P8099" s="62"/>
    </row>
    <row r="8100" spans="16:16" x14ac:dyDescent="0.25">
      <c r="P8100" s="62"/>
    </row>
    <row r="8101" spans="16:16" x14ac:dyDescent="0.25">
      <c r="P8101" s="62"/>
    </row>
    <row r="8102" spans="16:16" x14ac:dyDescent="0.25">
      <c r="P8102" s="62"/>
    </row>
    <row r="8103" spans="16:16" x14ac:dyDescent="0.25">
      <c r="P8103" s="62"/>
    </row>
    <row r="8104" spans="16:16" x14ac:dyDescent="0.25">
      <c r="P8104" s="62"/>
    </row>
    <row r="8105" spans="16:16" x14ac:dyDescent="0.25">
      <c r="P8105" s="62"/>
    </row>
    <row r="8106" spans="16:16" x14ac:dyDescent="0.25">
      <c r="P8106" s="62"/>
    </row>
    <row r="8107" spans="16:16" x14ac:dyDescent="0.25">
      <c r="P8107" s="62"/>
    </row>
    <row r="8108" spans="16:16" x14ac:dyDescent="0.25">
      <c r="P8108" s="62"/>
    </row>
    <row r="8109" spans="16:16" x14ac:dyDescent="0.25">
      <c r="P8109" s="62"/>
    </row>
    <row r="8110" spans="16:16" x14ac:dyDescent="0.25">
      <c r="P8110" s="62"/>
    </row>
    <row r="8111" spans="16:16" x14ac:dyDescent="0.25">
      <c r="P8111" s="62"/>
    </row>
    <row r="8112" spans="16:16" x14ac:dyDescent="0.25">
      <c r="P8112" s="62"/>
    </row>
    <row r="8113" spans="16:16" x14ac:dyDescent="0.25">
      <c r="P8113" s="62"/>
    </row>
    <row r="8114" spans="16:16" x14ac:dyDescent="0.25">
      <c r="P8114" s="62"/>
    </row>
    <row r="8115" spans="16:16" x14ac:dyDescent="0.25">
      <c r="P8115" s="62"/>
    </row>
    <row r="8116" spans="16:16" x14ac:dyDescent="0.25">
      <c r="P8116" s="62"/>
    </row>
    <row r="8117" spans="16:16" x14ac:dyDescent="0.25">
      <c r="P8117" s="62"/>
    </row>
    <row r="8118" spans="16:16" x14ac:dyDescent="0.25">
      <c r="P8118" s="62"/>
    </row>
    <row r="8119" spans="16:16" x14ac:dyDescent="0.25">
      <c r="P8119" s="62"/>
    </row>
    <row r="8120" spans="16:16" x14ac:dyDescent="0.25">
      <c r="P8120" s="62"/>
    </row>
    <row r="8121" spans="16:16" x14ac:dyDescent="0.25">
      <c r="P8121" s="62"/>
    </row>
    <row r="8122" spans="16:16" x14ac:dyDescent="0.25">
      <c r="P8122" s="62"/>
    </row>
    <row r="8123" spans="16:16" x14ac:dyDescent="0.25">
      <c r="P8123" s="62"/>
    </row>
    <row r="8124" spans="16:16" x14ac:dyDescent="0.25">
      <c r="P8124" s="62"/>
    </row>
    <row r="8125" spans="16:16" x14ac:dyDescent="0.25">
      <c r="P8125" s="62"/>
    </row>
    <row r="8126" spans="16:16" x14ac:dyDescent="0.25">
      <c r="P8126" s="62"/>
    </row>
    <row r="8127" spans="16:16" x14ac:dyDescent="0.25">
      <c r="P8127" s="62"/>
    </row>
    <row r="8128" spans="16:16" x14ac:dyDescent="0.25">
      <c r="P8128" s="62"/>
    </row>
    <row r="8129" spans="16:16" x14ac:dyDescent="0.25">
      <c r="P8129" s="62"/>
    </row>
    <row r="8130" spans="16:16" x14ac:dyDescent="0.25">
      <c r="P8130" s="62"/>
    </row>
    <row r="8131" spans="16:16" x14ac:dyDescent="0.25">
      <c r="P8131" s="62"/>
    </row>
    <row r="8132" spans="16:16" x14ac:dyDescent="0.25">
      <c r="P8132" s="62"/>
    </row>
    <row r="8133" spans="16:16" x14ac:dyDescent="0.25">
      <c r="P8133" s="62"/>
    </row>
    <row r="8134" spans="16:16" x14ac:dyDescent="0.25">
      <c r="P8134" s="62"/>
    </row>
    <row r="8135" spans="16:16" x14ac:dyDescent="0.25">
      <c r="P8135" s="62"/>
    </row>
    <row r="8136" spans="16:16" x14ac:dyDescent="0.25">
      <c r="P8136" s="62"/>
    </row>
    <row r="8137" spans="16:16" x14ac:dyDescent="0.25">
      <c r="P8137" s="62"/>
    </row>
    <row r="8138" spans="16:16" x14ac:dyDescent="0.25">
      <c r="P8138" s="62"/>
    </row>
    <row r="8139" spans="16:16" x14ac:dyDescent="0.25">
      <c r="P8139" s="62"/>
    </row>
    <row r="8140" spans="16:16" x14ac:dyDescent="0.25">
      <c r="P8140" s="62"/>
    </row>
    <row r="8141" spans="16:16" x14ac:dyDescent="0.25">
      <c r="P8141" s="62"/>
    </row>
    <row r="8142" spans="16:16" x14ac:dyDescent="0.25">
      <c r="P8142" s="62"/>
    </row>
    <row r="8143" spans="16:16" x14ac:dyDescent="0.25">
      <c r="P8143" s="62"/>
    </row>
    <row r="8144" spans="16:16" x14ac:dyDescent="0.25">
      <c r="P8144" s="62"/>
    </row>
    <row r="8145" spans="16:16" x14ac:dyDescent="0.25">
      <c r="P8145" s="62"/>
    </row>
    <row r="8146" spans="16:16" x14ac:dyDescent="0.25">
      <c r="P8146" s="62"/>
    </row>
    <row r="8147" spans="16:16" x14ac:dyDescent="0.25">
      <c r="P8147" s="62"/>
    </row>
    <row r="8148" spans="16:16" x14ac:dyDescent="0.25">
      <c r="P8148" s="62"/>
    </row>
    <row r="8149" spans="16:16" x14ac:dyDescent="0.25">
      <c r="P8149" s="62"/>
    </row>
    <row r="8150" spans="16:16" x14ac:dyDescent="0.25">
      <c r="P8150" s="62"/>
    </row>
    <row r="8151" spans="16:16" x14ac:dyDescent="0.25">
      <c r="P8151" s="62"/>
    </row>
    <row r="8152" spans="16:16" x14ac:dyDescent="0.25">
      <c r="P8152" s="62"/>
    </row>
    <row r="8153" spans="16:16" x14ac:dyDescent="0.25">
      <c r="P8153" s="62"/>
    </row>
    <row r="8154" spans="16:16" x14ac:dyDescent="0.25">
      <c r="P8154" s="62"/>
    </row>
    <row r="8155" spans="16:16" x14ac:dyDescent="0.25">
      <c r="P8155" s="62"/>
    </row>
    <row r="8156" spans="16:16" x14ac:dyDescent="0.25">
      <c r="P8156" s="62"/>
    </row>
    <row r="8157" spans="16:16" x14ac:dyDescent="0.25">
      <c r="P8157" s="62"/>
    </row>
    <row r="8158" spans="16:16" x14ac:dyDescent="0.25">
      <c r="P8158" s="62"/>
    </row>
    <row r="8159" spans="16:16" x14ac:dyDescent="0.25">
      <c r="P8159" s="62"/>
    </row>
    <row r="8160" spans="16:16" x14ac:dyDescent="0.25">
      <c r="P8160" s="62"/>
    </row>
    <row r="8161" spans="16:16" x14ac:dyDescent="0.25">
      <c r="P8161" s="62"/>
    </row>
    <row r="8162" spans="16:16" x14ac:dyDescent="0.25">
      <c r="P8162" s="62"/>
    </row>
    <row r="8163" spans="16:16" x14ac:dyDescent="0.25">
      <c r="P8163" s="62"/>
    </row>
    <row r="8164" spans="16:16" x14ac:dyDescent="0.25">
      <c r="P8164" s="62"/>
    </row>
    <row r="8165" spans="16:16" x14ac:dyDescent="0.25">
      <c r="P8165" s="62"/>
    </row>
    <row r="8166" spans="16:16" x14ac:dyDescent="0.25">
      <c r="P8166" s="62"/>
    </row>
    <row r="8167" spans="16:16" x14ac:dyDescent="0.25">
      <c r="P8167" s="62"/>
    </row>
    <row r="8168" spans="16:16" x14ac:dyDescent="0.25">
      <c r="P8168" s="62"/>
    </row>
    <row r="8169" spans="16:16" x14ac:dyDescent="0.25">
      <c r="P8169" s="62"/>
    </row>
    <row r="8170" spans="16:16" x14ac:dyDescent="0.25">
      <c r="P8170" s="62"/>
    </row>
    <row r="8171" spans="16:16" x14ac:dyDescent="0.25">
      <c r="P8171" s="62"/>
    </row>
    <row r="8172" spans="16:16" x14ac:dyDescent="0.25">
      <c r="P8172" s="62"/>
    </row>
    <row r="8173" spans="16:16" x14ac:dyDescent="0.25">
      <c r="P8173" s="62"/>
    </row>
    <row r="8174" spans="16:16" x14ac:dyDescent="0.25">
      <c r="P8174" s="62"/>
    </row>
    <row r="8175" spans="16:16" x14ac:dyDescent="0.25">
      <c r="P8175" s="62"/>
    </row>
    <row r="8176" spans="16:16" x14ac:dyDescent="0.25">
      <c r="P8176" s="62"/>
    </row>
    <row r="8177" spans="16:16" x14ac:dyDescent="0.25">
      <c r="P8177" s="62"/>
    </row>
    <row r="8178" spans="16:16" x14ac:dyDescent="0.25">
      <c r="P8178" s="62"/>
    </row>
    <row r="8179" spans="16:16" x14ac:dyDescent="0.25">
      <c r="P8179" s="62"/>
    </row>
    <row r="8180" spans="16:16" x14ac:dyDescent="0.25">
      <c r="P8180" s="62"/>
    </row>
    <row r="8181" spans="16:16" x14ac:dyDescent="0.25">
      <c r="P8181" s="62"/>
    </row>
    <row r="8182" spans="16:16" x14ac:dyDescent="0.25">
      <c r="P8182" s="62"/>
    </row>
    <row r="8183" spans="16:16" x14ac:dyDescent="0.25">
      <c r="P8183" s="62"/>
    </row>
    <row r="8184" spans="16:16" x14ac:dyDescent="0.25">
      <c r="P8184" s="62"/>
    </row>
    <row r="8185" spans="16:16" x14ac:dyDescent="0.25">
      <c r="P8185" s="62"/>
    </row>
    <row r="8186" spans="16:16" x14ac:dyDescent="0.25">
      <c r="P8186" s="62"/>
    </row>
    <row r="8187" spans="16:16" x14ac:dyDescent="0.25">
      <c r="P8187" s="62"/>
    </row>
    <row r="8188" spans="16:16" x14ac:dyDescent="0.25">
      <c r="P8188" s="62"/>
    </row>
    <row r="8189" spans="16:16" x14ac:dyDescent="0.25">
      <c r="P8189" s="62"/>
    </row>
    <row r="8190" spans="16:16" x14ac:dyDescent="0.25">
      <c r="P8190" s="62"/>
    </row>
    <row r="8191" spans="16:16" x14ac:dyDescent="0.25">
      <c r="P8191" s="62"/>
    </row>
    <row r="8192" spans="16:16" x14ac:dyDescent="0.25">
      <c r="P8192" s="62"/>
    </row>
    <row r="8193" spans="16:16" x14ac:dyDescent="0.25">
      <c r="P8193" s="62"/>
    </row>
    <row r="8194" spans="16:16" x14ac:dyDescent="0.25">
      <c r="P8194" s="62"/>
    </row>
    <row r="8195" spans="16:16" x14ac:dyDescent="0.25">
      <c r="P8195" s="62"/>
    </row>
    <row r="8196" spans="16:16" x14ac:dyDescent="0.25">
      <c r="P8196" s="62"/>
    </row>
    <row r="8197" spans="16:16" x14ac:dyDescent="0.25">
      <c r="P8197" s="62"/>
    </row>
    <row r="8198" spans="16:16" x14ac:dyDescent="0.25">
      <c r="P8198" s="62"/>
    </row>
    <row r="8199" spans="16:16" x14ac:dyDescent="0.25">
      <c r="P8199" s="62"/>
    </row>
    <row r="8200" spans="16:16" x14ac:dyDescent="0.25">
      <c r="P8200" s="62"/>
    </row>
    <row r="8201" spans="16:16" x14ac:dyDescent="0.25">
      <c r="P8201" s="62"/>
    </row>
    <row r="8202" spans="16:16" x14ac:dyDescent="0.25">
      <c r="P8202" s="62"/>
    </row>
    <row r="8203" spans="16:16" x14ac:dyDescent="0.25">
      <c r="P8203" s="62"/>
    </row>
    <row r="8204" spans="16:16" x14ac:dyDescent="0.25">
      <c r="P8204" s="62"/>
    </row>
    <row r="8205" spans="16:16" x14ac:dyDescent="0.25">
      <c r="P8205" s="62"/>
    </row>
    <row r="8206" spans="16:16" x14ac:dyDescent="0.25">
      <c r="P8206" s="62"/>
    </row>
    <row r="8207" spans="16:16" x14ac:dyDescent="0.25">
      <c r="P8207" s="62"/>
    </row>
    <row r="8208" spans="16:16" x14ac:dyDescent="0.25">
      <c r="P8208" s="62"/>
    </row>
    <row r="8209" spans="16:16" x14ac:dyDescent="0.25">
      <c r="P8209" s="62"/>
    </row>
    <row r="8210" spans="16:16" x14ac:dyDescent="0.25">
      <c r="P8210" s="62"/>
    </row>
    <row r="8211" spans="16:16" x14ac:dyDescent="0.25">
      <c r="P8211" s="62"/>
    </row>
    <row r="8212" spans="16:16" x14ac:dyDescent="0.25">
      <c r="P8212" s="62"/>
    </row>
    <row r="8213" spans="16:16" x14ac:dyDescent="0.25">
      <c r="P8213" s="62"/>
    </row>
    <row r="8214" spans="16:16" x14ac:dyDescent="0.25">
      <c r="P8214" s="62"/>
    </row>
    <row r="8215" spans="16:16" x14ac:dyDescent="0.25">
      <c r="P8215" s="62"/>
    </row>
    <row r="8216" spans="16:16" x14ac:dyDescent="0.25">
      <c r="P8216" s="62"/>
    </row>
    <row r="8217" spans="16:16" x14ac:dyDescent="0.25">
      <c r="P8217" s="62"/>
    </row>
    <row r="8218" spans="16:16" x14ac:dyDescent="0.25">
      <c r="P8218" s="62"/>
    </row>
    <row r="8219" spans="16:16" x14ac:dyDescent="0.25">
      <c r="P8219" s="62"/>
    </row>
    <row r="8220" spans="16:16" x14ac:dyDescent="0.25">
      <c r="P8220" s="62"/>
    </row>
    <row r="8221" spans="16:16" x14ac:dyDescent="0.25">
      <c r="P8221" s="62"/>
    </row>
    <row r="8222" spans="16:16" x14ac:dyDescent="0.25">
      <c r="P8222" s="62"/>
    </row>
    <row r="8223" spans="16:16" x14ac:dyDescent="0.25">
      <c r="P8223" s="62"/>
    </row>
    <row r="8224" spans="16:16" x14ac:dyDescent="0.25">
      <c r="P8224" s="62"/>
    </row>
    <row r="8225" spans="16:16" x14ac:dyDescent="0.25">
      <c r="P8225" s="62"/>
    </row>
    <row r="8226" spans="16:16" x14ac:dyDescent="0.25">
      <c r="P8226" s="62"/>
    </row>
    <row r="8227" spans="16:16" x14ac:dyDescent="0.25">
      <c r="P8227" s="62"/>
    </row>
    <row r="8228" spans="16:16" x14ac:dyDescent="0.25">
      <c r="P8228" s="62"/>
    </row>
    <row r="8229" spans="16:16" x14ac:dyDescent="0.25">
      <c r="P8229" s="62"/>
    </row>
    <row r="8230" spans="16:16" x14ac:dyDescent="0.25">
      <c r="P8230" s="62"/>
    </row>
    <row r="8231" spans="16:16" x14ac:dyDescent="0.25">
      <c r="P8231" s="62"/>
    </row>
    <row r="8232" spans="16:16" x14ac:dyDescent="0.25">
      <c r="P8232" s="62"/>
    </row>
    <row r="8233" spans="16:16" x14ac:dyDescent="0.25">
      <c r="P8233" s="62"/>
    </row>
    <row r="8234" spans="16:16" x14ac:dyDescent="0.25">
      <c r="P8234" s="62"/>
    </row>
    <row r="8235" spans="16:16" x14ac:dyDescent="0.25">
      <c r="P8235" s="62"/>
    </row>
    <row r="8236" spans="16:16" x14ac:dyDescent="0.25">
      <c r="P8236" s="62"/>
    </row>
    <row r="8237" spans="16:16" x14ac:dyDescent="0.25">
      <c r="P8237" s="62"/>
    </row>
    <row r="8238" spans="16:16" x14ac:dyDescent="0.25">
      <c r="P8238" s="62"/>
    </row>
    <row r="8239" spans="16:16" x14ac:dyDescent="0.25">
      <c r="P8239" s="62"/>
    </row>
    <row r="8240" spans="16:16" x14ac:dyDescent="0.25">
      <c r="P8240" s="62"/>
    </row>
    <row r="8241" spans="16:16" x14ac:dyDescent="0.25">
      <c r="P8241" s="62"/>
    </row>
    <row r="8242" spans="16:16" x14ac:dyDescent="0.25">
      <c r="P8242" s="62"/>
    </row>
    <row r="8243" spans="16:16" x14ac:dyDescent="0.25">
      <c r="P8243" s="62"/>
    </row>
    <row r="8244" spans="16:16" x14ac:dyDescent="0.25">
      <c r="P8244" s="62"/>
    </row>
    <row r="8245" spans="16:16" x14ac:dyDescent="0.25">
      <c r="P8245" s="62"/>
    </row>
    <row r="8246" spans="16:16" x14ac:dyDescent="0.25">
      <c r="P8246" s="62"/>
    </row>
    <row r="8247" spans="16:16" x14ac:dyDescent="0.25">
      <c r="P8247" s="62"/>
    </row>
    <row r="8248" spans="16:16" x14ac:dyDescent="0.25">
      <c r="P8248" s="62"/>
    </row>
    <row r="8249" spans="16:16" x14ac:dyDescent="0.25">
      <c r="P8249" s="62"/>
    </row>
    <row r="8250" spans="16:16" x14ac:dyDescent="0.25">
      <c r="P8250" s="62"/>
    </row>
    <row r="8251" spans="16:16" x14ac:dyDescent="0.25">
      <c r="P8251" s="62"/>
    </row>
    <row r="8252" spans="16:16" x14ac:dyDescent="0.25">
      <c r="P8252" s="62"/>
    </row>
    <row r="8253" spans="16:16" x14ac:dyDescent="0.25">
      <c r="P8253" s="62"/>
    </row>
    <row r="8254" spans="16:16" x14ac:dyDescent="0.25">
      <c r="P8254" s="62"/>
    </row>
    <row r="8255" spans="16:16" x14ac:dyDescent="0.25">
      <c r="P8255" s="62"/>
    </row>
    <row r="8256" spans="16:16" x14ac:dyDescent="0.25">
      <c r="P8256" s="62"/>
    </row>
    <row r="8257" spans="16:16" x14ac:dyDescent="0.25">
      <c r="P8257" s="62"/>
    </row>
    <row r="8258" spans="16:16" x14ac:dyDescent="0.25">
      <c r="P8258" s="62"/>
    </row>
    <row r="8259" spans="16:16" x14ac:dyDescent="0.25">
      <c r="P8259" s="62"/>
    </row>
    <row r="8260" spans="16:16" x14ac:dyDescent="0.25">
      <c r="P8260" s="62"/>
    </row>
    <row r="8261" spans="16:16" x14ac:dyDescent="0.25">
      <c r="P8261" s="62"/>
    </row>
    <row r="8262" spans="16:16" x14ac:dyDescent="0.25">
      <c r="P8262" s="62"/>
    </row>
    <row r="8263" spans="16:16" x14ac:dyDescent="0.25">
      <c r="P8263" s="62"/>
    </row>
    <row r="8264" spans="16:16" x14ac:dyDescent="0.25">
      <c r="P8264" s="62"/>
    </row>
    <row r="8265" spans="16:16" x14ac:dyDescent="0.25">
      <c r="P8265" s="62"/>
    </row>
    <row r="8266" spans="16:16" x14ac:dyDescent="0.25">
      <c r="P8266" s="62"/>
    </row>
    <row r="8267" spans="16:16" x14ac:dyDescent="0.25">
      <c r="P8267" s="62"/>
    </row>
    <row r="8268" spans="16:16" x14ac:dyDescent="0.25">
      <c r="P8268" s="62"/>
    </row>
    <row r="8269" spans="16:16" x14ac:dyDescent="0.25">
      <c r="P8269" s="62"/>
    </row>
    <row r="8270" spans="16:16" x14ac:dyDescent="0.25">
      <c r="P8270" s="62"/>
    </row>
    <row r="8271" spans="16:16" x14ac:dyDescent="0.25">
      <c r="P8271" s="62"/>
    </row>
    <row r="8272" spans="16:16" x14ac:dyDescent="0.25">
      <c r="P8272" s="62"/>
    </row>
    <row r="8273" spans="16:16" x14ac:dyDescent="0.25">
      <c r="P8273" s="62"/>
    </row>
    <row r="8274" spans="16:16" x14ac:dyDescent="0.25">
      <c r="P8274" s="62"/>
    </row>
    <row r="8275" spans="16:16" x14ac:dyDescent="0.25">
      <c r="P8275" s="62"/>
    </row>
    <row r="8276" spans="16:16" x14ac:dyDescent="0.25">
      <c r="P8276" s="62"/>
    </row>
    <row r="8277" spans="16:16" x14ac:dyDescent="0.25">
      <c r="P8277" s="62"/>
    </row>
    <row r="8278" spans="16:16" x14ac:dyDescent="0.25">
      <c r="P8278" s="62"/>
    </row>
    <row r="8279" spans="16:16" x14ac:dyDescent="0.25">
      <c r="P8279" s="62"/>
    </row>
    <row r="8280" spans="16:16" x14ac:dyDescent="0.25">
      <c r="P8280" s="62"/>
    </row>
    <row r="8281" spans="16:16" x14ac:dyDescent="0.25">
      <c r="P8281" s="62"/>
    </row>
    <row r="8282" spans="16:16" x14ac:dyDescent="0.25">
      <c r="P8282" s="62"/>
    </row>
    <row r="8283" spans="16:16" x14ac:dyDescent="0.25">
      <c r="P8283" s="62"/>
    </row>
    <row r="8284" spans="16:16" x14ac:dyDescent="0.25">
      <c r="P8284" s="62"/>
    </row>
    <row r="8285" spans="16:16" x14ac:dyDescent="0.25">
      <c r="P8285" s="62"/>
    </row>
    <row r="8286" spans="16:16" x14ac:dyDescent="0.25">
      <c r="P8286" s="62"/>
    </row>
    <row r="8287" spans="16:16" x14ac:dyDescent="0.25">
      <c r="P8287" s="62"/>
    </row>
    <row r="8288" spans="16:16" x14ac:dyDescent="0.25">
      <c r="P8288" s="62"/>
    </row>
    <row r="8289" spans="16:16" x14ac:dyDescent="0.25">
      <c r="P8289" s="62"/>
    </row>
    <row r="8290" spans="16:16" x14ac:dyDescent="0.25">
      <c r="P8290" s="62"/>
    </row>
    <row r="8291" spans="16:16" x14ac:dyDescent="0.25">
      <c r="P8291" s="62"/>
    </row>
    <row r="8292" spans="16:16" x14ac:dyDescent="0.25">
      <c r="P8292" s="62"/>
    </row>
    <row r="8293" spans="16:16" x14ac:dyDescent="0.25">
      <c r="P8293" s="62"/>
    </row>
    <row r="8294" spans="16:16" x14ac:dyDescent="0.25">
      <c r="P8294" s="62"/>
    </row>
    <row r="8295" spans="16:16" x14ac:dyDescent="0.25">
      <c r="P8295" s="62"/>
    </row>
    <row r="8296" spans="16:16" x14ac:dyDescent="0.25">
      <c r="P8296" s="62"/>
    </row>
    <row r="8297" spans="16:16" x14ac:dyDescent="0.25">
      <c r="P8297" s="62"/>
    </row>
    <row r="8298" spans="16:16" x14ac:dyDescent="0.25">
      <c r="P8298" s="62"/>
    </row>
    <row r="8299" spans="16:16" x14ac:dyDescent="0.25">
      <c r="P8299" s="62"/>
    </row>
    <row r="8300" spans="16:16" x14ac:dyDescent="0.25">
      <c r="P8300" s="62"/>
    </row>
    <row r="8301" spans="16:16" x14ac:dyDescent="0.25">
      <c r="P8301" s="62"/>
    </row>
    <row r="8302" spans="16:16" x14ac:dyDescent="0.25">
      <c r="P8302" s="62"/>
    </row>
    <row r="8303" spans="16:16" x14ac:dyDescent="0.25">
      <c r="P8303" s="62"/>
    </row>
    <row r="8304" spans="16:16" x14ac:dyDescent="0.25">
      <c r="P8304" s="62"/>
    </row>
    <row r="8305" spans="16:16" x14ac:dyDescent="0.25">
      <c r="P8305" s="62"/>
    </row>
    <row r="8306" spans="16:16" x14ac:dyDescent="0.25">
      <c r="P8306" s="62"/>
    </row>
    <row r="8307" spans="16:16" x14ac:dyDescent="0.25">
      <c r="P8307" s="62"/>
    </row>
    <row r="8308" spans="16:16" x14ac:dyDescent="0.25">
      <c r="P8308" s="62"/>
    </row>
    <row r="8309" spans="16:16" x14ac:dyDescent="0.25">
      <c r="P8309" s="62"/>
    </row>
    <row r="8310" spans="16:16" x14ac:dyDescent="0.25">
      <c r="P8310" s="62"/>
    </row>
    <row r="8311" spans="16:16" x14ac:dyDescent="0.25">
      <c r="P8311" s="62"/>
    </row>
    <row r="8312" spans="16:16" x14ac:dyDescent="0.25">
      <c r="P8312" s="62"/>
    </row>
    <row r="8313" spans="16:16" x14ac:dyDescent="0.25">
      <c r="P8313" s="62"/>
    </row>
    <row r="8314" spans="16:16" x14ac:dyDescent="0.25">
      <c r="P8314" s="62"/>
    </row>
    <row r="8315" spans="16:16" x14ac:dyDescent="0.25">
      <c r="P8315" s="62"/>
    </row>
    <row r="8316" spans="16:16" x14ac:dyDescent="0.25">
      <c r="P8316" s="62"/>
    </row>
    <row r="8317" spans="16:16" x14ac:dyDescent="0.25">
      <c r="P8317" s="62"/>
    </row>
    <row r="8318" spans="16:16" x14ac:dyDescent="0.25">
      <c r="P8318" s="62"/>
    </row>
    <row r="8319" spans="16:16" x14ac:dyDescent="0.25">
      <c r="P8319" s="62"/>
    </row>
    <row r="8320" spans="16:16" x14ac:dyDescent="0.25">
      <c r="P8320" s="62"/>
    </row>
    <row r="8321" spans="16:16" x14ac:dyDescent="0.25">
      <c r="P8321" s="62"/>
    </row>
    <row r="8322" spans="16:16" x14ac:dyDescent="0.25">
      <c r="P8322" s="62"/>
    </row>
    <row r="8323" spans="16:16" x14ac:dyDescent="0.25">
      <c r="P8323" s="62"/>
    </row>
    <row r="8324" spans="16:16" x14ac:dyDescent="0.25">
      <c r="P8324" s="62"/>
    </row>
    <row r="8325" spans="16:16" x14ac:dyDescent="0.25">
      <c r="P8325" s="62"/>
    </row>
    <row r="8326" spans="16:16" x14ac:dyDescent="0.25">
      <c r="P8326" s="62"/>
    </row>
    <row r="8327" spans="16:16" x14ac:dyDescent="0.25">
      <c r="P8327" s="62"/>
    </row>
    <row r="8328" spans="16:16" x14ac:dyDescent="0.25">
      <c r="P8328" s="62"/>
    </row>
    <row r="8329" spans="16:16" x14ac:dyDescent="0.25">
      <c r="P8329" s="62"/>
    </row>
    <row r="8330" spans="16:16" x14ac:dyDescent="0.25">
      <c r="P8330" s="62"/>
    </row>
    <row r="8331" spans="16:16" x14ac:dyDescent="0.25">
      <c r="P8331" s="62"/>
    </row>
    <row r="8332" spans="16:16" x14ac:dyDescent="0.25">
      <c r="P8332" s="62"/>
    </row>
    <row r="8333" spans="16:16" x14ac:dyDescent="0.25">
      <c r="P8333" s="62"/>
    </row>
    <row r="8334" spans="16:16" x14ac:dyDescent="0.25">
      <c r="P8334" s="62"/>
    </row>
    <row r="8335" spans="16:16" x14ac:dyDescent="0.25">
      <c r="P8335" s="62"/>
    </row>
    <row r="8336" spans="16:16" x14ac:dyDescent="0.25">
      <c r="P8336" s="62"/>
    </row>
    <row r="8337" spans="16:16" x14ac:dyDescent="0.25">
      <c r="P8337" s="62"/>
    </row>
    <row r="8338" spans="16:16" x14ac:dyDescent="0.25">
      <c r="P8338" s="62"/>
    </row>
    <row r="8339" spans="16:16" x14ac:dyDescent="0.25">
      <c r="P8339" s="62"/>
    </row>
    <row r="8340" spans="16:16" x14ac:dyDescent="0.25">
      <c r="P8340" s="62"/>
    </row>
    <row r="8341" spans="16:16" x14ac:dyDescent="0.25">
      <c r="P8341" s="62"/>
    </row>
    <row r="8342" spans="16:16" x14ac:dyDescent="0.25">
      <c r="P8342" s="62"/>
    </row>
    <row r="8343" spans="16:16" x14ac:dyDescent="0.25">
      <c r="P8343" s="62"/>
    </row>
    <row r="8344" spans="16:16" x14ac:dyDescent="0.25">
      <c r="P8344" s="62"/>
    </row>
    <row r="8345" spans="16:16" x14ac:dyDescent="0.25">
      <c r="P8345" s="62"/>
    </row>
    <row r="8346" spans="16:16" x14ac:dyDescent="0.25">
      <c r="P8346" s="62"/>
    </row>
    <row r="8347" spans="16:16" x14ac:dyDescent="0.25">
      <c r="P8347" s="62"/>
    </row>
    <row r="8348" spans="16:16" x14ac:dyDescent="0.25">
      <c r="P8348" s="62"/>
    </row>
    <row r="8349" spans="16:16" x14ac:dyDescent="0.25">
      <c r="P8349" s="62"/>
    </row>
    <row r="8350" spans="16:16" x14ac:dyDescent="0.25">
      <c r="P8350" s="62"/>
    </row>
    <row r="8351" spans="16:16" x14ac:dyDescent="0.25">
      <c r="P8351" s="62"/>
    </row>
    <row r="8352" spans="16:16" x14ac:dyDescent="0.25">
      <c r="P8352" s="62"/>
    </row>
    <row r="8353" spans="16:16" x14ac:dyDescent="0.25">
      <c r="P8353" s="62"/>
    </row>
    <row r="8354" spans="16:16" x14ac:dyDescent="0.25">
      <c r="P8354" s="62"/>
    </row>
    <row r="8355" spans="16:16" x14ac:dyDescent="0.25">
      <c r="P8355" s="62"/>
    </row>
    <row r="8356" spans="16:16" x14ac:dyDescent="0.25">
      <c r="P8356" s="62"/>
    </row>
    <row r="8357" spans="16:16" x14ac:dyDescent="0.25">
      <c r="P8357" s="62"/>
    </row>
    <row r="8358" spans="16:16" x14ac:dyDescent="0.25">
      <c r="P8358" s="62"/>
    </row>
    <row r="8359" spans="16:16" x14ac:dyDescent="0.25">
      <c r="P8359" s="62"/>
    </row>
    <row r="8360" spans="16:16" x14ac:dyDescent="0.25">
      <c r="P8360" s="62"/>
    </row>
    <row r="8361" spans="16:16" x14ac:dyDescent="0.25">
      <c r="P8361" s="62"/>
    </row>
    <row r="8362" spans="16:16" x14ac:dyDescent="0.25">
      <c r="P8362" s="62"/>
    </row>
    <row r="8363" spans="16:16" x14ac:dyDescent="0.25">
      <c r="P8363" s="62"/>
    </row>
    <row r="8364" spans="16:16" x14ac:dyDescent="0.25">
      <c r="P8364" s="62"/>
    </row>
    <row r="8365" spans="16:16" x14ac:dyDescent="0.25">
      <c r="P8365" s="62"/>
    </row>
    <row r="8366" spans="16:16" x14ac:dyDescent="0.25">
      <c r="P8366" s="62"/>
    </row>
    <row r="8367" spans="16:16" x14ac:dyDescent="0.25">
      <c r="P8367" s="62"/>
    </row>
    <row r="8368" spans="16:16" x14ac:dyDescent="0.25">
      <c r="P8368" s="62"/>
    </row>
    <row r="8369" spans="16:16" x14ac:dyDescent="0.25">
      <c r="P8369" s="62"/>
    </row>
    <row r="8370" spans="16:16" x14ac:dyDescent="0.25">
      <c r="P8370" s="62"/>
    </row>
    <row r="8371" spans="16:16" x14ac:dyDescent="0.25">
      <c r="P8371" s="62"/>
    </row>
    <row r="8372" spans="16:16" x14ac:dyDescent="0.25">
      <c r="P8372" s="62"/>
    </row>
    <row r="8373" spans="16:16" x14ac:dyDescent="0.25">
      <c r="P8373" s="62"/>
    </row>
    <row r="8374" spans="16:16" x14ac:dyDescent="0.25">
      <c r="P8374" s="62"/>
    </row>
    <row r="8375" spans="16:16" x14ac:dyDescent="0.25">
      <c r="P8375" s="62"/>
    </row>
    <row r="8376" spans="16:16" x14ac:dyDescent="0.25">
      <c r="P8376" s="62"/>
    </row>
    <row r="8377" spans="16:16" x14ac:dyDescent="0.25">
      <c r="P8377" s="62"/>
    </row>
    <row r="8378" spans="16:16" x14ac:dyDescent="0.25">
      <c r="P8378" s="62"/>
    </row>
    <row r="8379" spans="16:16" x14ac:dyDescent="0.25">
      <c r="P8379" s="62"/>
    </row>
    <row r="8380" spans="16:16" x14ac:dyDescent="0.25">
      <c r="P8380" s="62"/>
    </row>
    <row r="8381" spans="16:16" x14ac:dyDescent="0.25">
      <c r="P8381" s="62"/>
    </row>
    <row r="8382" spans="16:16" x14ac:dyDescent="0.25">
      <c r="P8382" s="62"/>
    </row>
    <row r="8383" spans="16:16" x14ac:dyDescent="0.25">
      <c r="P8383" s="62"/>
    </row>
    <row r="8384" spans="16:16" x14ac:dyDescent="0.25">
      <c r="P8384" s="62"/>
    </row>
    <row r="8385" spans="16:16" x14ac:dyDescent="0.25">
      <c r="P8385" s="62"/>
    </row>
    <row r="8386" spans="16:16" x14ac:dyDescent="0.25">
      <c r="P8386" s="62"/>
    </row>
    <row r="8387" spans="16:16" x14ac:dyDescent="0.25">
      <c r="P8387" s="62"/>
    </row>
    <row r="8388" spans="16:16" x14ac:dyDescent="0.25">
      <c r="P8388" s="62"/>
    </row>
    <row r="8389" spans="16:16" x14ac:dyDescent="0.25">
      <c r="P8389" s="62"/>
    </row>
    <row r="8390" spans="16:16" x14ac:dyDescent="0.25">
      <c r="P8390" s="62"/>
    </row>
    <row r="8391" spans="16:16" x14ac:dyDescent="0.25">
      <c r="P8391" s="62"/>
    </row>
    <row r="8392" spans="16:16" x14ac:dyDescent="0.25">
      <c r="P8392" s="62"/>
    </row>
    <row r="8393" spans="16:16" x14ac:dyDescent="0.25">
      <c r="P8393" s="62"/>
    </row>
    <row r="8394" spans="16:16" x14ac:dyDescent="0.25">
      <c r="P8394" s="62"/>
    </row>
    <row r="8395" spans="16:16" x14ac:dyDescent="0.25">
      <c r="P8395" s="62"/>
    </row>
    <row r="8396" spans="16:16" x14ac:dyDescent="0.25">
      <c r="P8396" s="62"/>
    </row>
    <row r="8397" spans="16:16" x14ac:dyDescent="0.25">
      <c r="P8397" s="62"/>
    </row>
    <row r="8398" spans="16:16" x14ac:dyDescent="0.25">
      <c r="P8398" s="62"/>
    </row>
    <row r="8399" spans="16:16" x14ac:dyDescent="0.25">
      <c r="P8399" s="62"/>
    </row>
    <row r="8400" spans="16:16" x14ac:dyDescent="0.25">
      <c r="P8400" s="62"/>
    </row>
    <row r="8401" spans="16:16" x14ac:dyDescent="0.25">
      <c r="P8401" s="62"/>
    </row>
    <row r="8402" spans="16:16" x14ac:dyDescent="0.25">
      <c r="P8402" s="62"/>
    </row>
    <row r="8403" spans="16:16" x14ac:dyDescent="0.25">
      <c r="P8403" s="62"/>
    </row>
    <row r="8404" spans="16:16" x14ac:dyDescent="0.25">
      <c r="P8404" s="62"/>
    </row>
    <row r="8405" spans="16:16" x14ac:dyDescent="0.25">
      <c r="P8405" s="62"/>
    </row>
    <row r="8406" spans="16:16" x14ac:dyDescent="0.25">
      <c r="P8406" s="62"/>
    </row>
    <row r="8407" spans="16:16" x14ac:dyDescent="0.25">
      <c r="P8407" s="62"/>
    </row>
    <row r="8408" spans="16:16" x14ac:dyDescent="0.25">
      <c r="P8408" s="62"/>
    </row>
    <row r="8409" spans="16:16" x14ac:dyDescent="0.25">
      <c r="P8409" s="62"/>
    </row>
    <row r="8410" spans="16:16" x14ac:dyDescent="0.25">
      <c r="P8410" s="62"/>
    </row>
    <row r="8411" spans="16:16" x14ac:dyDescent="0.25">
      <c r="P8411" s="62"/>
    </row>
    <row r="8412" spans="16:16" x14ac:dyDescent="0.25">
      <c r="P8412" s="62"/>
    </row>
    <row r="8413" spans="16:16" x14ac:dyDescent="0.25">
      <c r="P8413" s="62"/>
    </row>
    <row r="8414" spans="16:16" x14ac:dyDescent="0.25">
      <c r="P8414" s="62"/>
    </row>
    <row r="8415" spans="16:16" x14ac:dyDescent="0.25">
      <c r="P8415" s="62"/>
    </row>
    <row r="8416" spans="16:16" x14ac:dyDescent="0.25">
      <c r="P8416" s="62"/>
    </row>
    <row r="8417" spans="16:16" x14ac:dyDescent="0.25">
      <c r="P8417" s="62"/>
    </row>
    <row r="8418" spans="16:16" x14ac:dyDescent="0.25">
      <c r="P8418" s="62"/>
    </row>
    <row r="8419" spans="16:16" x14ac:dyDescent="0.25">
      <c r="P8419" s="62"/>
    </row>
    <row r="8420" spans="16:16" x14ac:dyDescent="0.25">
      <c r="P8420" s="62"/>
    </row>
    <row r="8421" spans="16:16" x14ac:dyDescent="0.25">
      <c r="P8421" s="62"/>
    </row>
    <row r="8422" spans="16:16" x14ac:dyDescent="0.25">
      <c r="P8422" s="62"/>
    </row>
    <row r="8423" spans="16:16" x14ac:dyDescent="0.25">
      <c r="P8423" s="62"/>
    </row>
    <row r="8424" spans="16:16" x14ac:dyDescent="0.25">
      <c r="P8424" s="62"/>
    </row>
    <row r="8425" spans="16:16" x14ac:dyDescent="0.25">
      <c r="P8425" s="62"/>
    </row>
    <row r="8426" spans="16:16" x14ac:dyDescent="0.25">
      <c r="P8426" s="62"/>
    </row>
    <row r="8427" spans="16:16" x14ac:dyDescent="0.25">
      <c r="P8427" s="62"/>
    </row>
    <row r="8428" spans="16:16" x14ac:dyDescent="0.25">
      <c r="P8428" s="62"/>
    </row>
    <row r="8429" spans="16:16" x14ac:dyDescent="0.25">
      <c r="P8429" s="62"/>
    </row>
    <row r="8430" spans="16:16" x14ac:dyDescent="0.25">
      <c r="P8430" s="62"/>
    </row>
    <row r="8431" spans="16:16" x14ac:dyDescent="0.25">
      <c r="P8431" s="62"/>
    </row>
    <row r="8432" spans="16:16" x14ac:dyDescent="0.25">
      <c r="P8432" s="62"/>
    </row>
    <row r="8433" spans="16:16" x14ac:dyDescent="0.25">
      <c r="P8433" s="62"/>
    </row>
    <row r="8434" spans="16:16" x14ac:dyDescent="0.25">
      <c r="P8434" s="62"/>
    </row>
    <row r="8435" spans="16:16" x14ac:dyDescent="0.25">
      <c r="P8435" s="62"/>
    </row>
    <row r="8436" spans="16:16" x14ac:dyDescent="0.25">
      <c r="P8436" s="62"/>
    </row>
    <row r="8437" spans="16:16" x14ac:dyDescent="0.25">
      <c r="P8437" s="62"/>
    </row>
    <row r="8438" spans="16:16" x14ac:dyDescent="0.25">
      <c r="P8438" s="62"/>
    </row>
    <row r="8439" spans="16:16" x14ac:dyDescent="0.25">
      <c r="P8439" s="62"/>
    </row>
    <row r="8440" spans="16:16" x14ac:dyDescent="0.25">
      <c r="P8440" s="62"/>
    </row>
    <row r="8441" spans="16:16" x14ac:dyDescent="0.25">
      <c r="P8441" s="62"/>
    </row>
    <row r="8442" spans="16:16" x14ac:dyDescent="0.25">
      <c r="P8442" s="62"/>
    </row>
    <row r="8443" spans="16:16" x14ac:dyDescent="0.25">
      <c r="P8443" s="62"/>
    </row>
    <row r="8444" spans="16:16" x14ac:dyDescent="0.25">
      <c r="P8444" s="62"/>
    </row>
    <row r="8445" spans="16:16" x14ac:dyDescent="0.25">
      <c r="P8445" s="62"/>
    </row>
    <row r="8446" spans="16:16" x14ac:dyDescent="0.25">
      <c r="P8446" s="62"/>
    </row>
    <row r="8447" spans="16:16" x14ac:dyDescent="0.25">
      <c r="P8447" s="62"/>
    </row>
    <row r="8448" spans="16:16" x14ac:dyDescent="0.25">
      <c r="P8448" s="62"/>
    </row>
    <row r="8449" spans="16:16" x14ac:dyDescent="0.25">
      <c r="P8449" s="62"/>
    </row>
    <row r="8450" spans="16:16" x14ac:dyDescent="0.25">
      <c r="P8450" s="62"/>
    </row>
    <row r="8451" spans="16:16" x14ac:dyDescent="0.25">
      <c r="P8451" s="62"/>
    </row>
    <row r="8452" spans="16:16" x14ac:dyDescent="0.25">
      <c r="P8452" s="62"/>
    </row>
    <row r="8453" spans="16:16" x14ac:dyDescent="0.25">
      <c r="P8453" s="62"/>
    </row>
    <row r="8454" spans="16:16" x14ac:dyDescent="0.25">
      <c r="P8454" s="62"/>
    </row>
    <row r="8455" spans="16:16" x14ac:dyDescent="0.25">
      <c r="P8455" s="62"/>
    </row>
    <row r="8456" spans="16:16" x14ac:dyDescent="0.25">
      <c r="P8456" s="62"/>
    </row>
    <row r="8457" spans="16:16" x14ac:dyDescent="0.25">
      <c r="P8457" s="62"/>
    </row>
    <row r="8458" spans="16:16" x14ac:dyDescent="0.25">
      <c r="P8458" s="62"/>
    </row>
    <row r="8459" spans="16:16" x14ac:dyDescent="0.25">
      <c r="P8459" s="62"/>
    </row>
    <row r="8460" spans="16:16" x14ac:dyDescent="0.25">
      <c r="P8460" s="62"/>
    </row>
    <row r="8461" spans="16:16" x14ac:dyDescent="0.25">
      <c r="P8461" s="62"/>
    </row>
    <row r="8462" spans="16:16" x14ac:dyDescent="0.25">
      <c r="P8462" s="62"/>
    </row>
    <row r="8463" spans="16:16" x14ac:dyDescent="0.25">
      <c r="P8463" s="62"/>
    </row>
    <row r="8464" spans="16:16" x14ac:dyDescent="0.25">
      <c r="P8464" s="62"/>
    </row>
    <row r="8465" spans="16:16" x14ac:dyDescent="0.25">
      <c r="P8465" s="62"/>
    </row>
    <row r="8466" spans="16:16" x14ac:dyDescent="0.25">
      <c r="P8466" s="62"/>
    </row>
    <row r="8467" spans="16:16" x14ac:dyDescent="0.25">
      <c r="P8467" s="62"/>
    </row>
    <row r="8468" spans="16:16" x14ac:dyDescent="0.25">
      <c r="P8468" s="62"/>
    </row>
    <row r="8469" spans="16:16" x14ac:dyDescent="0.25">
      <c r="P8469" s="62"/>
    </row>
    <row r="8470" spans="16:16" x14ac:dyDescent="0.25">
      <c r="P8470" s="62"/>
    </row>
    <row r="8471" spans="16:16" x14ac:dyDescent="0.25">
      <c r="P8471" s="62"/>
    </row>
    <row r="8472" spans="16:16" x14ac:dyDescent="0.25">
      <c r="P8472" s="62"/>
    </row>
    <row r="8473" spans="16:16" x14ac:dyDescent="0.25">
      <c r="P8473" s="62"/>
    </row>
    <row r="8474" spans="16:16" x14ac:dyDescent="0.25">
      <c r="P8474" s="62"/>
    </row>
    <row r="8475" spans="16:16" x14ac:dyDescent="0.25">
      <c r="P8475" s="62"/>
    </row>
    <row r="8476" spans="16:16" x14ac:dyDescent="0.25">
      <c r="P8476" s="62"/>
    </row>
    <row r="8477" spans="16:16" x14ac:dyDescent="0.25">
      <c r="P8477" s="62"/>
    </row>
    <row r="8478" spans="16:16" x14ac:dyDescent="0.25">
      <c r="P8478" s="62"/>
    </row>
    <row r="8479" spans="16:16" x14ac:dyDescent="0.25">
      <c r="P8479" s="62"/>
    </row>
    <row r="8480" spans="16:16" x14ac:dyDescent="0.25">
      <c r="P8480" s="62"/>
    </row>
    <row r="8481" spans="16:16" x14ac:dyDescent="0.25">
      <c r="P8481" s="62"/>
    </row>
    <row r="8482" spans="16:16" x14ac:dyDescent="0.25">
      <c r="P8482" s="62"/>
    </row>
    <row r="8483" spans="16:16" x14ac:dyDescent="0.25">
      <c r="P8483" s="62"/>
    </row>
    <row r="8484" spans="16:16" x14ac:dyDescent="0.25">
      <c r="P8484" s="62"/>
    </row>
    <row r="8485" spans="16:16" x14ac:dyDescent="0.25">
      <c r="P8485" s="62"/>
    </row>
    <row r="8486" spans="16:16" x14ac:dyDescent="0.25">
      <c r="P8486" s="62"/>
    </row>
    <row r="8487" spans="16:16" x14ac:dyDescent="0.25">
      <c r="P8487" s="62"/>
    </row>
    <row r="8488" spans="16:16" x14ac:dyDescent="0.25">
      <c r="P8488" s="62"/>
    </row>
    <row r="8489" spans="16:16" x14ac:dyDescent="0.25">
      <c r="P8489" s="62"/>
    </row>
    <row r="8490" spans="16:16" x14ac:dyDescent="0.25">
      <c r="P8490" s="62"/>
    </row>
    <row r="8491" spans="16:16" x14ac:dyDescent="0.25">
      <c r="P8491" s="62"/>
    </row>
    <row r="8492" spans="16:16" x14ac:dyDescent="0.25">
      <c r="P8492" s="62"/>
    </row>
    <row r="8493" spans="16:16" x14ac:dyDescent="0.25">
      <c r="P8493" s="62"/>
    </row>
    <row r="8494" spans="16:16" x14ac:dyDescent="0.25">
      <c r="P8494" s="62"/>
    </row>
    <row r="8495" spans="16:16" x14ac:dyDescent="0.25">
      <c r="P8495" s="62"/>
    </row>
    <row r="8496" spans="16:16" x14ac:dyDescent="0.25">
      <c r="P8496" s="62"/>
    </row>
    <row r="8497" spans="16:16" x14ac:dyDescent="0.25">
      <c r="P8497" s="62"/>
    </row>
    <row r="8498" spans="16:16" x14ac:dyDescent="0.25">
      <c r="P8498" s="62"/>
    </row>
    <row r="8499" spans="16:16" x14ac:dyDescent="0.25">
      <c r="P8499" s="62"/>
    </row>
    <row r="8500" spans="16:16" x14ac:dyDescent="0.25">
      <c r="P8500" s="62"/>
    </row>
    <row r="8501" spans="16:16" x14ac:dyDescent="0.25">
      <c r="P8501" s="62"/>
    </row>
    <row r="8502" spans="16:16" x14ac:dyDescent="0.25">
      <c r="P8502" s="62"/>
    </row>
    <row r="8503" spans="16:16" x14ac:dyDescent="0.25">
      <c r="P8503" s="62"/>
    </row>
    <row r="8504" spans="16:16" x14ac:dyDescent="0.25">
      <c r="P8504" s="62"/>
    </row>
    <row r="8505" spans="16:16" x14ac:dyDescent="0.25">
      <c r="P8505" s="62"/>
    </row>
    <row r="8506" spans="16:16" x14ac:dyDescent="0.25">
      <c r="P8506" s="62"/>
    </row>
    <row r="8507" spans="16:16" x14ac:dyDescent="0.25">
      <c r="P8507" s="62"/>
    </row>
    <row r="8508" spans="16:16" x14ac:dyDescent="0.25">
      <c r="P8508" s="62"/>
    </row>
    <row r="8509" spans="16:16" x14ac:dyDescent="0.25">
      <c r="P8509" s="62"/>
    </row>
    <row r="8510" spans="16:16" x14ac:dyDescent="0.25">
      <c r="P8510" s="62"/>
    </row>
    <row r="8511" spans="16:16" x14ac:dyDescent="0.25">
      <c r="P8511" s="62"/>
    </row>
    <row r="8512" spans="16:16" x14ac:dyDescent="0.25">
      <c r="P8512" s="62"/>
    </row>
    <row r="8513" spans="16:16" x14ac:dyDescent="0.25">
      <c r="P8513" s="62"/>
    </row>
    <row r="8514" spans="16:16" x14ac:dyDescent="0.25">
      <c r="P8514" s="62"/>
    </row>
    <row r="8515" spans="16:16" x14ac:dyDescent="0.25">
      <c r="P8515" s="62"/>
    </row>
    <row r="8516" spans="16:16" x14ac:dyDescent="0.25">
      <c r="P8516" s="62"/>
    </row>
    <row r="8517" spans="16:16" x14ac:dyDescent="0.25">
      <c r="P8517" s="62"/>
    </row>
    <row r="8518" spans="16:16" x14ac:dyDescent="0.25">
      <c r="P8518" s="62"/>
    </row>
    <row r="8519" spans="16:16" x14ac:dyDescent="0.25">
      <c r="P8519" s="62"/>
    </row>
    <row r="8520" spans="16:16" x14ac:dyDescent="0.25">
      <c r="P8520" s="62"/>
    </row>
    <row r="8521" spans="16:16" x14ac:dyDescent="0.25">
      <c r="P8521" s="62"/>
    </row>
    <row r="8522" spans="16:16" x14ac:dyDescent="0.25">
      <c r="P8522" s="62"/>
    </row>
    <row r="8523" spans="16:16" x14ac:dyDescent="0.25">
      <c r="P8523" s="62"/>
    </row>
    <row r="8524" spans="16:16" x14ac:dyDescent="0.25">
      <c r="P8524" s="62"/>
    </row>
    <row r="8525" spans="16:16" x14ac:dyDescent="0.25">
      <c r="P8525" s="62"/>
    </row>
    <row r="8526" spans="16:16" x14ac:dyDescent="0.25">
      <c r="P8526" s="62"/>
    </row>
    <row r="8527" spans="16:16" x14ac:dyDescent="0.25">
      <c r="P8527" s="62"/>
    </row>
    <row r="8528" spans="16:16" x14ac:dyDescent="0.25">
      <c r="P8528" s="62"/>
    </row>
    <row r="8529" spans="16:16" x14ac:dyDescent="0.25">
      <c r="P8529" s="62"/>
    </row>
    <row r="8530" spans="16:16" x14ac:dyDescent="0.25">
      <c r="P8530" s="62"/>
    </row>
    <row r="8531" spans="16:16" x14ac:dyDescent="0.25">
      <c r="P8531" s="62"/>
    </row>
    <row r="8532" spans="16:16" x14ac:dyDescent="0.25">
      <c r="P8532" s="62"/>
    </row>
    <row r="8533" spans="16:16" x14ac:dyDescent="0.25">
      <c r="P8533" s="62"/>
    </row>
    <row r="8534" spans="16:16" x14ac:dyDescent="0.25">
      <c r="P8534" s="62"/>
    </row>
    <row r="8535" spans="16:16" x14ac:dyDescent="0.25">
      <c r="P8535" s="62"/>
    </row>
    <row r="8536" spans="16:16" x14ac:dyDescent="0.25">
      <c r="P8536" s="62"/>
    </row>
    <row r="8537" spans="16:16" x14ac:dyDescent="0.25">
      <c r="P8537" s="62"/>
    </row>
    <row r="8538" spans="16:16" x14ac:dyDescent="0.25">
      <c r="P8538" s="62"/>
    </row>
    <row r="8539" spans="16:16" x14ac:dyDescent="0.25">
      <c r="P8539" s="62"/>
    </row>
    <row r="8540" spans="16:16" x14ac:dyDescent="0.25">
      <c r="P8540" s="62"/>
    </row>
    <row r="8541" spans="16:16" x14ac:dyDescent="0.25">
      <c r="P8541" s="62"/>
    </row>
    <row r="8542" spans="16:16" x14ac:dyDescent="0.25">
      <c r="P8542" s="62"/>
    </row>
    <row r="8543" spans="16:16" x14ac:dyDescent="0.25">
      <c r="P8543" s="62"/>
    </row>
    <row r="8544" spans="16:16" x14ac:dyDescent="0.25">
      <c r="P8544" s="62"/>
    </row>
    <row r="8545" spans="16:16" x14ac:dyDescent="0.25">
      <c r="P8545" s="62"/>
    </row>
    <row r="8546" spans="16:16" x14ac:dyDescent="0.25">
      <c r="P8546" s="62"/>
    </row>
    <row r="8547" spans="16:16" x14ac:dyDescent="0.25">
      <c r="P8547" s="62"/>
    </row>
    <row r="8548" spans="16:16" x14ac:dyDescent="0.25">
      <c r="P8548" s="62"/>
    </row>
    <row r="8549" spans="16:16" x14ac:dyDescent="0.25">
      <c r="P8549" s="62"/>
    </row>
    <row r="8550" spans="16:16" x14ac:dyDescent="0.25">
      <c r="P8550" s="62"/>
    </row>
    <row r="8551" spans="16:16" x14ac:dyDescent="0.25">
      <c r="P8551" s="62"/>
    </row>
    <row r="8552" spans="16:16" x14ac:dyDescent="0.25">
      <c r="P8552" s="62"/>
    </row>
    <row r="8553" spans="16:16" x14ac:dyDescent="0.25">
      <c r="P8553" s="62"/>
    </row>
    <row r="8554" spans="16:16" x14ac:dyDescent="0.25">
      <c r="P8554" s="62"/>
    </row>
    <row r="8555" spans="16:16" x14ac:dyDescent="0.25">
      <c r="P8555" s="62"/>
    </row>
    <row r="8556" spans="16:16" x14ac:dyDescent="0.25">
      <c r="P8556" s="62"/>
    </row>
    <row r="8557" spans="16:16" x14ac:dyDescent="0.25">
      <c r="P8557" s="62"/>
    </row>
    <row r="8558" spans="16:16" x14ac:dyDescent="0.25">
      <c r="P8558" s="62"/>
    </row>
    <row r="8559" spans="16:16" x14ac:dyDescent="0.25">
      <c r="P8559" s="62"/>
    </row>
    <row r="8560" spans="16:16" x14ac:dyDescent="0.25">
      <c r="P8560" s="62"/>
    </row>
    <row r="8561" spans="16:16" x14ac:dyDescent="0.25">
      <c r="P8561" s="62"/>
    </row>
    <row r="8562" spans="16:16" x14ac:dyDescent="0.25">
      <c r="P8562" s="62"/>
    </row>
    <row r="8563" spans="16:16" x14ac:dyDescent="0.25">
      <c r="P8563" s="62"/>
    </row>
    <row r="8564" spans="16:16" x14ac:dyDescent="0.25">
      <c r="P8564" s="62"/>
    </row>
    <row r="8565" spans="16:16" x14ac:dyDescent="0.25">
      <c r="P8565" s="62"/>
    </row>
    <row r="8566" spans="16:16" x14ac:dyDescent="0.25">
      <c r="P8566" s="62"/>
    </row>
    <row r="8567" spans="16:16" x14ac:dyDescent="0.25">
      <c r="P8567" s="62"/>
    </row>
    <row r="8568" spans="16:16" x14ac:dyDescent="0.25">
      <c r="P8568" s="62"/>
    </row>
    <row r="8569" spans="16:16" x14ac:dyDescent="0.25">
      <c r="P8569" s="62"/>
    </row>
    <row r="8570" spans="16:16" x14ac:dyDescent="0.25">
      <c r="P8570" s="62"/>
    </row>
    <row r="8571" spans="16:16" x14ac:dyDescent="0.25">
      <c r="P8571" s="62"/>
    </row>
    <row r="8572" spans="16:16" x14ac:dyDescent="0.25">
      <c r="P8572" s="62"/>
    </row>
    <row r="8573" spans="16:16" x14ac:dyDescent="0.25">
      <c r="P8573" s="62"/>
    </row>
    <row r="8574" spans="16:16" x14ac:dyDescent="0.25">
      <c r="P8574" s="62"/>
    </row>
    <row r="8575" spans="16:16" x14ac:dyDescent="0.25">
      <c r="P8575" s="62"/>
    </row>
    <row r="8576" spans="16:16" x14ac:dyDescent="0.25">
      <c r="P8576" s="62"/>
    </row>
    <row r="8577" spans="16:16" x14ac:dyDescent="0.25">
      <c r="P8577" s="62"/>
    </row>
    <row r="8578" spans="16:16" x14ac:dyDescent="0.25">
      <c r="P8578" s="62"/>
    </row>
    <row r="8579" spans="16:16" x14ac:dyDescent="0.25">
      <c r="P8579" s="62"/>
    </row>
    <row r="8580" spans="16:16" x14ac:dyDescent="0.25">
      <c r="P8580" s="62"/>
    </row>
    <row r="8581" spans="16:16" x14ac:dyDescent="0.25">
      <c r="P8581" s="62"/>
    </row>
    <row r="8582" spans="16:16" x14ac:dyDescent="0.25">
      <c r="P8582" s="62"/>
    </row>
    <row r="8583" spans="16:16" x14ac:dyDescent="0.25">
      <c r="P8583" s="62"/>
    </row>
    <row r="8584" spans="16:16" x14ac:dyDescent="0.25">
      <c r="P8584" s="62"/>
    </row>
    <row r="8585" spans="16:16" x14ac:dyDescent="0.25">
      <c r="P8585" s="62"/>
    </row>
    <row r="8586" spans="16:16" x14ac:dyDescent="0.25">
      <c r="P8586" s="62"/>
    </row>
    <row r="8587" spans="16:16" x14ac:dyDescent="0.25">
      <c r="P8587" s="62"/>
    </row>
    <row r="8588" spans="16:16" x14ac:dyDescent="0.25">
      <c r="P8588" s="62"/>
    </row>
    <row r="8589" spans="16:16" x14ac:dyDescent="0.25">
      <c r="P8589" s="62"/>
    </row>
    <row r="8590" spans="16:16" x14ac:dyDescent="0.25">
      <c r="P8590" s="62"/>
    </row>
    <row r="8591" spans="16:16" x14ac:dyDescent="0.25">
      <c r="P8591" s="62"/>
    </row>
    <row r="8592" spans="16:16" x14ac:dyDescent="0.25">
      <c r="P8592" s="62"/>
    </row>
    <row r="8593" spans="16:16" x14ac:dyDescent="0.25">
      <c r="P8593" s="62"/>
    </row>
    <row r="8594" spans="16:16" x14ac:dyDescent="0.25">
      <c r="P8594" s="62"/>
    </row>
    <row r="8595" spans="16:16" x14ac:dyDescent="0.25">
      <c r="P8595" s="62"/>
    </row>
    <row r="8596" spans="16:16" x14ac:dyDescent="0.25">
      <c r="P8596" s="62"/>
    </row>
    <row r="8597" spans="16:16" x14ac:dyDescent="0.25">
      <c r="P8597" s="62"/>
    </row>
    <row r="8598" spans="16:16" x14ac:dyDescent="0.25">
      <c r="P8598" s="62"/>
    </row>
    <row r="8599" spans="16:16" x14ac:dyDescent="0.25">
      <c r="P8599" s="62"/>
    </row>
    <row r="8600" spans="16:16" x14ac:dyDescent="0.25">
      <c r="P8600" s="62"/>
    </row>
    <row r="8601" spans="16:16" x14ac:dyDescent="0.25">
      <c r="P8601" s="62"/>
    </row>
    <row r="8602" spans="16:16" x14ac:dyDescent="0.25">
      <c r="P8602" s="62"/>
    </row>
    <row r="8603" spans="16:16" x14ac:dyDescent="0.25">
      <c r="P8603" s="62"/>
    </row>
    <row r="8604" spans="16:16" x14ac:dyDescent="0.25">
      <c r="P8604" s="62"/>
    </row>
    <row r="8605" spans="16:16" x14ac:dyDescent="0.25">
      <c r="P8605" s="62"/>
    </row>
    <row r="8606" spans="16:16" x14ac:dyDescent="0.25">
      <c r="P8606" s="62"/>
    </row>
    <row r="8607" spans="16:16" x14ac:dyDescent="0.25">
      <c r="P8607" s="62"/>
    </row>
    <row r="8608" spans="16:16" x14ac:dyDescent="0.25">
      <c r="P8608" s="62"/>
    </row>
    <row r="8609" spans="16:16" x14ac:dyDescent="0.25">
      <c r="P8609" s="62"/>
    </row>
    <row r="8610" spans="16:16" x14ac:dyDescent="0.25">
      <c r="P8610" s="62"/>
    </row>
    <row r="8611" spans="16:16" x14ac:dyDescent="0.25">
      <c r="P8611" s="62"/>
    </row>
    <row r="8612" spans="16:16" x14ac:dyDescent="0.25">
      <c r="P8612" s="62"/>
    </row>
    <row r="8613" spans="16:16" x14ac:dyDescent="0.25">
      <c r="P8613" s="62"/>
    </row>
    <row r="8614" spans="16:16" x14ac:dyDescent="0.25">
      <c r="P8614" s="62"/>
    </row>
    <row r="8615" spans="16:16" x14ac:dyDescent="0.25">
      <c r="P8615" s="62"/>
    </row>
    <row r="8616" spans="16:16" x14ac:dyDescent="0.25">
      <c r="P8616" s="62"/>
    </row>
    <row r="8617" spans="16:16" x14ac:dyDescent="0.25">
      <c r="P8617" s="62"/>
    </row>
    <row r="8618" spans="16:16" x14ac:dyDescent="0.25">
      <c r="P8618" s="62"/>
    </row>
    <row r="8619" spans="16:16" x14ac:dyDescent="0.25">
      <c r="P8619" s="62"/>
    </row>
    <row r="8620" spans="16:16" x14ac:dyDescent="0.25">
      <c r="P8620" s="62"/>
    </row>
    <row r="8621" spans="16:16" x14ac:dyDescent="0.25">
      <c r="P8621" s="62"/>
    </row>
    <row r="8622" spans="16:16" x14ac:dyDescent="0.25">
      <c r="P8622" s="62"/>
    </row>
    <row r="8623" spans="16:16" x14ac:dyDescent="0.25">
      <c r="P8623" s="62"/>
    </row>
    <row r="8624" spans="16:16" x14ac:dyDescent="0.25">
      <c r="P8624" s="62"/>
    </row>
    <row r="8625" spans="16:16" x14ac:dyDescent="0.25">
      <c r="P8625" s="62"/>
    </row>
    <row r="8626" spans="16:16" x14ac:dyDescent="0.25">
      <c r="P8626" s="62"/>
    </row>
    <row r="8627" spans="16:16" x14ac:dyDescent="0.25">
      <c r="P8627" s="62"/>
    </row>
    <row r="8628" spans="16:16" x14ac:dyDescent="0.25">
      <c r="P8628" s="62"/>
    </row>
    <row r="8629" spans="16:16" x14ac:dyDescent="0.25">
      <c r="P8629" s="62"/>
    </row>
    <row r="8630" spans="16:16" x14ac:dyDescent="0.25">
      <c r="P8630" s="62"/>
    </row>
    <row r="8631" spans="16:16" x14ac:dyDescent="0.25">
      <c r="P8631" s="62"/>
    </row>
    <row r="8632" spans="16:16" x14ac:dyDescent="0.25">
      <c r="P8632" s="62"/>
    </row>
    <row r="8633" spans="16:16" x14ac:dyDescent="0.25">
      <c r="P8633" s="62"/>
    </row>
    <row r="8634" spans="16:16" x14ac:dyDescent="0.25">
      <c r="P8634" s="62"/>
    </row>
    <row r="8635" spans="16:16" x14ac:dyDescent="0.25">
      <c r="P8635" s="62"/>
    </row>
    <row r="8636" spans="16:16" x14ac:dyDescent="0.25">
      <c r="P8636" s="62"/>
    </row>
    <row r="8637" spans="16:16" x14ac:dyDescent="0.25">
      <c r="P8637" s="62"/>
    </row>
    <row r="8638" spans="16:16" x14ac:dyDescent="0.25">
      <c r="P8638" s="62"/>
    </row>
    <row r="8639" spans="16:16" x14ac:dyDescent="0.25">
      <c r="P8639" s="62"/>
    </row>
    <row r="8640" spans="16:16" x14ac:dyDescent="0.25">
      <c r="P8640" s="62"/>
    </row>
    <row r="8641" spans="16:16" x14ac:dyDescent="0.25">
      <c r="P8641" s="62"/>
    </row>
    <row r="8642" spans="16:16" x14ac:dyDescent="0.25">
      <c r="P8642" s="62"/>
    </row>
    <row r="8643" spans="16:16" x14ac:dyDescent="0.25">
      <c r="P8643" s="62"/>
    </row>
    <row r="8644" spans="16:16" x14ac:dyDescent="0.25">
      <c r="P8644" s="62"/>
    </row>
    <row r="8645" spans="16:16" x14ac:dyDescent="0.25">
      <c r="P8645" s="62"/>
    </row>
    <row r="8646" spans="16:16" x14ac:dyDescent="0.25">
      <c r="P8646" s="62"/>
    </row>
    <row r="8647" spans="16:16" x14ac:dyDescent="0.25">
      <c r="P8647" s="62"/>
    </row>
    <row r="8648" spans="16:16" x14ac:dyDescent="0.25">
      <c r="P8648" s="62"/>
    </row>
    <row r="8649" spans="16:16" x14ac:dyDescent="0.25">
      <c r="P8649" s="62"/>
    </row>
    <row r="8650" spans="16:16" x14ac:dyDescent="0.25">
      <c r="P8650" s="62"/>
    </row>
    <row r="8651" spans="16:16" x14ac:dyDescent="0.25">
      <c r="P8651" s="62"/>
    </row>
    <row r="8652" spans="16:16" x14ac:dyDescent="0.25">
      <c r="P8652" s="62"/>
    </row>
    <row r="8653" spans="16:16" x14ac:dyDescent="0.25">
      <c r="P8653" s="62"/>
    </row>
    <row r="8654" spans="16:16" x14ac:dyDescent="0.25">
      <c r="P8654" s="62"/>
    </row>
    <row r="8655" spans="16:16" x14ac:dyDescent="0.25">
      <c r="P8655" s="62"/>
    </row>
    <row r="8656" spans="16:16" x14ac:dyDescent="0.25">
      <c r="P8656" s="62"/>
    </row>
    <row r="8657" spans="16:16" x14ac:dyDescent="0.25">
      <c r="P8657" s="62"/>
    </row>
    <row r="8658" spans="16:16" x14ac:dyDescent="0.25">
      <c r="P8658" s="62"/>
    </row>
    <row r="8659" spans="16:16" x14ac:dyDescent="0.25">
      <c r="P8659" s="62"/>
    </row>
    <row r="8660" spans="16:16" x14ac:dyDescent="0.25">
      <c r="P8660" s="62"/>
    </row>
    <row r="8661" spans="16:16" x14ac:dyDescent="0.25">
      <c r="P8661" s="62"/>
    </row>
    <row r="8662" spans="16:16" x14ac:dyDescent="0.25">
      <c r="P8662" s="62"/>
    </row>
    <row r="8663" spans="16:16" x14ac:dyDescent="0.25">
      <c r="P8663" s="62"/>
    </row>
    <row r="8664" spans="16:16" x14ac:dyDescent="0.25">
      <c r="P8664" s="62"/>
    </row>
    <row r="8665" spans="16:16" x14ac:dyDescent="0.25">
      <c r="P8665" s="62"/>
    </row>
    <row r="8666" spans="16:16" x14ac:dyDescent="0.25">
      <c r="P8666" s="62"/>
    </row>
    <row r="8667" spans="16:16" x14ac:dyDescent="0.25">
      <c r="P8667" s="62"/>
    </row>
    <row r="8668" spans="16:16" x14ac:dyDescent="0.25">
      <c r="P8668" s="62"/>
    </row>
    <row r="8669" spans="16:16" x14ac:dyDescent="0.25">
      <c r="P8669" s="62"/>
    </row>
    <row r="8670" spans="16:16" x14ac:dyDescent="0.25">
      <c r="P8670" s="62"/>
    </row>
    <row r="8671" spans="16:16" x14ac:dyDescent="0.25">
      <c r="P8671" s="62"/>
    </row>
    <row r="8672" spans="16:16" x14ac:dyDescent="0.25">
      <c r="P8672" s="62"/>
    </row>
    <row r="8673" spans="16:16" x14ac:dyDescent="0.25">
      <c r="P8673" s="62"/>
    </row>
    <row r="8674" spans="16:16" x14ac:dyDescent="0.25">
      <c r="P8674" s="62"/>
    </row>
    <row r="8675" spans="16:16" x14ac:dyDescent="0.25">
      <c r="P8675" s="62"/>
    </row>
    <row r="8676" spans="16:16" x14ac:dyDescent="0.25">
      <c r="P8676" s="62"/>
    </row>
    <row r="8677" spans="16:16" x14ac:dyDescent="0.25">
      <c r="P8677" s="62"/>
    </row>
    <row r="8678" spans="16:16" x14ac:dyDescent="0.25">
      <c r="P8678" s="62"/>
    </row>
    <row r="8679" spans="16:16" x14ac:dyDescent="0.25">
      <c r="P8679" s="62"/>
    </row>
    <row r="8680" spans="16:16" x14ac:dyDescent="0.25">
      <c r="P8680" s="62"/>
    </row>
    <row r="8681" spans="16:16" x14ac:dyDescent="0.25">
      <c r="P8681" s="62"/>
    </row>
    <row r="8682" spans="16:16" x14ac:dyDescent="0.25">
      <c r="P8682" s="62"/>
    </row>
    <row r="8683" spans="16:16" x14ac:dyDescent="0.25">
      <c r="P8683" s="62"/>
    </row>
    <row r="8684" spans="16:16" x14ac:dyDescent="0.25">
      <c r="P8684" s="62"/>
    </row>
    <row r="8685" spans="16:16" x14ac:dyDescent="0.25">
      <c r="P8685" s="62"/>
    </row>
    <row r="8686" spans="16:16" x14ac:dyDescent="0.25">
      <c r="P8686" s="62"/>
    </row>
    <row r="8687" spans="16:16" x14ac:dyDescent="0.25">
      <c r="P8687" s="62"/>
    </row>
    <row r="8688" spans="16:16" x14ac:dyDescent="0.25">
      <c r="P8688" s="62"/>
    </row>
    <row r="8689" spans="16:16" x14ac:dyDescent="0.25">
      <c r="P8689" s="62"/>
    </row>
    <row r="8690" spans="16:16" x14ac:dyDescent="0.25">
      <c r="P8690" s="62"/>
    </row>
    <row r="8691" spans="16:16" x14ac:dyDescent="0.25">
      <c r="P8691" s="62"/>
    </row>
    <row r="8692" spans="16:16" x14ac:dyDescent="0.25">
      <c r="P8692" s="62"/>
    </row>
    <row r="8693" spans="16:16" x14ac:dyDescent="0.25">
      <c r="P8693" s="62"/>
    </row>
    <row r="8694" spans="16:16" x14ac:dyDescent="0.25">
      <c r="P8694" s="62"/>
    </row>
    <row r="8695" spans="16:16" x14ac:dyDescent="0.25">
      <c r="P8695" s="62"/>
    </row>
    <row r="8696" spans="16:16" x14ac:dyDescent="0.25">
      <c r="P8696" s="62"/>
    </row>
    <row r="8697" spans="16:16" x14ac:dyDescent="0.25">
      <c r="P8697" s="62"/>
    </row>
    <row r="8698" spans="16:16" x14ac:dyDescent="0.25">
      <c r="P8698" s="62"/>
    </row>
    <row r="8699" spans="16:16" x14ac:dyDescent="0.25">
      <c r="P8699" s="62"/>
    </row>
    <row r="8700" spans="16:16" x14ac:dyDescent="0.25">
      <c r="P8700" s="62"/>
    </row>
    <row r="8701" spans="16:16" x14ac:dyDescent="0.25">
      <c r="P8701" s="62"/>
    </row>
    <row r="8702" spans="16:16" x14ac:dyDescent="0.25">
      <c r="P8702" s="62"/>
    </row>
    <row r="8703" spans="16:16" x14ac:dyDescent="0.25">
      <c r="P8703" s="62"/>
    </row>
    <row r="8704" spans="16:16" x14ac:dyDescent="0.25">
      <c r="P8704" s="62"/>
    </row>
    <row r="8705" spans="16:16" x14ac:dyDescent="0.25">
      <c r="P8705" s="62"/>
    </row>
    <row r="8706" spans="16:16" x14ac:dyDescent="0.25">
      <c r="P8706" s="62"/>
    </row>
    <row r="8707" spans="16:16" x14ac:dyDescent="0.25">
      <c r="P8707" s="62"/>
    </row>
    <row r="8708" spans="16:16" x14ac:dyDescent="0.25">
      <c r="P8708" s="62"/>
    </row>
    <row r="8709" spans="16:16" x14ac:dyDescent="0.25">
      <c r="P8709" s="62"/>
    </row>
    <row r="8710" spans="16:16" x14ac:dyDescent="0.25">
      <c r="P8710" s="62"/>
    </row>
    <row r="8711" spans="16:16" x14ac:dyDescent="0.25">
      <c r="P8711" s="62"/>
    </row>
    <row r="8712" spans="16:16" x14ac:dyDescent="0.25">
      <c r="P8712" s="62"/>
    </row>
    <row r="8713" spans="16:16" x14ac:dyDescent="0.25">
      <c r="P8713" s="62"/>
    </row>
    <row r="8714" spans="16:16" x14ac:dyDescent="0.25">
      <c r="P8714" s="62"/>
    </row>
    <row r="8715" spans="16:16" x14ac:dyDescent="0.25">
      <c r="P8715" s="62"/>
    </row>
    <row r="8716" spans="16:16" x14ac:dyDescent="0.25">
      <c r="P8716" s="62"/>
    </row>
    <row r="8717" spans="16:16" x14ac:dyDescent="0.25">
      <c r="P8717" s="62"/>
    </row>
    <row r="8718" spans="16:16" x14ac:dyDescent="0.25">
      <c r="P8718" s="62"/>
    </row>
    <row r="8719" spans="16:16" x14ac:dyDescent="0.25">
      <c r="P8719" s="62"/>
    </row>
    <row r="8720" spans="16:16" x14ac:dyDescent="0.25">
      <c r="P8720" s="62"/>
    </row>
    <row r="8721" spans="16:16" x14ac:dyDescent="0.25">
      <c r="P8721" s="62"/>
    </row>
    <row r="8722" spans="16:16" x14ac:dyDescent="0.25">
      <c r="P8722" s="62"/>
    </row>
    <row r="8723" spans="16:16" x14ac:dyDescent="0.25">
      <c r="P8723" s="62"/>
    </row>
    <row r="8724" spans="16:16" x14ac:dyDescent="0.25">
      <c r="P8724" s="62"/>
    </row>
    <row r="8725" spans="16:16" x14ac:dyDescent="0.25">
      <c r="P8725" s="62"/>
    </row>
    <row r="8726" spans="16:16" x14ac:dyDescent="0.25">
      <c r="P8726" s="62"/>
    </row>
    <row r="8727" spans="16:16" x14ac:dyDescent="0.25">
      <c r="P8727" s="62"/>
    </row>
    <row r="8728" spans="16:16" x14ac:dyDescent="0.25">
      <c r="P8728" s="62"/>
    </row>
    <row r="8729" spans="16:16" x14ac:dyDescent="0.25">
      <c r="P8729" s="62"/>
    </row>
    <row r="8730" spans="16:16" x14ac:dyDescent="0.25">
      <c r="P8730" s="62"/>
    </row>
    <row r="8731" spans="16:16" x14ac:dyDescent="0.25">
      <c r="P8731" s="62"/>
    </row>
    <row r="8732" spans="16:16" x14ac:dyDescent="0.25">
      <c r="P8732" s="62"/>
    </row>
    <row r="8733" spans="16:16" x14ac:dyDescent="0.25">
      <c r="P8733" s="62"/>
    </row>
    <row r="8734" spans="16:16" x14ac:dyDescent="0.25">
      <c r="P8734" s="62"/>
    </row>
    <row r="8735" spans="16:16" x14ac:dyDescent="0.25">
      <c r="P8735" s="62"/>
    </row>
    <row r="8736" spans="16:16" x14ac:dyDescent="0.25">
      <c r="P8736" s="62"/>
    </row>
    <row r="8737" spans="16:16" x14ac:dyDescent="0.25">
      <c r="P8737" s="62"/>
    </row>
    <row r="8738" spans="16:16" x14ac:dyDescent="0.25">
      <c r="P8738" s="62"/>
    </row>
    <row r="8739" spans="16:16" x14ac:dyDescent="0.25">
      <c r="P8739" s="62"/>
    </row>
    <row r="8740" spans="16:16" x14ac:dyDescent="0.25">
      <c r="P8740" s="62"/>
    </row>
    <row r="8741" spans="16:16" x14ac:dyDescent="0.25">
      <c r="P8741" s="62"/>
    </row>
    <row r="8742" spans="16:16" x14ac:dyDescent="0.25">
      <c r="P8742" s="62"/>
    </row>
    <row r="8743" spans="16:16" x14ac:dyDescent="0.25">
      <c r="P8743" s="62"/>
    </row>
    <row r="8744" spans="16:16" x14ac:dyDescent="0.25">
      <c r="P8744" s="62"/>
    </row>
    <row r="8745" spans="16:16" x14ac:dyDescent="0.25">
      <c r="P8745" s="62"/>
    </row>
    <row r="8746" spans="16:16" x14ac:dyDescent="0.25">
      <c r="P8746" s="62"/>
    </row>
    <row r="8747" spans="16:16" x14ac:dyDescent="0.25">
      <c r="P8747" s="62"/>
    </row>
    <row r="8748" spans="16:16" x14ac:dyDescent="0.25">
      <c r="P8748" s="62"/>
    </row>
    <row r="8749" spans="16:16" x14ac:dyDescent="0.25">
      <c r="P8749" s="62"/>
    </row>
    <row r="8750" spans="16:16" x14ac:dyDescent="0.25">
      <c r="P8750" s="62"/>
    </row>
    <row r="8751" spans="16:16" x14ac:dyDescent="0.25">
      <c r="P8751" s="62"/>
    </row>
    <row r="8752" spans="16:16" x14ac:dyDescent="0.25">
      <c r="P8752" s="62"/>
    </row>
    <row r="8753" spans="16:16" x14ac:dyDescent="0.25">
      <c r="P8753" s="62"/>
    </row>
    <row r="8754" spans="16:16" x14ac:dyDescent="0.25">
      <c r="P8754" s="62"/>
    </row>
    <row r="8755" spans="16:16" x14ac:dyDescent="0.25">
      <c r="P8755" s="62"/>
    </row>
    <row r="8756" spans="16:16" x14ac:dyDescent="0.25">
      <c r="P8756" s="62"/>
    </row>
    <row r="8757" spans="16:16" x14ac:dyDescent="0.25">
      <c r="P8757" s="62"/>
    </row>
    <row r="8758" spans="16:16" x14ac:dyDescent="0.25">
      <c r="P8758" s="62"/>
    </row>
    <row r="8759" spans="16:16" x14ac:dyDescent="0.25">
      <c r="P8759" s="62"/>
    </row>
    <row r="8760" spans="16:16" x14ac:dyDescent="0.25">
      <c r="P8760" s="62"/>
    </row>
    <row r="8761" spans="16:16" x14ac:dyDescent="0.25">
      <c r="P8761" s="62"/>
    </row>
    <row r="8762" spans="16:16" x14ac:dyDescent="0.25">
      <c r="P8762" s="62"/>
    </row>
    <row r="8763" spans="16:16" x14ac:dyDescent="0.25">
      <c r="P8763" s="62"/>
    </row>
    <row r="8764" spans="16:16" x14ac:dyDescent="0.25">
      <c r="P8764" s="62"/>
    </row>
    <row r="8765" spans="16:16" x14ac:dyDescent="0.25">
      <c r="P8765" s="62"/>
    </row>
    <row r="8766" spans="16:16" x14ac:dyDescent="0.25">
      <c r="P8766" s="62"/>
    </row>
    <row r="8767" spans="16:16" x14ac:dyDescent="0.25">
      <c r="P8767" s="62"/>
    </row>
    <row r="8768" spans="16:16" x14ac:dyDescent="0.25">
      <c r="P8768" s="62"/>
    </row>
    <row r="8769" spans="16:16" x14ac:dyDescent="0.25">
      <c r="P8769" s="62"/>
    </row>
    <row r="8770" spans="16:16" x14ac:dyDescent="0.25">
      <c r="P8770" s="62"/>
    </row>
    <row r="8771" spans="16:16" x14ac:dyDescent="0.25">
      <c r="P8771" s="62"/>
    </row>
    <row r="8772" spans="16:16" x14ac:dyDescent="0.25">
      <c r="P8772" s="62"/>
    </row>
    <row r="8773" spans="16:16" x14ac:dyDescent="0.25">
      <c r="P8773" s="62"/>
    </row>
    <row r="8774" spans="16:16" x14ac:dyDescent="0.25">
      <c r="P8774" s="62"/>
    </row>
    <row r="8775" spans="16:16" x14ac:dyDescent="0.25">
      <c r="P8775" s="62"/>
    </row>
    <row r="8776" spans="16:16" x14ac:dyDescent="0.25">
      <c r="P8776" s="62"/>
    </row>
    <row r="8777" spans="16:16" x14ac:dyDescent="0.25">
      <c r="P8777" s="62"/>
    </row>
    <row r="8778" spans="16:16" x14ac:dyDescent="0.25">
      <c r="P8778" s="62"/>
    </row>
    <row r="8779" spans="16:16" x14ac:dyDescent="0.25">
      <c r="P8779" s="62"/>
    </row>
    <row r="8780" spans="16:16" x14ac:dyDescent="0.25">
      <c r="P8780" s="62"/>
    </row>
    <row r="8781" spans="16:16" x14ac:dyDescent="0.25">
      <c r="P8781" s="62"/>
    </row>
    <row r="8782" spans="16:16" x14ac:dyDescent="0.25">
      <c r="P8782" s="62"/>
    </row>
    <row r="8783" spans="16:16" x14ac:dyDescent="0.25">
      <c r="P8783" s="62"/>
    </row>
    <row r="8784" spans="16:16" x14ac:dyDescent="0.25">
      <c r="P8784" s="62"/>
    </row>
    <row r="8785" spans="16:16" x14ac:dyDescent="0.25">
      <c r="P8785" s="62"/>
    </row>
    <row r="8786" spans="16:16" x14ac:dyDescent="0.25">
      <c r="P8786" s="62"/>
    </row>
    <row r="8787" spans="16:16" x14ac:dyDescent="0.25">
      <c r="P8787" s="62"/>
    </row>
    <row r="8788" spans="16:16" x14ac:dyDescent="0.25">
      <c r="P8788" s="62"/>
    </row>
    <row r="8789" spans="16:16" x14ac:dyDescent="0.25">
      <c r="P8789" s="62"/>
    </row>
    <row r="8790" spans="16:16" x14ac:dyDescent="0.25">
      <c r="P8790" s="62"/>
    </row>
    <row r="8791" spans="16:16" x14ac:dyDescent="0.25">
      <c r="P8791" s="62"/>
    </row>
    <row r="8792" spans="16:16" x14ac:dyDescent="0.25">
      <c r="P8792" s="62"/>
    </row>
    <row r="8793" spans="16:16" x14ac:dyDescent="0.25">
      <c r="P8793" s="62"/>
    </row>
    <row r="8794" spans="16:16" x14ac:dyDescent="0.25">
      <c r="P8794" s="62"/>
    </row>
    <row r="8795" spans="16:16" x14ac:dyDescent="0.25">
      <c r="P8795" s="62"/>
    </row>
    <row r="8796" spans="16:16" x14ac:dyDescent="0.25">
      <c r="P8796" s="62"/>
    </row>
    <row r="8797" spans="16:16" x14ac:dyDescent="0.25">
      <c r="P8797" s="62"/>
    </row>
    <row r="8798" spans="16:16" x14ac:dyDescent="0.25">
      <c r="P8798" s="62"/>
    </row>
    <row r="8799" spans="16:16" x14ac:dyDescent="0.25">
      <c r="P8799" s="62"/>
    </row>
    <row r="8800" spans="16:16" x14ac:dyDescent="0.25">
      <c r="P8800" s="62"/>
    </row>
    <row r="8801" spans="16:16" x14ac:dyDescent="0.25">
      <c r="P8801" s="62"/>
    </row>
    <row r="8802" spans="16:16" x14ac:dyDescent="0.25">
      <c r="P8802" s="62"/>
    </row>
    <row r="8803" spans="16:16" x14ac:dyDescent="0.25">
      <c r="P8803" s="62"/>
    </row>
    <row r="8804" spans="16:16" x14ac:dyDescent="0.25">
      <c r="P8804" s="62"/>
    </row>
    <row r="8805" spans="16:16" x14ac:dyDescent="0.25">
      <c r="P8805" s="62"/>
    </row>
    <row r="8806" spans="16:16" x14ac:dyDescent="0.25">
      <c r="P8806" s="62"/>
    </row>
    <row r="8807" spans="16:16" x14ac:dyDescent="0.25">
      <c r="P8807" s="62"/>
    </row>
    <row r="8808" spans="16:16" x14ac:dyDescent="0.25">
      <c r="P8808" s="62"/>
    </row>
    <row r="8809" spans="16:16" x14ac:dyDescent="0.25">
      <c r="P8809" s="62"/>
    </row>
    <row r="8810" spans="16:16" x14ac:dyDescent="0.25">
      <c r="P8810" s="62"/>
    </row>
    <row r="8811" spans="16:16" x14ac:dyDescent="0.25">
      <c r="P8811" s="62"/>
    </row>
    <row r="8812" spans="16:16" x14ac:dyDescent="0.25">
      <c r="P8812" s="62"/>
    </row>
    <row r="8813" spans="16:16" x14ac:dyDescent="0.25">
      <c r="P8813" s="62"/>
    </row>
    <row r="8814" spans="16:16" x14ac:dyDescent="0.25">
      <c r="P8814" s="62"/>
    </row>
    <row r="8815" spans="16:16" x14ac:dyDescent="0.25">
      <c r="P8815" s="62"/>
    </row>
    <row r="8816" spans="16:16" x14ac:dyDescent="0.25">
      <c r="P8816" s="62"/>
    </row>
    <row r="8817" spans="16:16" x14ac:dyDescent="0.25">
      <c r="P8817" s="62"/>
    </row>
    <row r="8818" spans="16:16" x14ac:dyDescent="0.25">
      <c r="P8818" s="62"/>
    </row>
    <row r="8819" spans="16:16" x14ac:dyDescent="0.25">
      <c r="P8819" s="62"/>
    </row>
    <row r="8820" spans="16:16" x14ac:dyDescent="0.25">
      <c r="P8820" s="62"/>
    </row>
    <row r="8821" spans="16:16" x14ac:dyDescent="0.25">
      <c r="P8821" s="62"/>
    </row>
    <row r="8822" spans="16:16" x14ac:dyDescent="0.25">
      <c r="P8822" s="62"/>
    </row>
    <row r="8823" spans="16:16" x14ac:dyDescent="0.25">
      <c r="P8823" s="62"/>
    </row>
    <row r="8824" spans="16:16" x14ac:dyDescent="0.25">
      <c r="P8824" s="62"/>
    </row>
    <row r="8825" spans="16:16" x14ac:dyDescent="0.25">
      <c r="P8825" s="62"/>
    </row>
    <row r="8826" spans="16:16" x14ac:dyDescent="0.25">
      <c r="P8826" s="62"/>
    </row>
    <row r="8827" spans="16:16" x14ac:dyDescent="0.25">
      <c r="P8827" s="62"/>
    </row>
    <row r="8828" spans="16:16" x14ac:dyDescent="0.25">
      <c r="P8828" s="62"/>
    </row>
    <row r="8829" spans="16:16" x14ac:dyDescent="0.25">
      <c r="P8829" s="62"/>
    </row>
    <row r="8830" spans="16:16" x14ac:dyDescent="0.25">
      <c r="P8830" s="62"/>
    </row>
    <row r="8831" spans="16:16" x14ac:dyDescent="0.25">
      <c r="P8831" s="62"/>
    </row>
    <row r="8832" spans="16:16" x14ac:dyDescent="0.25">
      <c r="P8832" s="62"/>
    </row>
    <row r="8833" spans="16:16" x14ac:dyDescent="0.25">
      <c r="P8833" s="62"/>
    </row>
    <row r="8834" spans="16:16" x14ac:dyDescent="0.25">
      <c r="P8834" s="62"/>
    </row>
    <row r="8835" spans="16:16" x14ac:dyDescent="0.25">
      <c r="P8835" s="62"/>
    </row>
    <row r="8836" spans="16:16" x14ac:dyDescent="0.25">
      <c r="P8836" s="62"/>
    </row>
    <row r="8837" spans="16:16" x14ac:dyDescent="0.25">
      <c r="P8837" s="62"/>
    </row>
    <row r="8838" spans="16:16" x14ac:dyDescent="0.25">
      <c r="P8838" s="62"/>
    </row>
    <row r="8839" spans="16:16" x14ac:dyDescent="0.25">
      <c r="P8839" s="62"/>
    </row>
    <row r="8840" spans="16:16" x14ac:dyDescent="0.25">
      <c r="P8840" s="62"/>
    </row>
    <row r="8841" spans="16:16" x14ac:dyDescent="0.25">
      <c r="P8841" s="62"/>
    </row>
    <row r="8842" spans="16:16" x14ac:dyDescent="0.25">
      <c r="P8842" s="62"/>
    </row>
    <row r="8843" spans="16:16" x14ac:dyDescent="0.25">
      <c r="P8843" s="62"/>
    </row>
    <row r="8844" spans="16:16" x14ac:dyDescent="0.25">
      <c r="P8844" s="62"/>
    </row>
    <row r="8845" spans="16:16" x14ac:dyDescent="0.25">
      <c r="P8845" s="62"/>
    </row>
    <row r="8846" spans="16:16" x14ac:dyDescent="0.25">
      <c r="P8846" s="62"/>
    </row>
    <row r="8847" spans="16:16" x14ac:dyDescent="0.25">
      <c r="P8847" s="62"/>
    </row>
    <row r="8848" spans="16:16" x14ac:dyDescent="0.25">
      <c r="P8848" s="62"/>
    </row>
    <row r="8849" spans="16:16" x14ac:dyDescent="0.25">
      <c r="P8849" s="62"/>
    </row>
    <row r="8850" spans="16:16" x14ac:dyDescent="0.25">
      <c r="P8850" s="62"/>
    </row>
    <row r="8851" spans="16:16" x14ac:dyDescent="0.25">
      <c r="P8851" s="62"/>
    </row>
    <row r="8852" spans="16:16" x14ac:dyDescent="0.25">
      <c r="P8852" s="62"/>
    </row>
    <row r="8853" spans="16:16" x14ac:dyDescent="0.25">
      <c r="P8853" s="62"/>
    </row>
    <row r="8854" spans="16:16" x14ac:dyDescent="0.25">
      <c r="P8854" s="62"/>
    </row>
    <row r="8855" spans="16:16" x14ac:dyDescent="0.25">
      <c r="P8855" s="62"/>
    </row>
    <row r="8856" spans="16:16" x14ac:dyDescent="0.25">
      <c r="P8856" s="62"/>
    </row>
    <row r="8857" spans="16:16" x14ac:dyDescent="0.25">
      <c r="P8857" s="62"/>
    </row>
    <row r="8858" spans="16:16" x14ac:dyDescent="0.25">
      <c r="P8858" s="62"/>
    </row>
    <row r="8859" spans="16:16" x14ac:dyDescent="0.25">
      <c r="P8859" s="62"/>
    </row>
    <row r="8860" spans="16:16" x14ac:dyDescent="0.25">
      <c r="P8860" s="62"/>
    </row>
    <row r="8861" spans="16:16" x14ac:dyDescent="0.25">
      <c r="P8861" s="62"/>
    </row>
    <row r="8862" spans="16:16" x14ac:dyDescent="0.25">
      <c r="P8862" s="62"/>
    </row>
    <row r="8863" spans="16:16" x14ac:dyDescent="0.25">
      <c r="P8863" s="62"/>
    </row>
    <row r="8864" spans="16:16" x14ac:dyDescent="0.25">
      <c r="P8864" s="62"/>
    </row>
    <row r="8865" spans="16:16" x14ac:dyDescent="0.25">
      <c r="P8865" s="62"/>
    </row>
    <row r="8866" spans="16:16" x14ac:dyDescent="0.25">
      <c r="P8866" s="62"/>
    </row>
    <row r="8867" spans="16:16" x14ac:dyDescent="0.25">
      <c r="P8867" s="62"/>
    </row>
    <row r="8868" spans="16:16" x14ac:dyDescent="0.25">
      <c r="P8868" s="62"/>
    </row>
    <row r="8869" spans="16:16" x14ac:dyDescent="0.25">
      <c r="P8869" s="62"/>
    </row>
    <row r="8870" spans="16:16" x14ac:dyDescent="0.25">
      <c r="P8870" s="62"/>
    </row>
    <row r="8871" spans="16:16" x14ac:dyDescent="0.25">
      <c r="P8871" s="62"/>
    </row>
    <row r="8872" spans="16:16" x14ac:dyDescent="0.25">
      <c r="P8872" s="62"/>
    </row>
    <row r="8873" spans="16:16" x14ac:dyDescent="0.25">
      <c r="P8873" s="62"/>
    </row>
    <row r="8874" spans="16:16" x14ac:dyDescent="0.25">
      <c r="P8874" s="62"/>
    </row>
    <row r="8875" spans="16:16" x14ac:dyDescent="0.25">
      <c r="P8875" s="62"/>
    </row>
    <row r="8876" spans="16:16" x14ac:dyDescent="0.25">
      <c r="P8876" s="62"/>
    </row>
    <row r="8877" spans="16:16" x14ac:dyDescent="0.25">
      <c r="P8877" s="62"/>
    </row>
    <row r="8878" spans="16:16" x14ac:dyDescent="0.25">
      <c r="P8878" s="62"/>
    </row>
    <row r="8879" spans="16:16" x14ac:dyDescent="0.25">
      <c r="P8879" s="62"/>
    </row>
    <row r="8880" spans="16:16" x14ac:dyDescent="0.25">
      <c r="P8880" s="62"/>
    </row>
    <row r="8881" spans="16:16" x14ac:dyDescent="0.25">
      <c r="P8881" s="62"/>
    </row>
    <row r="8882" spans="16:16" x14ac:dyDescent="0.25">
      <c r="P8882" s="62"/>
    </row>
    <row r="8883" spans="16:16" x14ac:dyDescent="0.25">
      <c r="P8883" s="62"/>
    </row>
    <row r="8884" spans="16:16" x14ac:dyDescent="0.25">
      <c r="P8884" s="62"/>
    </row>
    <row r="8885" spans="16:16" x14ac:dyDescent="0.25">
      <c r="P8885" s="62"/>
    </row>
    <row r="8886" spans="16:16" x14ac:dyDescent="0.25">
      <c r="P8886" s="62"/>
    </row>
    <row r="8887" spans="16:16" x14ac:dyDescent="0.25">
      <c r="P8887" s="62"/>
    </row>
    <row r="8888" spans="16:16" x14ac:dyDescent="0.25">
      <c r="P8888" s="62"/>
    </row>
    <row r="8889" spans="16:16" x14ac:dyDescent="0.25">
      <c r="P8889" s="62"/>
    </row>
    <row r="8890" spans="16:16" x14ac:dyDescent="0.25">
      <c r="P8890" s="62"/>
    </row>
    <row r="8891" spans="16:16" x14ac:dyDescent="0.25">
      <c r="P8891" s="62"/>
    </row>
    <row r="8892" spans="16:16" x14ac:dyDescent="0.25">
      <c r="P8892" s="62"/>
    </row>
    <row r="8893" spans="16:16" x14ac:dyDescent="0.25">
      <c r="P8893" s="62"/>
    </row>
    <row r="8894" spans="16:16" x14ac:dyDescent="0.25">
      <c r="P8894" s="62"/>
    </row>
    <row r="8895" spans="16:16" x14ac:dyDescent="0.25">
      <c r="P8895" s="62"/>
    </row>
    <row r="8896" spans="16:16" x14ac:dyDescent="0.25">
      <c r="P8896" s="62"/>
    </row>
    <row r="8897" spans="16:16" x14ac:dyDescent="0.25">
      <c r="P8897" s="62"/>
    </row>
    <row r="8898" spans="16:16" x14ac:dyDescent="0.25">
      <c r="P8898" s="62"/>
    </row>
    <row r="8899" spans="16:16" x14ac:dyDescent="0.25">
      <c r="P8899" s="62"/>
    </row>
    <row r="8900" spans="16:16" x14ac:dyDescent="0.25">
      <c r="P8900" s="62"/>
    </row>
    <row r="8901" spans="16:16" x14ac:dyDescent="0.25">
      <c r="P8901" s="62"/>
    </row>
    <row r="8902" spans="16:16" x14ac:dyDescent="0.25">
      <c r="P8902" s="62"/>
    </row>
    <row r="8903" spans="16:16" x14ac:dyDescent="0.25">
      <c r="P8903" s="62"/>
    </row>
    <row r="8904" spans="16:16" x14ac:dyDescent="0.25">
      <c r="P8904" s="62"/>
    </row>
    <row r="8905" spans="16:16" x14ac:dyDescent="0.25">
      <c r="P8905" s="62"/>
    </row>
    <row r="8906" spans="16:16" x14ac:dyDescent="0.25">
      <c r="P8906" s="62"/>
    </row>
    <row r="8907" spans="16:16" x14ac:dyDescent="0.25">
      <c r="P8907" s="62"/>
    </row>
    <row r="8908" spans="16:16" x14ac:dyDescent="0.25">
      <c r="P8908" s="62"/>
    </row>
    <row r="8909" spans="16:16" x14ac:dyDescent="0.25">
      <c r="P8909" s="62"/>
    </row>
    <row r="8910" spans="16:16" x14ac:dyDescent="0.25">
      <c r="P8910" s="62"/>
    </row>
    <row r="8911" spans="16:16" x14ac:dyDescent="0.25">
      <c r="P8911" s="62"/>
    </row>
    <row r="8912" spans="16:16" x14ac:dyDescent="0.25">
      <c r="P8912" s="62"/>
    </row>
    <row r="8913" spans="16:16" x14ac:dyDescent="0.25">
      <c r="P8913" s="62"/>
    </row>
    <row r="8914" spans="16:16" x14ac:dyDescent="0.25">
      <c r="P8914" s="62"/>
    </row>
    <row r="8915" spans="16:16" x14ac:dyDescent="0.25">
      <c r="P8915" s="62"/>
    </row>
    <row r="8916" spans="16:16" x14ac:dyDescent="0.25">
      <c r="P8916" s="62"/>
    </row>
    <row r="8917" spans="16:16" x14ac:dyDescent="0.25">
      <c r="P8917" s="62"/>
    </row>
    <row r="8918" spans="16:16" x14ac:dyDescent="0.25">
      <c r="P8918" s="62"/>
    </row>
    <row r="8919" spans="16:16" x14ac:dyDescent="0.25">
      <c r="P8919" s="62"/>
    </row>
    <row r="8920" spans="16:16" x14ac:dyDescent="0.25">
      <c r="P8920" s="62"/>
    </row>
    <row r="8921" spans="16:16" x14ac:dyDescent="0.25">
      <c r="P8921" s="62"/>
    </row>
    <row r="8922" spans="16:16" x14ac:dyDescent="0.25">
      <c r="P8922" s="62"/>
    </row>
    <row r="8923" spans="16:16" x14ac:dyDescent="0.25">
      <c r="P8923" s="62"/>
    </row>
    <row r="8924" spans="16:16" x14ac:dyDescent="0.25">
      <c r="P8924" s="62"/>
    </row>
    <row r="8925" spans="16:16" x14ac:dyDescent="0.25">
      <c r="P8925" s="62"/>
    </row>
    <row r="8926" spans="16:16" x14ac:dyDescent="0.25">
      <c r="P8926" s="62"/>
    </row>
    <row r="8927" spans="16:16" x14ac:dyDescent="0.25">
      <c r="P8927" s="62"/>
    </row>
    <row r="8928" spans="16:16" x14ac:dyDescent="0.25">
      <c r="P8928" s="62"/>
    </row>
    <row r="8929" spans="16:16" x14ac:dyDescent="0.25">
      <c r="P8929" s="62"/>
    </row>
    <row r="8930" spans="16:16" x14ac:dyDescent="0.25">
      <c r="P8930" s="62"/>
    </row>
    <row r="8931" spans="16:16" x14ac:dyDescent="0.25">
      <c r="P8931" s="62"/>
    </row>
    <row r="8932" spans="16:16" x14ac:dyDescent="0.25">
      <c r="P8932" s="62"/>
    </row>
    <row r="8933" spans="16:16" x14ac:dyDescent="0.25">
      <c r="P8933" s="62"/>
    </row>
    <row r="8934" spans="16:16" x14ac:dyDescent="0.25">
      <c r="P8934" s="62"/>
    </row>
    <row r="8935" spans="16:16" x14ac:dyDescent="0.25">
      <c r="P8935" s="62"/>
    </row>
    <row r="8936" spans="16:16" x14ac:dyDescent="0.25">
      <c r="P8936" s="62"/>
    </row>
    <row r="8937" spans="16:16" x14ac:dyDescent="0.25">
      <c r="P8937" s="62"/>
    </row>
    <row r="8938" spans="16:16" x14ac:dyDescent="0.25">
      <c r="P8938" s="62"/>
    </row>
    <row r="8939" spans="16:16" x14ac:dyDescent="0.25">
      <c r="P8939" s="62"/>
    </row>
    <row r="8940" spans="16:16" x14ac:dyDescent="0.25">
      <c r="P8940" s="62"/>
    </row>
    <row r="8941" spans="16:16" x14ac:dyDescent="0.25">
      <c r="P8941" s="62"/>
    </row>
    <row r="8942" spans="16:16" x14ac:dyDescent="0.25">
      <c r="P8942" s="62"/>
    </row>
    <row r="8943" spans="16:16" x14ac:dyDescent="0.25">
      <c r="P8943" s="62"/>
    </row>
    <row r="8944" spans="16:16" x14ac:dyDescent="0.25">
      <c r="P8944" s="62"/>
    </row>
    <row r="8945" spans="16:16" x14ac:dyDescent="0.25">
      <c r="P8945" s="62"/>
    </row>
    <row r="8946" spans="16:16" x14ac:dyDescent="0.25">
      <c r="P8946" s="62"/>
    </row>
    <row r="8947" spans="16:16" x14ac:dyDescent="0.25">
      <c r="P8947" s="62"/>
    </row>
    <row r="8948" spans="16:16" x14ac:dyDescent="0.25">
      <c r="P8948" s="62"/>
    </row>
    <row r="8949" spans="16:16" x14ac:dyDescent="0.25">
      <c r="P8949" s="62"/>
    </row>
    <row r="8950" spans="16:16" x14ac:dyDescent="0.25">
      <c r="P8950" s="62"/>
    </row>
    <row r="8951" spans="16:16" x14ac:dyDescent="0.25">
      <c r="P8951" s="62"/>
    </row>
    <row r="8952" spans="16:16" x14ac:dyDescent="0.25">
      <c r="P8952" s="62"/>
    </row>
    <row r="8953" spans="16:16" x14ac:dyDescent="0.25">
      <c r="P8953" s="62"/>
    </row>
    <row r="8954" spans="16:16" x14ac:dyDescent="0.25">
      <c r="P8954" s="62"/>
    </row>
    <row r="8955" spans="16:16" x14ac:dyDescent="0.25">
      <c r="P8955" s="62"/>
    </row>
    <row r="8956" spans="16:16" x14ac:dyDescent="0.25">
      <c r="P8956" s="62"/>
    </row>
    <row r="8957" spans="16:16" x14ac:dyDescent="0.25">
      <c r="P8957" s="62"/>
    </row>
    <row r="8958" spans="16:16" x14ac:dyDescent="0.25">
      <c r="P8958" s="62"/>
    </row>
    <row r="8959" spans="16:16" x14ac:dyDescent="0.25">
      <c r="P8959" s="62"/>
    </row>
    <row r="8960" spans="16:16" x14ac:dyDescent="0.25">
      <c r="P8960" s="62"/>
    </row>
    <row r="8961" spans="16:16" x14ac:dyDescent="0.25">
      <c r="P8961" s="62"/>
    </row>
    <row r="8962" spans="16:16" x14ac:dyDescent="0.25">
      <c r="P8962" s="62"/>
    </row>
    <row r="8963" spans="16:16" x14ac:dyDescent="0.25">
      <c r="P8963" s="62"/>
    </row>
    <row r="8964" spans="16:16" x14ac:dyDescent="0.25">
      <c r="P8964" s="62"/>
    </row>
    <row r="8965" spans="16:16" x14ac:dyDescent="0.25">
      <c r="P8965" s="62"/>
    </row>
    <row r="8966" spans="16:16" x14ac:dyDescent="0.25">
      <c r="P8966" s="62"/>
    </row>
    <row r="8967" spans="16:16" x14ac:dyDescent="0.25">
      <c r="P8967" s="62"/>
    </row>
    <row r="8968" spans="16:16" x14ac:dyDescent="0.25">
      <c r="P8968" s="62"/>
    </row>
    <row r="8969" spans="16:16" x14ac:dyDescent="0.25">
      <c r="P8969" s="62"/>
    </row>
    <row r="8970" spans="16:16" x14ac:dyDescent="0.25">
      <c r="P8970" s="62"/>
    </row>
    <row r="8971" spans="16:16" x14ac:dyDescent="0.25">
      <c r="P8971" s="62"/>
    </row>
    <row r="8972" spans="16:16" x14ac:dyDescent="0.25">
      <c r="P8972" s="62"/>
    </row>
    <row r="8973" spans="16:16" x14ac:dyDescent="0.25">
      <c r="P8973" s="62"/>
    </row>
    <row r="8974" spans="16:16" x14ac:dyDescent="0.25">
      <c r="P8974" s="62"/>
    </row>
    <row r="8975" spans="16:16" x14ac:dyDescent="0.25">
      <c r="P8975" s="62"/>
    </row>
    <row r="8976" spans="16:16" x14ac:dyDescent="0.25">
      <c r="P8976" s="62"/>
    </row>
    <row r="8977" spans="16:16" x14ac:dyDescent="0.25">
      <c r="P8977" s="62"/>
    </row>
    <row r="8978" spans="16:16" x14ac:dyDescent="0.25">
      <c r="P8978" s="62"/>
    </row>
    <row r="8979" spans="16:16" x14ac:dyDescent="0.25">
      <c r="P8979" s="62"/>
    </row>
    <row r="8980" spans="16:16" x14ac:dyDescent="0.25">
      <c r="P8980" s="62"/>
    </row>
    <row r="8981" spans="16:16" x14ac:dyDescent="0.25">
      <c r="P8981" s="62"/>
    </row>
    <row r="8982" spans="16:16" x14ac:dyDescent="0.25">
      <c r="P8982" s="62"/>
    </row>
    <row r="8983" spans="16:16" x14ac:dyDescent="0.25">
      <c r="P8983" s="62"/>
    </row>
    <row r="8984" spans="16:16" x14ac:dyDescent="0.25">
      <c r="P8984" s="62"/>
    </row>
    <row r="8985" spans="16:16" x14ac:dyDescent="0.25">
      <c r="P8985" s="62"/>
    </row>
    <row r="8986" spans="16:16" x14ac:dyDescent="0.25">
      <c r="P8986" s="62"/>
    </row>
    <row r="8987" spans="16:16" x14ac:dyDescent="0.25">
      <c r="P8987" s="62"/>
    </row>
    <row r="8988" spans="16:16" x14ac:dyDescent="0.25">
      <c r="P8988" s="62"/>
    </row>
    <row r="8989" spans="16:16" x14ac:dyDescent="0.25">
      <c r="P8989" s="62"/>
    </row>
    <row r="8990" spans="16:16" x14ac:dyDescent="0.25">
      <c r="P8990" s="62"/>
    </row>
    <row r="8991" spans="16:16" x14ac:dyDescent="0.25">
      <c r="P8991" s="62"/>
    </row>
    <row r="8992" spans="16:16" x14ac:dyDescent="0.25">
      <c r="P8992" s="62"/>
    </row>
    <row r="8993" spans="16:16" x14ac:dyDescent="0.25">
      <c r="P8993" s="62"/>
    </row>
    <row r="8994" spans="16:16" x14ac:dyDescent="0.25">
      <c r="P8994" s="62"/>
    </row>
    <row r="8995" spans="16:16" x14ac:dyDescent="0.25">
      <c r="P8995" s="62"/>
    </row>
    <row r="8996" spans="16:16" x14ac:dyDescent="0.25">
      <c r="P8996" s="62"/>
    </row>
    <row r="8997" spans="16:16" x14ac:dyDescent="0.25">
      <c r="P8997" s="62"/>
    </row>
    <row r="8998" spans="16:16" x14ac:dyDescent="0.25">
      <c r="P8998" s="62"/>
    </row>
    <row r="8999" spans="16:16" x14ac:dyDescent="0.25">
      <c r="P8999" s="62"/>
    </row>
    <row r="9000" spans="16:16" x14ac:dyDescent="0.25">
      <c r="P9000" s="62"/>
    </row>
    <row r="9001" spans="16:16" x14ac:dyDescent="0.25">
      <c r="P9001" s="62"/>
    </row>
    <row r="9002" spans="16:16" x14ac:dyDescent="0.25">
      <c r="P9002" s="62"/>
    </row>
    <row r="9003" spans="16:16" x14ac:dyDescent="0.25">
      <c r="P9003" s="62"/>
    </row>
    <row r="9004" spans="16:16" x14ac:dyDescent="0.25">
      <c r="P9004" s="62"/>
    </row>
    <row r="9005" spans="16:16" x14ac:dyDescent="0.25">
      <c r="P9005" s="62"/>
    </row>
    <row r="9006" spans="16:16" x14ac:dyDescent="0.25">
      <c r="P9006" s="62"/>
    </row>
    <row r="9007" spans="16:16" x14ac:dyDescent="0.25">
      <c r="P9007" s="62"/>
    </row>
    <row r="9008" spans="16:16" x14ac:dyDescent="0.25">
      <c r="P9008" s="62"/>
    </row>
    <row r="9009" spans="16:16" x14ac:dyDescent="0.25">
      <c r="P9009" s="62"/>
    </row>
    <row r="9010" spans="16:16" x14ac:dyDescent="0.25">
      <c r="P9010" s="62"/>
    </row>
    <row r="9011" spans="16:16" x14ac:dyDescent="0.25">
      <c r="P9011" s="62"/>
    </row>
    <row r="9012" spans="16:16" x14ac:dyDescent="0.25">
      <c r="P9012" s="62"/>
    </row>
    <row r="9013" spans="16:16" x14ac:dyDescent="0.25">
      <c r="P9013" s="62"/>
    </row>
    <row r="9014" spans="16:16" x14ac:dyDescent="0.25">
      <c r="P9014" s="62"/>
    </row>
    <row r="9015" spans="16:16" x14ac:dyDescent="0.25">
      <c r="P9015" s="62"/>
    </row>
    <row r="9016" spans="16:16" x14ac:dyDescent="0.25">
      <c r="P9016" s="62"/>
    </row>
    <row r="9017" spans="16:16" x14ac:dyDescent="0.25">
      <c r="P9017" s="62"/>
    </row>
    <row r="9018" spans="16:16" x14ac:dyDescent="0.25">
      <c r="P9018" s="62"/>
    </row>
    <row r="9019" spans="16:16" x14ac:dyDescent="0.25">
      <c r="P9019" s="62"/>
    </row>
    <row r="9020" spans="16:16" x14ac:dyDescent="0.25">
      <c r="P9020" s="62"/>
    </row>
    <row r="9021" spans="16:16" x14ac:dyDescent="0.25">
      <c r="P9021" s="62"/>
    </row>
    <row r="9022" spans="16:16" x14ac:dyDescent="0.25">
      <c r="P9022" s="62"/>
    </row>
    <row r="9023" spans="16:16" x14ac:dyDescent="0.25">
      <c r="P9023" s="62"/>
    </row>
    <row r="9024" spans="16:16" x14ac:dyDescent="0.25">
      <c r="P9024" s="62"/>
    </row>
    <row r="9025" spans="16:16" x14ac:dyDescent="0.25">
      <c r="P9025" s="62"/>
    </row>
    <row r="9026" spans="16:16" x14ac:dyDescent="0.25">
      <c r="P9026" s="62"/>
    </row>
    <row r="9027" spans="16:16" x14ac:dyDescent="0.25">
      <c r="P9027" s="62"/>
    </row>
    <row r="9028" spans="16:16" x14ac:dyDescent="0.25">
      <c r="P9028" s="62"/>
    </row>
    <row r="9029" spans="16:16" x14ac:dyDescent="0.25">
      <c r="P9029" s="62"/>
    </row>
    <row r="9030" spans="16:16" x14ac:dyDescent="0.25">
      <c r="P9030" s="62"/>
    </row>
    <row r="9031" spans="16:16" x14ac:dyDescent="0.25">
      <c r="P9031" s="62"/>
    </row>
    <row r="9032" spans="16:16" x14ac:dyDescent="0.25">
      <c r="P9032" s="62"/>
    </row>
    <row r="9033" spans="16:16" x14ac:dyDescent="0.25">
      <c r="P9033" s="62"/>
    </row>
    <row r="9034" spans="16:16" x14ac:dyDescent="0.25">
      <c r="P9034" s="62"/>
    </row>
    <row r="9035" spans="16:16" x14ac:dyDescent="0.25">
      <c r="P9035" s="62"/>
    </row>
    <row r="9036" spans="16:16" x14ac:dyDescent="0.25">
      <c r="P9036" s="62"/>
    </row>
    <row r="9037" spans="16:16" x14ac:dyDescent="0.25">
      <c r="P9037" s="62"/>
    </row>
    <row r="9038" spans="16:16" x14ac:dyDescent="0.25">
      <c r="P9038" s="62"/>
    </row>
    <row r="9039" spans="16:16" x14ac:dyDescent="0.25">
      <c r="P9039" s="62"/>
    </row>
    <row r="9040" spans="16:16" x14ac:dyDescent="0.25">
      <c r="P9040" s="62"/>
    </row>
    <row r="9041" spans="16:16" x14ac:dyDescent="0.25">
      <c r="P9041" s="62"/>
    </row>
    <row r="9042" spans="16:16" x14ac:dyDescent="0.25">
      <c r="P9042" s="62"/>
    </row>
    <row r="9043" spans="16:16" x14ac:dyDescent="0.25">
      <c r="P9043" s="62"/>
    </row>
    <row r="9044" spans="16:16" x14ac:dyDescent="0.25">
      <c r="P9044" s="62"/>
    </row>
    <row r="9045" spans="16:16" x14ac:dyDescent="0.25">
      <c r="P9045" s="62"/>
    </row>
    <row r="9046" spans="16:16" x14ac:dyDescent="0.25">
      <c r="P9046" s="62"/>
    </row>
    <row r="9047" spans="16:16" x14ac:dyDescent="0.25">
      <c r="P9047" s="62"/>
    </row>
    <row r="9048" spans="16:16" x14ac:dyDescent="0.25">
      <c r="P9048" s="62"/>
    </row>
    <row r="9049" spans="16:16" x14ac:dyDescent="0.25">
      <c r="P9049" s="62"/>
    </row>
    <row r="9050" spans="16:16" x14ac:dyDescent="0.25">
      <c r="P9050" s="62"/>
    </row>
    <row r="9051" spans="16:16" x14ac:dyDescent="0.25">
      <c r="P9051" s="62"/>
    </row>
    <row r="9052" spans="16:16" x14ac:dyDescent="0.25">
      <c r="P9052" s="62"/>
    </row>
    <row r="9053" spans="16:16" x14ac:dyDescent="0.25">
      <c r="P9053" s="62"/>
    </row>
    <row r="9054" spans="16:16" x14ac:dyDescent="0.25">
      <c r="P9054" s="62"/>
    </row>
    <row r="9055" spans="16:16" x14ac:dyDescent="0.25">
      <c r="P9055" s="62"/>
    </row>
    <row r="9056" spans="16:16" x14ac:dyDescent="0.25">
      <c r="P9056" s="62"/>
    </row>
    <row r="9057" spans="16:16" x14ac:dyDescent="0.25">
      <c r="P9057" s="62"/>
    </row>
    <row r="9058" spans="16:16" x14ac:dyDescent="0.25">
      <c r="P9058" s="62"/>
    </row>
    <row r="9059" spans="16:16" x14ac:dyDescent="0.25">
      <c r="P9059" s="62"/>
    </row>
    <row r="9060" spans="16:16" x14ac:dyDescent="0.25">
      <c r="P9060" s="62"/>
    </row>
    <row r="9061" spans="16:16" x14ac:dyDescent="0.25">
      <c r="P9061" s="62"/>
    </row>
    <row r="9062" spans="16:16" x14ac:dyDescent="0.25">
      <c r="P9062" s="62"/>
    </row>
    <row r="9063" spans="16:16" x14ac:dyDescent="0.25">
      <c r="P9063" s="62"/>
    </row>
    <row r="9064" spans="16:16" x14ac:dyDescent="0.25">
      <c r="P9064" s="62"/>
    </row>
    <row r="9065" spans="16:16" x14ac:dyDescent="0.25">
      <c r="P9065" s="62"/>
    </row>
    <row r="9066" spans="16:16" x14ac:dyDescent="0.25">
      <c r="P9066" s="62"/>
    </row>
    <row r="9067" spans="16:16" x14ac:dyDescent="0.25">
      <c r="P9067" s="62"/>
    </row>
    <row r="9068" spans="16:16" x14ac:dyDescent="0.25">
      <c r="P9068" s="62"/>
    </row>
    <row r="9069" spans="16:16" x14ac:dyDescent="0.25">
      <c r="P9069" s="62"/>
    </row>
    <row r="9070" spans="16:16" x14ac:dyDescent="0.25">
      <c r="P9070" s="62"/>
    </row>
    <row r="9071" spans="16:16" x14ac:dyDescent="0.25">
      <c r="P9071" s="62"/>
    </row>
    <row r="9072" spans="16:16" x14ac:dyDescent="0.25">
      <c r="P9072" s="62"/>
    </row>
    <row r="9073" spans="16:16" x14ac:dyDescent="0.25">
      <c r="P9073" s="62"/>
    </row>
    <row r="9074" spans="16:16" x14ac:dyDescent="0.25">
      <c r="P9074" s="62"/>
    </row>
    <row r="9075" spans="16:16" x14ac:dyDescent="0.25">
      <c r="P9075" s="62"/>
    </row>
    <row r="9076" spans="16:16" x14ac:dyDescent="0.25">
      <c r="P9076" s="62"/>
    </row>
    <row r="9077" spans="16:16" x14ac:dyDescent="0.25">
      <c r="P9077" s="62"/>
    </row>
    <row r="9078" spans="16:16" x14ac:dyDescent="0.25">
      <c r="P9078" s="62"/>
    </row>
    <row r="9079" spans="16:16" x14ac:dyDescent="0.25">
      <c r="P9079" s="62"/>
    </row>
    <row r="9080" spans="16:16" x14ac:dyDescent="0.25">
      <c r="P9080" s="62"/>
    </row>
    <row r="9081" spans="16:16" x14ac:dyDescent="0.25">
      <c r="P9081" s="62"/>
    </row>
    <row r="9082" spans="16:16" x14ac:dyDescent="0.25">
      <c r="P9082" s="62"/>
    </row>
    <row r="9083" spans="16:16" x14ac:dyDescent="0.25">
      <c r="P9083" s="62"/>
    </row>
    <row r="9084" spans="16:16" x14ac:dyDescent="0.25">
      <c r="P9084" s="62"/>
    </row>
    <row r="9085" spans="16:16" x14ac:dyDescent="0.25">
      <c r="P9085" s="62"/>
    </row>
    <row r="9086" spans="16:16" x14ac:dyDescent="0.25">
      <c r="P9086" s="62"/>
    </row>
    <row r="9087" spans="16:16" x14ac:dyDescent="0.25">
      <c r="P9087" s="62"/>
    </row>
    <row r="9088" spans="16:16" x14ac:dyDescent="0.25">
      <c r="P9088" s="62"/>
    </row>
    <row r="9089" spans="16:16" x14ac:dyDescent="0.25">
      <c r="P9089" s="62"/>
    </row>
    <row r="9090" spans="16:16" x14ac:dyDescent="0.25">
      <c r="P9090" s="62"/>
    </row>
    <row r="9091" spans="16:16" x14ac:dyDescent="0.25">
      <c r="P9091" s="62"/>
    </row>
    <row r="9092" spans="16:16" x14ac:dyDescent="0.25">
      <c r="P9092" s="62"/>
    </row>
    <row r="9093" spans="16:16" x14ac:dyDescent="0.25">
      <c r="P9093" s="62"/>
    </row>
    <row r="9094" spans="16:16" x14ac:dyDescent="0.25">
      <c r="P9094" s="62"/>
    </row>
    <row r="9095" spans="16:16" x14ac:dyDescent="0.25">
      <c r="P9095" s="62"/>
    </row>
    <row r="9096" spans="16:16" x14ac:dyDescent="0.25">
      <c r="P9096" s="62"/>
    </row>
    <row r="9097" spans="16:16" x14ac:dyDescent="0.25">
      <c r="P9097" s="62"/>
    </row>
    <row r="9098" spans="16:16" x14ac:dyDescent="0.25">
      <c r="P9098" s="62"/>
    </row>
    <row r="9099" spans="16:16" x14ac:dyDescent="0.25">
      <c r="P9099" s="62"/>
    </row>
    <row r="9100" spans="16:16" x14ac:dyDescent="0.25">
      <c r="P9100" s="62"/>
    </row>
    <row r="9101" spans="16:16" x14ac:dyDescent="0.25">
      <c r="P9101" s="62"/>
    </row>
    <row r="9102" spans="16:16" x14ac:dyDescent="0.25">
      <c r="P9102" s="62"/>
    </row>
    <row r="9103" spans="16:16" x14ac:dyDescent="0.25">
      <c r="P9103" s="62"/>
    </row>
    <row r="9104" spans="16:16" x14ac:dyDescent="0.25">
      <c r="P9104" s="62"/>
    </row>
    <row r="9105" spans="16:16" x14ac:dyDescent="0.25">
      <c r="P9105" s="62"/>
    </row>
    <row r="9106" spans="16:16" x14ac:dyDescent="0.25">
      <c r="P9106" s="62"/>
    </row>
    <row r="9107" spans="16:16" x14ac:dyDescent="0.25">
      <c r="P9107" s="62"/>
    </row>
    <row r="9108" spans="16:16" x14ac:dyDescent="0.25">
      <c r="P9108" s="62"/>
    </row>
    <row r="9109" spans="16:16" x14ac:dyDescent="0.25">
      <c r="P9109" s="62"/>
    </row>
    <row r="9110" spans="16:16" x14ac:dyDescent="0.25">
      <c r="P9110" s="62"/>
    </row>
    <row r="9111" spans="16:16" x14ac:dyDescent="0.25">
      <c r="P9111" s="62"/>
    </row>
    <row r="9112" spans="16:16" x14ac:dyDescent="0.25">
      <c r="P9112" s="62"/>
    </row>
    <row r="9113" spans="16:16" x14ac:dyDescent="0.25">
      <c r="P9113" s="62"/>
    </row>
    <row r="9114" spans="16:16" x14ac:dyDescent="0.25">
      <c r="P9114" s="62"/>
    </row>
    <row r="9115" spans="16:16" x14ac:dyDescent="0.25">
      <c r="P9115" s="62"/>
    </row>
    <row r="9116" spans="16:16" x14ac:dyDescent="0.25">
      <c r="P9116" s="62"/>
    </row>
    <row r="9117" spans="16:16" x14ac:dyDescent="0.25">
      <c r="P9117" s="62"/>
    </row>
    <row r="9118" spans="16:16" x14ac:dyDescent="0.25">
      <c r="P9118" s="62"/>
    </row>
    <row r="9119" spans="16:16" x14ac:dyDescent="0.25">
      <c r="P9119" s="62"/>
    </row>
    <row r="9120" spans="16:16" x14ac:dyDescent="0.25">
      <c r="P9120" s="62"/>
    </row>
    <row r="9121" spans="16:16" x14ac:dyDescent="0.25">
      <c r="P9121" s="62"/>
    </row>
    <row r="9122" spans="16:16" x14ac:dyDescent="0.25">
      <c r="P9122" s="62"/>
    </row>
    <row r="9123" spans="16:16" x14ac:dyDescent="0.25">
      <c r="P9123" s="62"/>
    </row>
    <row r="9124" spans="16:16" x14ac:dyDescent="0.25">
      <c r="P9124" s="62"/>
    </row>
    <row r="9125" spans="16:16" x14ac:dyDescent="0.25">
      <c r="P9125" s="62"/>
    </row>
    <row r="9126" spans="16:16" x14ac:dyDescent="0.25">
      <c r="P9126" s="62"/>
    </row>
    <row r="9127" spans="16:16" x14ac:dyDescent="0.25">
      <c r="P9127" s="62"/>
    </row>
    <row r="9128" spans="16:16" x14ac:dyDescent="0.25">
      <c r="P9128" s="62"/>
    </row>
    <row r="9129" spans="16:16" x14ac:dyDescent="0.25">
      <c r="P9129" s="62"/>
    </row>
    <row r="9130" spans="16:16" x14ac:dyDescent="0.25">
      <c r="P9130" s="62"/>
    </row>
    <row r="9131" spans="16:16" x14ac:dyDescent="0.25">
      <c r="P9131" s="62"/>
    </row>
    <row r="9132" spans="16:16" x14ac:dyDescent="0.25">
      <c r="P9132" s="62"/>
    </row>
    <row r="9133" spans="16:16" x14ac:dyDescent="0.25">
      <c r="P9133" s="62"/>
    </row>
    <row r="9134" spans="16:16" x14ac:dyDescent="0.25">
      <c r="P9134" s="62"/>
    </row>
    <row r="9135" spans="16:16" x14ac:dyDescent="0.25">
      <c r="P9135" s="62"/>
    </row>
    <row r="9136" spans="16:16" x14ac:dyDescent="0.25">
      <c r="P9136" s="62"/>
    </row>
    <row r="9137" spans="16:16" x14ac:dyDescent="0.25">
      <c r="P9137" s="62"/>
    </row>
    <row r="9138" spans="16:16" x14ac:dyDescent="0.25">
      <c r="P9138" s="62"/>
    </row>
    <row r="9139" spans="16:16" x14ac:dyDescent="0.25">
      <c r="P9139" s="62"/>
    </row>
    <row r="9140" spans="16:16" x14ac:dyDescent="0.25">
      <c r="P9140" s="62"/>
    </row>
    <row r="9141" spans="16:16" x14ac:dyDescent="0.25">
      <c r="P9141" s="62"/>
    </row>
    <row r="9142" spans="16:16" x14ac:dyDescent="0.25">
      <c r="P9142" s="62"/>
    </row>
    <row r="9143" spans="16:16" x14ac:dyDescent="0.25">
      <c r="P9143" s="62"/>
    </row>
    <row r="9144" spans="16:16" x14ac:dyDescent="0.25">
      <c r="P9144" s="62"/>
    </row>
    <row r="9145" spans="16:16" x14ac:dyDescent="0.25">
      <c r="P9145" s="62"/>
    </row>
    <row r="9146" spans="16:16" x14ac:dyDescent="0.25">
      <c r="P9146" s="62"/>
    </row>
    <row r="9147" spans="16:16" x14ac:dyDescent="0.25">
      <c r="P9147" s="62"/>
    </row>
    <row r="9148" spans="16:16" x14ac:dyDescent="0.25">
      <c r="P9148" s="62"/>
    </row>
    <row r="9149" spans="16:16" x14ac:dyDescent="0.25">
      <c r="P9149" s="62"/>
    </row>
    <row r="9150" spans="16:16" x14ac:dyDescent="0.25">
      <c r="P9150" s="62"/>
    </row>
    <row r="9151" spans="16:16" x14ac:dyDescent="0.25">
      <c r="P9151" s="62"/>
    </row>
    <row r="9152" spans="16:16" x14ac:dyDescent="0.25">
      <c r="P9152" s="62"/>
    </row>
    <row r="9153" spans="16:16" x14ac:dyDescent="0.25">
      <c r="P9153" s="62"/>
    </row>
    <row r="9154" spans="16:16" x14ac:dyDescent="0.25">
      <c r="P9154" s="62"/>
    </row>
    <row r="9155" spans="16:16" x14ac:dyDescent="0.25">
      <c r="P9155" s="62"/>
    </row>
    <row r="9156" spans="16:16" x14ac:dyDescent="0.25">
      <c r="P9156" s="62"/>
    </row>
    <row r="9157" spans="16:16" x14ac:dyDescent="0.25">
      <c r="P9157" s="62"/>
    </row>
    <row r="9158" spans="16:16" x14ac:dyDescent="0.25">
      <c r="P9158" s="62"/>
    </row>
    <row r="9159" spans="16:16" x14ac:dyDescent="0.25">
      <c r="P9159" s="62"/>
    </row>
    <row r="9160" spans="16:16" x14ac:dyDescent="0.25">
      <c r="P9160" s="62"/>
    </row>
    <row r="9161" spans="16:16" x14ac:dyDescent="0.25">
      <c r="P9161" s="62"/>
    </row>
    <row r="9162" spans="16:16" x14ac:dyDescent="0.25">
      <c r="P9162" s="62"/>
    </row>
    <row r="9163" spans="16:16" x14ac:dyDescent="0.25">
      <c r="P9163" s="62"/>
    </row>
    <row r="9164" spans="16:16" x14ac:dyDescent="0.25">
      <c r="P9164" s="62"/>
    </row>
    <row r="9165" spans="16:16" x14ac:dyDescent="0.25">
      <c r="P9165" s="62"/>
    </row>
    <row r="9166" spans="16:16" x14ac:dyDescent="0.25">
      <c r="P9166" s="62"/>
    </row>
    <row r="9167" spans="16:16" x14ac:dyDescent="0.25">
      <c r="P9167" s="62"/>
    </row>
    <row r="9168" spans="16:16" x14ac:dyDescent="0.25">
      <c r="P9168" s="62"/>
    </row>
    <row r="9169" spans="16:16" x14ac:dyDescent="0.25">
      <c r="P9169" s="62"/>
    </row>
    <row r="9170" spans="16:16" x14ac:dyDescent="0.25">
      <c r="P9170" s="62"/>
    </row>
    <row r="9171" spans="16:16" x14ac:dyDescent="0.25">
      <c r="P9171" s="62"/>
    </row>
    <row r="9172" spans="16:16" x14ac:dyDescent="0.25">
      <c r="P9172" s="62"/>
    </row>
    <row r="9173" spans="16:16" x14ac:dyDescent="0.25">
      <c r="P9173" s="62"/>
    </row>
    <row r="9174" spans="16:16" x14ac:dyDescent="0.25">
      <c r="P9174" s="62"/>
    </row>
    <row r="9175" spans="16:16" x14ac:dyDescent="0.25">
      <c r="P9175" s="62"/>
    </row>
    <row r="9176" spans="16:16" x14ac:dyDescent="0.25">
      <c r="P9176" s="62"/>
    </row>
    <row r="9177" spans="16:16" x14ac:dyDescent="0.25">
      <c r="P9177" s="62"/>
    </row>
    <row r="9178" spans="16:16" x14ac:dyDescent="0.25">
      <c r="P9178" s="62"/>
    </row>
    <row r="9179" spans="16:16" x14ac:dyDescent="0.25">
      <c r="P9179" s="62"/>
    </row>
    <row r="9180" spans="16:16" x14ac:dyDescent="0.25">
      <c r="P9180" s="62"/>
    </row>
    <row r="9181" spans="16:16" x14ac:dyDescent="0.25">
      <c r="P9181" s="62"/>
    </row>
    <row r="9182" spans="16:16" x14ac:dyDescent="0.25">
      <c r="P9182" s="62"/>
    </row>
    <row r="9183" spans="16:16" x14ac:dyDescent="0.25">
      <c r="P9183" s="62"/>
    </row>
    <row r="9184" spans="16:16" x14ac:dyDescent="0.25">
      <c r="P9184" s="62"/>
    </row>
    <row r="9185" spans="16:16" x14ac:dyDescent="0.25">
      <c r="P9185" s="62"/>
    </row>
    <row r="9186" spans="16:16" x14ac:dyDescent="0.25">
      <c r="P9186" s="62"/>
    </row>
    <row r="9187" spans="16:16" x14ac:dyDescent="0.25">
      <c r="P9187" s="62"/>
    </row>
    <row r="9188" spans="16:16" x14ac:dyDescent="0.25">
      <c r="P9188" s="62"/>
    </row>
    <row r="9189" spans="16:16" x14ac:dyDescent="0.25">
      <c r="P9189" s="62"/>
    </row>
    <row r="9190" spans="16:16" x14ac:dyDescent="0.25">
      <c r="P9190" s="62"/>
    </row>
    <row r="9191" spans="16:16" x14ac:dyDescent="0.25">
      <c r="P9191" s="62"/>
    </row>
    <row r="9192" spans="16:16" x14ac:dyDescent="0.25">
      <c r="P9192" s="62"/>
    </row>
    <row r="9193" spans="16:16" x14ac:dyDescent="0.25">
      <c r="P9193" s="62"/>
    </row>
    <row r="9194" spans="16:16" x14ac:dyDescent="0.25">
      <c r="P9194" s="62"/>
    </row>
    <row r="9195" spans="16:16" x14ac:dyDescent="0.25">
      <c r="P9195" s="62"/>
    </row>
    <row r="9196" spans="16:16" x14ac:dyDescent="0.25">
      <c r="P9196" s="62"/>
    </row>
    <row r="9197" spans="16:16" x14ac:dyDescent="0.25">
      <c r="P9197" s="62"/>
    </row>
    <row r="9198" spans="16:16" x14ac:dyDescent="0.25">
      <c r="P9198" s="62"/>
    </row>
    <row r="9199" spans="16:16" x14ac:dyDescent="0.25">
      <c r="P9199" s="62"/>
    </row>
    <row r="9200" spans="16:16" x14ac:dyDescent="0.25">
      <c r="P9200" s="62"/>
    </row>
    <row r="9201" spans="16:16" x14ac:dyDescent="0.25">
      <c r="P9201" s="62"/>
    </row>
    <row r="9202" spans="16:16" x14ac:dyDescent="0.25">
      <c r="P9202" s="62"/>
    </row>
    <row r="9203" spans="16:16" x14ac:dyDescent="0.25">
      <c r="P9203" s="62"/>
    </row>
    <row r="9204" spans="16:16" x14ac:dyDescent="0.25">
      <c r="P9204" s="62"/>
    </row>
    <row r="9205" spans="16:16" x14ac:dyDescent="0.25">
      <c r="P9205" s="62"/>
    </row>
    <row r="9206" spans="16:16" x14ac:dyDescent="0.25">
      <c r="P9206" s="62"/>
    </row>
    <row r="9207" spans="16:16" x14ac:dyDescent="0.25">
      <c r="P9207" s="62"/>
    </row>
    <row r="9208" spans="16:16" x14ac:dyDescent="0.25">
      <c r="P9208" s="62"/>
    </row>
    <row r="9209" spans="16:16" x14ac:dyDescent="0.25">
      <c r="P9209" s="62"/>
    </row>
    <row r="9210" spans="16:16" x14ac:dyDescent="0.25">
      <c r="P9210" s="62"/>
    </row>
    <row r="9211" spans="16:16" x14ac:dyDescent="0.25">
      <c r="P9211" s="62"/>
    </row>
    <row r="9212" spans="16:16" x14ac:dyDescent="0.25">
      <c r="P9212" s="62"/>
    </row>
    <row r="9213" spans="16:16" x14ac:dyDescent="0.25">
      <c r="P9213" s="62"/>
    </row>
    <row r="9214" spans="16:16" x14ac:dyDescent="0.25">
      <c r="P9214" s="62"/>
    </row>
    <row r="9215" spans="16:16" x14ac:dyDescent="0.25">
      <c r="P9215" s="62"/>
    </row>
    <row r="9216" spans="16:16" x14ac:dyDescent="0.25">
      <c r="P9216" s="62"/>
    </row>
    <row r="9217" spans="16:16" x14ac:dyDescent="0.25">
      <c r="P9217" s="62"/>
    </row>
    <row r="9218" spans="16:16" x14ac:dyDescent="0.25">
      <c r="P9218" s="62"/>
    </row>
    <row r="9219" spans="16:16" x14ac:dyDescent="0.25">
      <c r="P9219" s="62"/>
    </row>
    <row r="9220" spans="16:16" x14ac:dyDescent="0.25">
      <c r="P9220" s="62"/>
    </row>
    <row r="9221" spans="16:16" x14ac:dyDescent="0.25">
      <c r="P9221" s="62"/>
    </row>
    <row r="9222" spans="16:16" x14ac:dyDescent="0.25">
      <c r="P9222" s="62"/>
    </row>
    <row r="9223" spans="16:16" x14ac:dyDescent="0.25">
      <c r="P9223" s="62"/>
    </row>
    <row r="9224" spans="16:16" x14ac:dyDescent="0.25">
      <c r="P9224" s="62"/>
    </row>
    <row r="9225" spans="16:16" x14ac:dyDescent="0.25">
      <c r="P9225" s="62"/>
    </row>
    <row r="9226" spans="16:16" x14ac:dyDescent="0.25">
      <c r="P9226" s="62"/>
    </row>
    <row r="9227" spans="16:16" x14ac:dyDescent="0.25">
      <c r="P9227" s="62"/>
    </row>
    <row r="9228" spans="16:16" x14ac:dyDescent="0.25">
      <c r="P9228" s="62"/>
    </row>
    <row r="9229" spans="16:16" x14ac:dyDescent="0.25">
      <c r="P9229" s="62"/>
    </row>
    <row r="9230" spans="16:16" x14ac:dyDescent="0.25">
      <c r="P9230" s="62"/>
    </row>
    <row r="9231" spans="16:16" x14ac:dyDescent="0.25">
      <c r="P9231" s="62"/>
    </row>
    <row r="9232" spans="16:16" x14ac:dyDescent="0.25">
      <c r="P9232" s="62"/>
    </row>
    <row r="9233" spans="16:16" x14ac:dyDescent="0.25">
      <c r="P9233" s="62"/>
    </row>
    <row r="9234" spans="16:16" x14ac:dyDescent="0.25">
      <c r="P9234" s="62"/>
    </row>
    <row r="9235" spans="16:16" x14ac:dyDescent="0.25">
      <c r="P9235" s="62"/>
    </row>
    <row r="9236" spans="16:16" x14ac:dyDescent="0.25">
      <c r="P9236" s="62"/>
    </row>
    <row r="9237" spans="16:16" x14ac:dyDescent="0.25">
      <c r="P9237" s="62"/>
    </row>
    <row r="9238" spans="16:16" x14ac:dyDescent="0.25">
      <c r="P9238" s="62"/>
    </row>
    <row r="9239" spans="16:16" x14ac:dyDescent="0.25">
      <c r="P9239" s="62"/>
    </row>
    <row r="9240" spans="16:16" x14ac:dyDescent="0.25">
      <c r="P9240" s="62"/>
    </row>
    <row r="9241" spans="16:16" x14ac:dyDescent="0.25">
      <c r="P9241" s="62"/>
    </row>
    <row r="9242" spans="16:16" x14ac:dyDescent="0.25">
      <c r="P9242" s="62"/>
    </row>
    <row r="9243" spans="16:16" x14ac:dyDescent="0.25">
      <c r="P9243" s="62"/>
    </row>
    <row r="9244" spans="16:16" x14ac:dyDescent="0.25">
      <c r="P9244" s="62"/>
    </row>
    <row r="9245" spans="16:16" x14ac:dyDescent="0.25">
      <c r="P9245" s="62"/>
    </row>
    <row r="9246" spans="16:16" x14ac:dyDescent="0.25">
      <c r="P9246" s="62"/>
    </row>
    <row r="9247" spans="16:16" x14ac:dyDescent="0.25">
      <c r="P9247" s="62"/>
    </row>
    <row r="9248" spans="16:16" x14ac:dyDescent="0.25">
      <c r="P9248" s="62"/>
    </row>
    <row r="9249" spans="16:16" x14ac:dyDescent="0.25">
      <c r="P9249" s="62"/>
    </row>
    <row r="9250" spans="16:16" x14ac:dyDescent="0.25">
      <c r="P9250" s="62"/>
    </row>
    <row r="9251" spans="16:16" x14ac:dyDescent="0.25">
      <c r="P9251" s="62"/>
    </row>
    <row r="9252" spans="16:16" x14ac:dyDescent="0.25">
      <c r="P9252" s="62"/>
    </row>
    <row r="9253" spans="16:16" x14ac:dyDescent="0.25">
      <c r="P9253" s="62"/>
    </row>
    <row r="9254" spans="16:16" x14ac:dyDescent="0.25">
      <c r="P9254" s="62"/>
    </row>
    <row r="9255" spans="16:16" x14ac:dyDescent="0.25">
      <c r="P9255" s="62"/>
    </row>
    <row r="9256" spans="16:16" x14ac:dyDescent="0.25">
      <c r="P9256" s="62"/>
    </row>
    <row r="9257" spans="16:16" x14ac:dyDescent="0.25">
      <c r="P9257" s="62"/>
    </row>
    <row r="9258" spans="16:16" x14ac:dyDescent="0.25">
      <c r="P9258" s="62"/>
    </row>
    <row r="9259" spans="16:16" x14ac:dyDescent="0.25">
      <c r="P9259" s="62"/>
    </row>
    <row r="9260" spans="16:16" x14ac:dyDescent="0.25">
      <c r="P9260" s="62"/>
    </row>
    <row r="9261" spans="16:16" x14ac:dyDescent="0.25">
      <c r="P9261" s="62"/>
    </row>
    <row r="9262" spans="16:16" x14ac:dyDescent="0.25">
      <c r="P9262" s="62"/>
    </row>
    <row r="9263" spans="16:16" x14ac:dyDescent="0.25">
      <c r="P9263" s="62"/>
    </row>
    <row r="9264" spans="16:16" x14ac:dyDescent="0.25">
      <c r="P9264" s="62"/>
    </row>
    <row r="9265" spans="16:16" x14ac:dyDescent="0.25">
      <c r="P9265" s="62"/>
    </row>
    <row r="9266" spans="16:16" x14ac:dyDescent="0.25">
      <c r="P9266" s="62"/>
    </row>
    <row r="9267" spans="16:16" x14ac:dyDescent="0.25">
      <c r="P9267" s="62"/>
    </row>
    <row r="9268" spans="16:16" x14ac:dyDescent="0.25">
      <c r="P9268" s="62"/>
    </row>
    <row r="9269" spans="16:16" x14ac:dyDescent="0.25">
      <c r="P9269" s="62"/>
    </row>
    <row r="9270" spans="16:16" x14ac:dyDescent="0.25">
      <c r="P9270" s="62"/>
    </row>
    <row r="9271" spans="16:16" x14ac:dyDescent="0.25">
      <c r="P9271" s="62"/>
    </row>
    <row r="9272" spans="16:16" x14ac:dyDescent="0.25">
      <c r="P9272" s="62"/>
    </row>
    <row r="9273" spans="16:16" x14ac:dyDescent="0.25">
      <c r="P9273" s="62"/>
    </row>
    <row r="9274" spans="16:16" x14ac:dyDescent="0.25">
      <c r="P9274" s="62"/>
    </row>
    <row r="9275" spans="16:16" x14ac:dyDescent="0.25">
      <c r="P9275" s="62"/>
    </row>
    <row r="9276" spans="16:16" x14ac:dyDescent="0.25">
      <c r="P9276" s="62"/>
    </row>
    <row r="9277" spans="16:16" x14ac:dyDescent="0.25">
      <c r="P9277" s="62"/>
    </row>
    <row r="9278" spans="16:16" x14ac:dyDescent="0.25">
      <c r="P9278" s="62"/>
    </row>
    <row r="9279" spans="16:16" x14ac:dyDescent="0.25">
      <c r="P9279" s="62"/>
    </row>
    <row r="9280" spans="16:16" x14ac:dyDescent="0.25">
      <c r="P9280" s="62"/>
    </row>
    <row r="9281" spans="16:16" x14ac:dyDescent="0.25">
      <c r="P9281" s="62"/>
    </row>
    <row r="9282" spans="16:16" x14ac:dyDescent="0.25">
      <c r="P9282" s="62"/>
    </row>
    <row r="9283" spans="16:16" x14ac:dyDescent="0.25">
      <c r="P9283" s="62"/>
    </row>
    <row r="9284" spans="16:16" x14ac:dyDescent="0.25">
      <c r="P9284" s="62"/>
    </row>
    <row r="9285" spans="16:16" x14ac:dyDescent="0.25">
      <c r="P9285" s="62"/>
    </row>
    <row r="9286" spans="16:16" x14ac:dyDescent="0.25">
      <c r="P9286" s="62"/>
    </row>
    <row r="9287" spans="16:16" x14ac:dyDescent="0.25">
      <c r="P9287" s="62"/>
    </row>
    <row r="9288" spans="16:16" x14ac:dyDescent="0.25">
      <c r="P9288" s="62"/>
    </row>
    <row r="9289" spans="16:16" x14ac:dyDescent="0.25">
      <c r="P9289" s="62"/>
    </row>
    <row r="9290" spans="16:16" x14ac:dyDescent="0.25">
      <c r="P9290" s="62"/>
    </row>
    <row r="9291" spans="16:16" x14ac:dyDescent="0.25">
      <c r="P9291" s="62"/>
    </row>
    <row r="9292" spans="16:16" x14ac:dyDescent="0.25">
      <c r="P9292" s="62"/>
    </row>
    <row r="9293" spans="16:16" x14ac:dyDescent="0.25">
      <c r="P9293" s="62"/>
    </row>
    <row r="9294" spans="16:16" x14ac:dyDescent="0.25">
      <c r="P9294" s="62"/>
    </row>
    <row r="9295" spans="16:16" x14ac:dyDescent="0.25">
      <c r="P9295" s="62"/>
    </row>
    <row r="9296" spans="16:16" x14ac:dyDescent="0.25">
      <c r="P9296" s="62"/>
    </row>
    <row r="9297" spans="16:16" x14ac:dyDescent="0.25">
      <c r="P9297" s="62"/>
    </row>
    <row r="9298" spans="16:16" x14ac:dyDescent="0.25">
      <c r="P9298" s="62"/>
    </row>
    <row r="9299" spans="16:16" x14ac:dyDescent="0.25">
      <c r="P9299" s="62"/>
    </row>
    <row r="9300" spans="16:16" x14ac:dyDescent="0.25">
      <c r="P9300" s="62"/>
    </row>
    <row r="9301" spans="16:16" x14ac:dyDescent="0.25">
      <c r="P9301" s="62"/>
    </row>
    <row r="9302" spans="16:16" x14ac:dyDescent="0.25">
      <c r="P9302" s="62"/>
    </row>
    <row r="9303" spans="16:16" x14ac:dyDescent="0.25">
      <c r="P9303" s="62"/>
    </row>
    <row r="9304" spans="16:16" x14ac:dyDescent="0.25">
      <c r="P9304" s="62"/>
    </row>
    <row r="9305" spans="16:16" x14ac:dyDescent="0.25">
      <c r="P9305" s="62"/>
    </row>
    <row r="9306" spans="16:16" x14ac:dyDescent="0.25">
      <c r="P9306" s="62"/>
    </row>
    <row r="9307" spans="16:16" x14ac:dyDescent="0.25">
      <c r="P9307" s="62"/>
    </row>
    <row r="9308" spans="16:16" x14ac:dyDescent="0.25">
      <c r="P9308" s="62"/>
    </row>
    <row r="9309" spans="16:16" x14ac:dyDescent="0.25">
      <c r="P9309" s="62"/>
    </row>
    <row r="9310" spans="16:16" x14ac:dyDescent="0.25">
      <c r="P9310" s="62"/>
    </row>
    <row r="9311" spans="16:16" x14ac:dyDescent="0.25">
      <c r="P9311" s="62"/>
    </row>
    <row r="9312" spans="16:16" x14ac:dyDescent="0.25">
      <c r="P9312" s="62"/>
    </row>
    <row r="9313" spans="16:16" x14ac:dyDescent="0.25">
      <c r="P9313" s="62"/>
    </row>
    <row r="9314" spans="16:16" x14ac:dyDescent="0.25">
      <c r="P9314" s="62"/>
    </row>
    <row r="9315" spans="16:16" x14ac:dyDescent="0.25">
      <c r="P9315" s="62"/>
    </row>
    <row r="9316" spans="16:16" x14ac:dyDescent="0.25">
      <c r="P9316" s="62"/>
    </row>
    <row r="9317" spans="16:16" x14ac:dyDescent="0.25">
      <c r="P9317" s="62"/>
    </row>
    <row r="9318" spans="16:16" x14ac:dyDescent="0.25">
      <c r="P9318" s="62"/>
    </row>
    <row r="9319" spans="16:16" x14ac:dyDescent="0.25">
      <c r="P9319" s="62"/>
    </row>
    <row r="9320" spans="16:16" x14ac:dyDescent="0.25">
      <c r="P9320" s="62"/>
    </row>
    <row r="9321" spans="16:16" x14ac:dyDescent="0.25">
      <c r="P9321" s="62"/>
    </row>
    <row r="9322" spans="16:16" x14ac:dyDescent="0.25">
      <c r="P9322" s="62"/>
    </row>
    <row r="9323" spans="16:16" x14ac:dyDescent="0.25">
      <c r="P9323" s="62"/>
    </row>
    <row r="9324" spans="16:16" x14ac:dyDescent="0.25">
      <c r="P9324" s="62"/>
    </row>
    <row r="9325" spans="16:16" x14ac:dyDescent="0.25">
      <c r="P9325" s="62"/>
    </row>
    <row r="9326" spans="16:16" x14ac:dyDescent="0.25">
      <c r="P9326" s="62"/>
    </row>
    <row r="9327" spans="16:16" x14ac:dyDescent="0.25">
      <c r="P9327" s="62"/>
    </row>
    <row r="9328" spans="16:16" x14ac:dyDescent="0.25">
      <c r="P9328" s="62"/>
    </row>
    <row r="9329" spans="16:16" x14ac:dyDescent="0.25">
      <c r="P9329" s="62"/>
    </row>
    <row r="9330" spans="16:16" x14ac:dyDescent="0.25">
      <c r="P9330" s="62"/>
    </row>
    <row r="9331" spans="16:16" x14ac:dyDescent="0.25">
      <c r="P9331" s="62"/>
    </row>
    <row r="9332" spans="16:16" x14ac:dyDescent="0.25">
      <c r="P9332" s="62"/>
    </row>
    <row r="9333" spans="16:16" x14ac:dyDescent="0.25">
      <c r="P9333" s="62"/>
    </row>
    <row r="9334" spans="16:16" x14ac:dyDescent="0.25">
      <c r="P9334" s="62"/>
    </row>
    <row r="9335" spans="16:16" x14ac:dyDescent="0.25">
      <c r="P9335" s="62"/>
    </row>
    <row r="9336" spans="16:16" x14ac:dyDescent="0.25">
      <c r="P9336" s="62"/>
    </row>
    <row r="9337" spans="16:16" x14ac:dyDescent="0.25">
      <c r="P9337" s="62"/>
    </row>
    <row r="9338" spans="16:16" x14ac:dyDescent="0.25">
      <c r="P9338" s="62"/>
    </row>
    <row r="9339" spans="16:16" x14ac:dyDescent="0.25">
      <c r="P9339" s="62"/>
    </row>
    <row r="9340" spans="16:16" x14ac:dyDescent="0.25">
      <c r="P9340" s="62"/>
    </row>
    <row r="9341" spans="16:16" x14ac:dyDescent="0.25">
      <c r="P9341" s="62"/>
    </row>
    <row r="9342" spans="16:16" x14ac:dyDescent="0.25">
      <c r="P9342" s="62"/>
    </row>
    <row r="9343" spans="16:16" x14ac:dyDescent="0.25">
      <c r="P9343" s="62"/>
    </row>
    <row r="9344" spans="16:16" x14ac:dyDescent="0.25">
      <c r="P9344" s="62"/>
    </row>
    <row r="9345" spans="16:16" x14ac:dyDescent="0.25">
      <c r="P9345" s="62"/>
    </row>
    <row r="9346" spans="16:16" x14ac:dyDescent="0.25">
      <c r="P9346" s="62"/>
    </row>
    <row r="9347" spans="16:16" x14ac:dyDescent="0.25">
      <c r="P9347" s="62"/>
    </row>
    <row r="9348" spans="16:16" x14ac:dyDescent="0.25">
      <c r="P9348" s="62"/>
    </row>
    <row r="9349" spans="16:16" x14ac:dyDescent="0.25">
      <c r="P9349" s="62"/>
    </row>
    <row r="9350" spans="16:16" x14ac:dyDescent="0.25">
      <c r="P9350" s="62"/>
    </row>
    <row r="9351" spans="16:16" x14ac:dyDescent="0.25">
      <c r="P9351" s="62"/>
    </row>
    <row r="9352" spans="16:16" x14ac:dyDescent="0.25">
      <c r="P9352" s="62"/>
    </row>
    <row r="9353" spans="16:16" x14ac:dyDescent="0.25">
      <c r="P9353" s="62"/>
    </row>
    <row r="9354" spans="16:16" x14ac:dyDescent="0.25">
      <c r="P9354" s="62"/>
    </row>
    <row r="9355" spans="16:16" x14ac:dyDescent="0.25">
      <c r="P9355" s="62"/>
    </row>
    <row r="9356" spans="16:16" x14ac:dyDescent="0.25">
      <c r="P9356" s="62"/>
    </row>
    <row r="9357" spans="16:16" x14ac:dyDescent="0.25">
      <c r="P9357" s="62"/>
    </row>
    <row r="9358" spans="16:16" x14ac:dyDescent="0.25">
      <c r="P9358" s="62"/>
    </row>
    <row r="9359" spans="16:16" x14ac:dyDescent="0.25">
      <c r="P9359" s="62"/>
    </row>
    <row r="9360" spans="16:16" x14ac:dyDescent="0.25">
      <c r="P9360" s="62"/>
    </row>
    <row r="9361" spans="16:16" x14ac:dyDescent="0.25">
      <c r="P9361" s="62"/>
    </row>
    <row r="9362" spans="16:16" x14ac:dyDescent="0.25">
      <c r="P9362" s="62"/>
    </row>
    <row r="9363" spans="16:16" x14ac:dyDescent="0.25">
      <c r="P9363" s="62"/>
    </row>
    <row r="9364" spans="16:16" x14ac:dyDescent="0.25">
      <c r="P9364" s="62"/>
    </row>
    <row r="9365" spans="16:16" x14ac:dyDescent="0.25">
      <c r="P9365" s="62"/>
    </row>
    <row r="9366" spans="16:16" x14ac:dyDescent="0.25">
      <c r="P9366" s="62"/>
    </row>
    <row r="9367" spans="16:16" x14ac:dyDescent="0.25">
      <c r="P9367" s="62"/>
    </row>
    <row r="9368" spans="16:16" x14ac:dyDescent="0.25">
      <c r="P9368" s="62"/>
    </row>
    <row r="9369" spans="16:16" x14ac:dyDescent="0.25">
      <c r="P9369" s="62"/>
    </row>
    <row r="9370" spans="16:16" x14ac:dyDescent="0.25">
      <c r="P9370" s="62"/>
    </row>
    <row r="9371" spans="16:16" x14ac:dyDescent="0.25">
      <c r="P9371" s="62"/>
    </row>
    <row r="9372" spans="16:16" x14ac:dyDescent="0.25">
      <c r="P9372" s="62"/>
    </row>
    <row r="9373" spans="16:16" x14ac:dyDescent="0.25">
      <c r="P9373" s="62"/>
    </row>
    <row r="9374" spans="16:16" x14ac:dyDescent="0.25">
      <c r="P9374" s="62"/>
    </row>
    <row r="9375" spans="16:16" x14ac:dyDescent="0.25">
      <c r="P9375" s="62"/>
    </row>
    <row r="9376" spans="16:16" x14ac:dyDescent="0.25">
      <c r="P9376" s="62"/>
    </row>
    <row r="9377" spans="16:16" x14ac:dyDescent="0.25">
      <c r="P9377" s="62"/>
    </row>
    <row r="9378" spans="16:16" x14ac:dyDescent="0.25">
      <c r="P9378" s="62"/>
    </row>
    <row r="9379" spans="16:16" x14ac:dyDescent="0.25">
      <c r="P9379" s="62"/>
    </row>
    <row r="9380" spans="16:16" x14ac:dyDescent="0.25">
      <c r="P9380" s="62"/>
    </row>
    <row r="9381" spans="16:16" x14ac:dyDescent="0.25">
      <c r="P9381" s="62"/>
    </row>
    <row r="9382" spans="16:16" x14ac:dyDescent="0.25">
      <c r="P9382" s="62"/>
    </row>
    <row r="9383" spans="16:16" x14ac:dyDescent="0.25">
      <c r="P9383" s="62"/>
    </row>
    <row r="9384" spans="16:16" x14ac:dyDescent="0.25">
      <c r="P9384" s="62"/>
    </row>
    <row r="9385" spans="16:16" x14ac:dyDescent="0.25">
      <c r="P9385" s="62"/>
    </row>
    <row r="9386" spans="16:16" x14ac:dyDescent="0.25">
      <c r="P9386" s="62"/>
    </row>
    <row r="9387" spans="16:16" x14ac:dyDescent="0.25">
      <c r="P9387" s="62"/>
    </row>
    <row r="9388" spans="16:16" x14ac:dyDescent="0.25">
      <c r="P9388" s="62"/>
    </row>
    <row r="9389" spans="16:16" x14ac:dyDescent="0.25">
      <c r="P9389" s="62"/>
    </row>
    <row r="9390" spans="16:16" x14ac:dyDescent="0.25">
      <c r="P9390" s="62"/>
    </row>
    <row r="9391" spans="16:16" x14ac:dyDescent="0.25">
      <c r="P9391" s="62"/>
    </row>
    <row r="9392" spans="16:16" x14ac:dyDescent="0.25">
      <c r="P9392" s="62"/>
    </row>
    <row r="9393" spans="16:16" x14ac:dyDescent="0.25">
      <c r="P9393" s="62"/>
    </row>
    <row r="9394" spans="16:16" x14ac:dyDescent="0.25">
      <c r="P9394" s="62"/>
    </row>
    <row r="9395" spans="16:16" x14ac:dyDescent="0.25">
      <c r="P9395" s="62"/>
    </row>
    <row r="9396" spans="16:16" x14ac:dyDescent="0.25">
      <c r="P9396" s="62"/>
    </row>
    <row r="9397" spans="16:16" x14ac:dyDescent="0.25">
      <c r="P9397" s="62"/>
    </row>
    <row r="9398" spans="16:16" x14ac:dyDescent="0.25">
      <c r="P9398" s="62"/>
    </row>
    <row r="9399" spans="16:16" x14ac:dyDescent="0.25">
      <c r="P9399" s="62"/>
    </row>
    <row r="9400" spans="16:16" x14ac:dyDescent="0.25">
      <c r="P9400" s="62"/>
    </row>
    <row r="9401" spans="16:16" x14ac:dyDescent="0.25">
      <c r="P9401" s="62"/>
    </row>
    <row r="9402" spans="16:16" x14ac:dyDescent="0.25">
      <c r="P9402" s="62"/>
    </row>
    <row r="9403" spans="16:16" x14ac:dyDescent="0.25">
      <c r="P9403" s="62"/>
    </row>
    <row r="9404" spans="16:16" x14ac:dyDescent="0.25">
      <c r="P9404" s="62"/>
    </row>
    <row r="9405" spans="16:16" x14ac:dyDescent="0.25">
      <c r="P9405" s="62"/>
    </row>
    <row r="9406" spans="16:16" x14ac:dyDescent="0.25">
      <c r="P9406" s="62"/>
    </row>
    <row r="9407" spans="16:16" x14ac:dyDescent="0.25">
      <c r="P9407" s="62"/>
    </row>
    <row r="9408" spans="16:16" x14ac:dyDescent="0.25">
      <c r="P9408" s="62"/>
    </row>
    <row r="9409" spans="16:16" x14ac:dyDescent="0.25">
      <c r="P9409" s="62"/>
    </row>
    <row r="9410" spans="16:16" x14ac:dyDescent="0.25">
      <c r="P9410" s="62"/>
    </row>
    <row r="9411" spans="16:16" x14ac:dyDescent="0.25">
      <c r="P9411" s="62"/>
    </row>
    <row r="9412" spans="16:16" x14ac:dyDescent="0.25">
      <c r="P9412" s="62"/>
    </row>
    <row r="9413" spans="16:16" x14ac:dyDescent="0.25">
      <c r="P9413" s="62"/>
    </row>
    <row r="9414" spans="16:16" x14ac:dyDescent="0.25">
      <c r="P9414" s="62"/>
    </row>
    <row r="9415" spans="16:16" x14ac:dyDescent="0.25">
      <c r="P9415" s="62"/>
    </row>
    <row r="9416" spans="16:16" x14ac:dyDescent="0.25">
      <c r="P9416" s="62"/>
    </row>
    <row r="9417" spans="16:16" x14ac:dyDescent="0.25">
      <c r="P9417" s="62"/>
    </row>
    <row r="9418" spans="16:16" x14ac:dyDescent="0.25">
      <c r="P9418" s="62"/>
    </row>
    <row r="9419" spans="16:16" x14ac:dyDescent="0.25">
      <c r="P9419" s="62"/>
    </row>
    <row r="9420" spans="16:16" x14ac:dyDescent="0.25">
      <c r="P9420" s="62"/>
    </row>
    <row r="9421" spans="16:16" x14ac:dyDescent="0.25">
      <c r="P9421" s="62"/>
    </row>
    <row r="9422" spans="16:16" x14ac:dyDescent="0.25">
      <c r="P9422" s="62"/>
    </row>
    <row r="9423" spans="16:16" x14ac:dyDescent="0.25">
      <c r="P9423" s="62"/>
    </row>
    <row r="9424" spans="16:16" x14ac:dyDescent="0.25">
      <c r="P9424" s="62"/>
    </row>
    <row r="9425" spans="16:16" x14ac:dyDescent="0.25">
      <c r="P9425" s="62"/>
    </row>
    <row r="9426" spans="16:16" x14ac:dyDescent="0.25">
      <c r="P9426" s="62"/>
    </row>
    <row r="9427" spans="16:16" x14ac:dyDescent="0.25">
      <c r="P9427" s="62"/>
    </row>
    <row r="9428" spans="16:16" x14ac:dyDescent="0.25">
      <c r="P9428" s="62"/>
    </row>
    <row r="9429" spans="16:16" x14ac:dyDescent="0.25">
      <c r="P9429" s="62"/>
    </row>
    <row r="9430" spans="16:16" x14ac:dyDescent="0.25">
      <c r="P9430" s="62"/>
    </row>
    <row r="9431" spans="16:16" x14ac:dyDescent="0.25">
      <c r="P9431" s="62"/>
    </row>
    <row r="9432" spans="16:16" x14ac:dyDescent="0.25">
      <c r="P9432" s="62"/>
    </row>
    <row r="9433" spans="16:16" x14ac:dyDescent="0.25">
      <c r="P9433" s="62"/>
    </row>
    <row r="9434" spans="16:16" x14ac:dyDescent="0.25">
      <c r="P9434" s="62"/>
    </row>
    <row r="9435" spans="16:16" x14ac:dyDescent="0.25">
      <c r="P9435" s="62"/>
    </row>
    <row r="9436" spans="16:16" x14ac:dyDescent="0.25">
      <c r="P9436" s="62"/>
    </row>
    <row r="9437" spans="16:16" x14ac:dyDescent="0.25">
      <c r="P9437" s="62"/>
    </row>
    <row r="9438" spans="16:16" x14ac:dyDescent="0.25">
      <c r="P9438" s="62"/>
    </row>
    <row r="9439" spans="16:16" x14ac:dyDescent="0.25">
      <c r="P9439" s="62"/>
    </row>
    <row r="9440" spans="16:16" x14ac:dyDescent="0.25">
      <c r="P9440" s="62"/>
    </row>
    <row r="9441" spans="16:16" x14ac:dyDescent="0.25">
      <c r="P9441" s="62"/>
    </row>
    <row r="9442" spans="16:16" x14ac:dyDescent="0.25">
      <c r="P9442" s="62"/>
    </row>
    <row r="9443" spans="16:16" x14ac:dyDescent="0.25">
      <c r="P9443" s="62"/>
    </row>
    <row r="9444" spans="16:16" x14ac:dyDescent="0.25">
      <c r="P9444" s="62"/>
    </row>
    <row r="9445" spans="16:16" x14ac:dyDescent="0.25">
      <c r="P9445" s="62"/>
    </row>
    <row r="9446" spans="16:16" x14ac:dyDescent="0.25">
      <c r="P9446" s="62"/>
    </row>
    <row r="9447" spans="16:16" x14ac:dyDescent="0.25">
      <c r="P9447" s="62"/>
    </row>
    <row r="9448" spans="16:16" x14ac:dyDescent="0.25">
      <c r="P9448" s="62"/>
    </row>
    <row r="9449" spans="16:16" x14ac:dyDescent="0.25">
      <c r="P9449" s="62"/>
    </row>
    <row r="9450" spans="16:16" x14ac:dyDescent="0.25">
      <c r="P9450" s="62"/>
    </row>
    <row r="9451" spans="16:16" x14ac:dyDescent="0.25">
      <c r="P9451" s="62"/>
    </row>
    <row r="9452" spans="16:16" x14ac:dyDescent="0.25">
      <c r="P9452" s="62"/>
    </row>
    <row r="9453" spans="16:16" x14ac:dyDescent="0.25">
      <c r="P9453" s="62"/>
    </row>
    <row r="9454" spans="16:16" x14ac:dyDescent="0.25">
      <c r="P9454" s="62"/>
    </row>
    <row r="9455" spans="16:16" x14ac:dyDescent="0.25">
      <c r="P9455" s="62"/>
    </row>
    <row r="9456" spans="16:16" x14ac:dyDescent="0.25">
      <c r="P9456" s="62"/>
    </row>
    <row r="9457" spans="16:16" x14ac:dyDescent="0.25">
      <c r="P9457" s="62"/>
    </row>
    <row r="9458" spans="16:16" x14ac:dyDescent="0.25">
      <c r="P9458" s="62"/>
    </row>
    <row r="9459" spans="16:16" x14ac:dyDescent="0.25">
      <c r="P9459" s="62"/>
    </row>
    <row r="9460" spans="16:16" x14ac:dyDescent="0.25">
      <c r="P9460" s="62"/>
    </row>
    <row r="9461" spans="16:16" x14ac:dyDescent="0.25">
      <c r="P9461" s="62"/>
    </row>
    <row r="9462" spans="16:16" x14ac:dyDescent="0.25">
      <c r="P9462" s="62"/>
    </row>
    <row r="9463" spans="16:16" x14ac:dyDescent="0.25">
      <c r="P9463" s="62"/>
    </row>
    <row r="9464" spans="16:16" x14ac:dyDescent="0.25">
      <c r="P9464" s="62"/>
    </row>
    <row r="9465" spans="16:16" x14ac:dyDescent="0.25">
      <c r="P9465" s="62"/>
    </row>
    <row r="9466" spans="16:16" x14ac:dyDescent="0.25">
      <c r="P9466" s="62"/>
    </row>
    <row r="9467" spans="16:16" x14ac:dyDescent="0.25">
      <c r="P9467" s="62"/>
    </row>
    <row r="9468" spans="16:16" x14ac:dyDescent="0.25">
      <c r="P9468" s="62"/>
    </row>
    <row r="9469" spans="16:16" x14ac:dyDescent="0.25">
      <c r="P9469" s="62"/>
    </row>
    <row r="9470" spans="16:16" x14ac:dyDescent="0.25">
      <c r="P9470" s="62"/>
    </row>
    <row r="9471" spans="16:16" x14ac:dyDescent="0.25">
      <c r="P9471" s="62"/>
    </row>
    <row r="9472" spans="16:16" x14ac:dyDescent="0.25">
      <c r="P9472" s="62"/>
    </row>
    <row r="9473" spans="16:16" x14ac:dyDescent="0.25">
      <c r="P9473" s="62"/>
    </row>
    <row r="9474" spans="16:16" x14ac:dyDescent="0.25">
      <c r="P9474" s="62"/>
    </row>
    <row r="9475" spans="16:16" x14ac:dyDescent="0.25">
      <c r="P9475" s="62"/>
    </row>
    <row r="9476" spans="16:16" x14ac:dyDescent="0.25">
      <c r="P9476" s="62"/>
    </row>
    <row r="9477" spans="16:16" x14ac:dyDescent="0.25">
      <c r="P9477" s="62"/>
    </row>
    <row r="9478" spans="16:16" x14ac:dyDescent="0.25">
      <c r="P9478" s="62"/>
    </row>
    <row r="9479" spans="16:16" x14ac:dyDescent="0.25">
      <c r="P9479" s="62"/>
    </row>
    <row r="9480" spans="16:16" x14ac:dyDescent="0.25">
      <c r="P9480" s="62"/>
    </row>
    <row r="9481" spans="16:16" x14ac:dyDescent="0.25">
      <c r="P9481" s="62"/>
    </row>
    <row r="9482" spans="16:16" x14ac:dyDescent="0.25">
      <c r="P9482" s="62"/>
    </row>
    <row r="9483" spans="16:16" x14ac:dyDescent="0.25">
      <c r="P9483" s="62"/>
    </row>
    <row r="9484" spans="16:16" x14ac:dyDescent="0.25">
      <c r="P9484" s="62"/>
    </row>
    <row r="9485" spans="16:16" x14ac:dyDescent="0.25">
      <c r="P9485" s="62"/>
    </row>
    <row r="9486" spans="16:16" x14ac:dyDescent="0.25">
      <c r="P9486" s="62"/>
    </row>
    <row r="9487" spans="16:16" x14ac:dyDescent="0.25">
      <c r="P9487" s="62"/>
    </row>
    <row r="9488" spans="16:16" x14ac:dyDescent="0.25">
      <c r="P9488" s="62"/>
    </row>
    <row r="9489" spans="16:16" x14ac:dyDescent="0.25">
      <c r="P9489" s="62"/>
    </row>
    <row r="9490" spans="16:16" x14ac:dyDescent="0.25">
      <c r="P9490" s="62"/>
    </row>
    <row r="9491" spans="16:16" x14ac:dyDescent="0.25">
      <c r="P9491" s="62"/>
    </row>
    <row r="9492" spans="16:16" x14ac:dyDescent="0.25">
      <c r="P9492" s="62"/>
    </row>
    <row r="9493" spans="16:16" x14ac:dyDescent="0.25">
      <c r="P9493" s="62"/>
    </row>
    <row r="9494" spans="16:16" x14ac:dyDescent="0.25">
      <c r="P9494" s="62"/>
    </row>
    <row r="9495" spans="16:16" x14ac:dyDescent="0.25">
      <c r="P9495" s="62"/>
    </row>
    <row r="9496" spans="16:16" x14ac:dyDescent="0.25">
      <c r="P9496" s="62"/>
    </row>
    <row r="9497" spans="16:16" x14ac:dyDescent="0.25">
      <c r="P9497" s="62"/>
    </row>
    <row r="9498" spans="16:16" x14ac:dyDescent="0.25">
      <c r="P9498" s="62"/>
    </row>
    <row r="9499" spans="16:16" x14ac:dyDescent="0.25">
      <c r="P9499" s="62"/>
    </row>
    <row r="9500" spans="16:16" x14ac:dyDescent="0.25">
      <c r="P9500" s="62"/>
    </row>
    <row r="9501" spans="16:16" x14ac:dyDescent="0.25">
      <c r="P9501" s="62"/>
    </row>
    <row r="9502" spans="16:16" x14ac:dyDescent="0.25">
      <c r="P9502" s="62"/>
    </row>
    <row r="9503" spans="16:16" x14ac:dyDescent="0.25">
      <c r="P9503" s="62"/>
    </row>
    <row r="9504" spans="16:16" x14ac:dyDescent="0.25">
      <c r="P9504" s="62"/>
    </row>
    <row r="9505" spans="16:16" x14ac:dyDescent="0.25">
      <c r="P9505" s="62"/>
    </row>
    <row r="9506" spans="16:16" x14ac:dyDescent="0.25">
      <c r="P9506" s="62"/>
    </row>
    <row r="9507" spans="16:16" x14ac:dyDescent="0.25">
      <c r="P9507" s="62"/>
    </row>
    <row r="9508" spans="16:16" x14ac:dyDescent="0.25">
      <c r="P9508" s="62"/>
    </row>
    <row r="9509" spans="16:16" x14ac:dyDescent="0.25">
      <c r="P9509" s="62"/>
    </row>
    <row r="9510" spans="16:16" x14ac:dyDescent="0.25">
      <c r="P9510" s="62"/>
    </row>
    <row r="9511" spans="16:16" x14ac:dyDescent="0.25">
      <c r="P9511" s="62"/>
    </row>
    <row r="9512" spans="16:16" x14ac:dyDescent="0.25">
      <c r="P9512" s="62"/>
    </row>
    <row r="9513" spans="16:16" x14ac:dyDescent="0.25">
      <c r="P9513" s="62"/>
    </row>
    <row r="9514" spans="16:16" x14ac:dyDescent="0.25">
      <c r="P9514" s="62"/>
    </row>
    <row r="9515" spans="16:16" x14ac:dyDescent="0.25">
      <c r="P9515" s="62"/>
    </row>
    <row r="9516" spans="16:16" x14ac:dyDescent="0.25">
      <c r="P9516" s="62"/>
    </row>
    <row r="9517" spans="16:16" x14ac:dyDescent="0.25">
      <c r="P9517" s="62"/>
    </row>
    <row r="9518" spans="16:16" x14ac:dyDescent="0.25">
      <c r="P9518" s="62"/>
    </row>
    <row r="9519" spans="16:16" x14ac:dyDescent="0.25">
      <c r="P9519" s="62"/>
    </row>
    <row r="9520" spans="16:16" x14ac:dyDescent="0.25">
      <c r="P9520" s="62"/>
    </row>
    <row r="9521" spans="16:16" x14ac:dyDescent="0.25">
      <c r="P9521" s="62"/>
    </row>
    <row r="9522" spans="16:16" x14ac:dyDescent="0.25">
      <c r="P9522" s="62"/>
    </row>
    <row r="9523" spans="16:16" x14ac:dyDescent="0.25">
      <c r="P9523" s="62"/>
    </row>
    <row r="9524" spans="16:16" x14ac:dyDescent="0.25">
      <c r="P9524" s="62"/>
    </row>
    <row r="9525" spans="16:16" x14ac:dyDescent="0.25">
      <c r="P9525" s="62"/>
    </row>
    <row r="9526" spans="16:16" x14ac:dyDescent="0.25">
      <c r="P9526" s="62"/>
    </row>
    <row r="9527" spans="16:16" x14ac:dyDescent="0.25">
      <c r="P9527" s="62"/>
    </row>
    <row r="9528" spans="16:16" x14ac:dyDescent="0.25">
      <c r="P9528" s="62"/>
    </row>
    <row r="9529" spans="16:16" x14ac:dyDescent="0.25">
      <c r="P9529" s="62"/>
    </row>
    <row r="9530" spans="16:16" x14ac:dyDescent="0.25">
      <c r="P9530" s="62"/>
    </row>
    <row r="9531" spans="16:16" x14ac:dyDescent="0.25">
      <c r="P9531" s="62"/>
    </row>
    <row r="9532" spans="16:16" x14ac:dyDescent="0.25">
      <c r="P9532" s="62"/>
    </row>
    <row r="9533" spans="16:16" x14ac:dyDescent="0.25">
      <c r="P9533" s="62"/>
    </row>
    <row r="9534" spans="16:16" x14ac:dyDescent="0.25">
      <c r="P9534" s="62"/>
    </row>
    <row r="9535" spans="16:16" x14ac:dyDescent="0.25">
      <c r="P9535" s="62"/>
    </row>
    <row r="9536" spans="16:16" x14ac:dyDescent="0.25">
      <c r="P9536" s="62"/>
    </row>
    <row r="9537" spans="16:16" x14ac:dyDescent="0.25">
      <c r="P9537" s="62"/>
    </row>
    <row r="9538" spans="16:16" x14ac:dyDescent="0.25">
      <c r="P9538" s="62"/>
    </row>
    <row r="9539" spans="16:16" x14ac:dyDescent="0.25">
      <c r="P9539" s="62"/>
    </row>
    <row r="9540" spans="16:16" x14ac:dyDescent="0.25">
      <c r="P9540" s="62"/>
    </row>
    <row r="9541" spans="16:16" x14ac:dyDescent="0.25">
      <c r="P9541" s="62"/>
    </row>
    <row r="9542" spans="16:16" x14ac:dyDescent="0.25">
      <c r="P9542" s="62"/>
    </row>
    <row r="9543" spans="16:16" x14ac:dyDescent="0.25">
      <c r="P9543" s="62"/>
    </row>
    <row r="9544" spans="16:16" x14ac:dyDescent="0.25">
      <c r="P9544" s="62"/>
    </row>
    <row r="9545" spans="16:16" x14ac:dyDescent="0.25">
      <c r="P9545" s="62"/>
    </row>
    <row r="9546" spans="16:16" x14ac:dyDescent="0.25">
      <c r="P9546" s="62"/>
    </row>
    <row r="9547" spans="16:16" x14ac:dyDescent="0.25">
      <c r="P9547" s="62"/>
    </row>
    <row r="9548" spans="16:16" x14ac:dyDescent="0.25">
      <c r="P9548" s="62"/>
    </row>
    <row r="9549" spans="16:16" x14ac:dyDescent="0.25">
      <c r="P9549" s="62"/>
    </row>
    <row r="9550" spans="16:16" x14ac:dyDescent="0.25">
      <c r="P9550" s="62"/>
    </row>
    <row r="9551" spans="16:16" x14ac:dyDescent="0.25">
      <c r="P9551" s="62"/>
    </row>
    <row r="9552" spans="16:16" x14ac:dyDescent="0.25">
      <c r="P9552" s="62"/>
    </row>
    <row r="9553" spans="16:16" x14ac:dyDescent="0.25">
      <c r="P9553" s="62"/>
    </row>
    <row r="9554" spans="16:16" x14ac:dyDescent="0.25">
      <c r="P9554" s="62"/>
    </row>
    <row r="9555" spans="16:16" x14ac:dyDescent="0.25">
      <c r="P9555" s="62"/>
    </row>
    <row r="9556" spans="16:16" x14ac:dyDescent="0.25">
      <c r="P9556" s="62"/>
    </row>
    <row r="9557" spans="16:16" x14ac:dyDescent="0.25">
      <c r="P9557" s="62"/>
    </row>
    <row r="9558" spans="16:16" x14ac:dyDescent="0.25">
      <c r="P9558" s="62"/>
    </row>
    <row r="9559" spans="16:16" x14ac:dyDescent="0.25">
      <c r="P9559" s="62"/>
    </row>
    <row r="9560" spans="16:16" x14ac:dyDescent="0.25">
      <c r="P9560" s="62"/>
    </row>
    <row r="9561" spans="16:16" x14ac:dyDescent="0.25">
      <c r="P9561" s="62"/>
    </row>
    <row r="9562" spans="16:16" x14ac:dyDescent="0.25">
      <c r="P9562" s="62"/>
    </row>
    <row r="9563" spans="16:16" x14ac:dyDescent="0.25">
      <c r="P9563" s="62"/>
    </row>
    <row r="9564" spans="16:16" x14ac:dyDescent="0.25">
      <c r="P9564" s="62"/>
    </row>
    <row r="9565" spans="16:16" x14ac:dyDescent="0.25">
      <c r="P9565" s="62"/>
    </row>
    <row r="9566" spans="16:16" x14ac:dyDescent="0.25">
      <c r="P9566" s="62"/>
    </row>
    <row r="9567" spans="16:16" x14ac:dyDescent="0.25">
      <c r="P9567" s="62"/>
    </row>
    <row r="9568" spans="16:16" x14ac:dyDescent="0.25">
      <c r="P9568" s="62"/>
    </row>
    <row r="9569" spans="16:16" x14ac:dyDescent="0.25">
      <c r="P9569" s="62"/>
    </row>
    <row r="9570" spans="16:16" x14ac:dyDescent="0.25">
      <c r="P9570" s="62"/>
    </row>
    <row r="9571" spans="16:16" x14ac:dyDescent="0.25">
      <c r="P9571" s="62"/>
    </row>
    <row r="9572" spans="16:16" x14ac:dyDescent="0.25">
      <c r="P9572" s="62"/>
    </row>
    <row r="9573" spans="16:16" x14ac:dyDescent="0.25">
      <c r="P9573" s="62"/>
    </row>
    <row r="9574" spans="16:16" x14ac:dyDescent="0.25">
      <c r="P9574" s="62"/>
    </row>
    <row r="9575" spans="16:16" x14ac:dyDescent="0.25">
      <c r="P9575" s="62"/>
    </row>
    <row r="9576" spans="16:16" x14ac:dyDescent="0.25">
      <c r="P9576" s="62"/>
    </row>
    <row r="9577" spans="16:16" x14ac:dyDescent="0.25">
      <c r="P9577" s="62"/>
    </row>
    <row r="9578" spans="16:16" x14ac:dyDescent="0.25">
      <c r="P9578" s="62"/>
    </row>
    <row r="9579" spans="16:16" x14ac:dyDescent="0.25">
      <c r="P9579" s="62"/>
    </row>
    <row r="9580" spans="16:16" x14ac:dyDescent="0.25">
      <c r="P9580" s="62"/>
    </row>
    <row r="9581" spans="16:16" x14ac:dyDescent="0.25">
      <c r="P9581" s="62"/>
    </row>
    <row r="9582" spans="16:16" x14ac:dyDescent="0.25">
      <c r="P9582" s="62"/>
    </row>
    <row r="9583" spans="16:16" x14ac:dyDescent="0.25">
      <c r="P9583" s="62"/>
    </row>
    <row r="9584" spans="16:16" x14ac:dyDescent="0.25">
      <c r="P9584" s="62"/>
    </row>
    <row r="9585" spans="16:16" x14ac:dyDescent="0.25">
      <c r="P9585" s="62"/>
    </row>
    <row r="9586" spans="16:16" x14ac:dyDescent="0.25">
      <c r="P9586" s="62"/>
    </row>
    <row r="9587" spans="16:16" x14ac:dyDescent="0.25">
      <c r="P9587" s="62"/>
    </row>
    <row r="9588" spans="16:16" x14ac:dyDescent="0.25">
      <c r="P9588" s="62"/>
    </row>
    <row r="9589" spans="16:16" x14ac:dyDescent="0.25">
      <c r="P9589" s="62"/>
    </row>
    <row r="9590" spans="16:16" x14ac:dyDescent="0.25">
      <c r="P9590" s="62"/>
    </row>
    <row r="9591" spans="16:16" x14ac:dyDescent="0.25">
      <c r="P9591" s="62"/>
    </row>
    <row r="9592" spans="16:16" x14ac:dyDescent="0.25">
      <c r="P9592" s="62"/>
    </row>
    <row r="9593" spans="16:16" x14ac:dyDescent="0.25">
      <c r="P9593" s="62"/>
    </row>
    <row r="9594" spans="16:16" x14ac:dyDescent="0.25">
      <c r="P9594" s="62"/>
    </row>
    <row r="9595" spans="16:16" x14ac:dyDescent="0.25">
      <c r="P9595" s="62"/>
    </row>
    <row r="9596" spans="16:16" x14ac:dyDescent="0.25">
      <c r="P9596" s="62"/>
    </row>
    <row r="9597" spans="16:16" x14ac:dyDescent="0.25">
      <c r="P9597" s="62"/>
    </row>
    <row r="9598" spans="16:16" x14ac:dyDescent="0.25">
      <c r="P9598" s="62"/>
    </row>
    <row r="9599" spans="16:16" x14ac:dyDescent="0.25">
      <c r="P9599" s="62"/>
    </row>
    <row r="9600" spans="16:16" x14ac:dyDescent="0.25">
      <c r="P9600" s="62"/>
    </row>
    <row r="9601" spans="16:16" x14ac:dyDescent="0.25">
      <c r="P9601" s="62"/>
    </row>
    <row r="9602" spans="16:16" x14ac:dyDescent="0.25">
      <c r="P9602" s="62"/>
    </row>
    <row r="9603" spans="16:16" x14ac:dyDescent="0.25">
      <c r="P9603" s="62"/>
    </row>
    <row r="9604" spans="16:16" x14ac:dyDescent="0.25">
      <c r="P9604" s="62"/>
    </row>
    <row r="9605" spans="16:16" x14ac:dyDescent="0.25">
      <c r="P9605" s="62"/>
    </row>
    <row r="9606" spans="16:16" x14ac:dyDescent="0.25">
      <c r="P9606" s="62"/>
    </row>
    <row r="9607" spans="16:16" x14ac:dyDescent="0.25">
      <c r="P9607" s="62"/>
    </row>
    <row r="9608" spans="16:16" x14ac:dyDescent="0.25">
      <c r="P9608" s="62"/>
    </row>
    <row r="9609" spans="16:16" x14ac:dyDescent="0.25">
      <c r="P9609" s="62"/>
    </row>
    <row r="9610" spans="16:16" x14ac:dyDescent="0.25">
      <c r="P9610" s="62"/>
    </row>
    <row r="9611" spans="16:16" x14ac:dyDescent="0.25">
      <c r="P9611" s="62"/>
    </row>
    <row r="9612" spans="16:16" x14ac:dyDescent="0.25">
      <c r="P9612" s="62"/>
    </row>
    <row r="9613" spans="16:16" x14ac:dyDescent="0.25">
      <c r="P9613" s="62"/>
    </row>
    <row r="9614" spans="16:16" x14ac:dyDescent="0.25">
      <c r="P9614" s="62"/>
    </row>
    <row r="9615" spans="16:16" x14ac:dyDescent="0.25">
      <c r="P9615" s="62"/>
    </row>
    <row r="9616" spans="16:16" x14ac:dyDescent="0.25">
      <c r="P9616" s="62"/>
    </row>
    <row r="9617" spans="16:16" x14ac:dyDescent="0.25">
      <c r="P9617" s="62"/>
    </row>
    <row r="9618" spans="16:16" x14ac:dyDescent="0.25">
      <c r="P9618" s="62"/>
    </row>
    <row r="9619" spans="16:16" x14ac:dyDescent="0.25">
      <c r="P9619" s="62"/>
    </row>
    <row r="9620" spans="16:16" x14ac:dyDescent="0.25">
      <c r="P9620" s="62"/>
    </row>
    <row r="9621" spans="16:16" x14ac:dyDescent="0.25">
      <c r="P9621" s="62"/>
    </row>
    <row r="9622" spans="16:16" x14ac:dyDescent="0.25">
      <c r="P9622" s="62"/>
    </row>
    <row r="9623" spans="16:16" x14ac:dyDescent="0.25">
      <c r="P9623" s="62"/>
    </row>
    <row r="9624" spans="16:16" x14ac:dyDescent="0.25">
      <c r="P9624" s="62"/>
    </row>
    <row r="9625" spans="16:16" x14ac:dyDescent="0.25">
      <c r="P9625" s="62"/>
    </row>
    <row r="9626" spans="16:16" x14ac:dyDescent="0.25">
      <c r="P9626" s="62"/>
    </row>
    <row r="9627" spans="16:16" x14ac:dyDescent="0.25">
      <c r="P9627" s="62"/>
    </row>
    <row r="9628" spans="16:16" x14ac:dyDescent="0.25">
      <c r="P9628" s="62"/>
    </row>
    <row r="9629" spans="16:16" x14ac:dyDescent="0.25">
      <c r="P9629" s="62"/>
    </row>
    <row r="9630" spans="16:16" x14ac:dyDescent="0.25">
      <c r="P9630" s="62"/>
    </row>
    <row r="9631" spans="16:16" x14ac:dyDescent="0.25">
      <c r="P9631" s="62"/>
    </row>
    <row r="9632" spans="16:16" x14ac:dyDescent="0.25">
      <c r="P9632" s="62"/>
    </row>
    <row r="9633" spans="16:16" x14ac:dyDescent="0.25">
      <c r="P9633" s="62"/>
    </row>
    <row r="9634" spans="16:16" x14ac:dyDescent="0.25">
      <c r="P9634" s="62"/>
    </row>
    <row r="9635" spans="16:16" x14ac:dyDescent="0.25">
      <c r="P9635" s="62"/>
    </row>
    <row r="9636" spans="16:16" x14ac:dyDescent="0.25">
      <c r="P9636" s="62"/>
    </row>
    <row r="9637" spans="16:16" x14ac:dyDescent="0.25">
      <c r="P9637" s="62"/>
    </row>
    <row r="9638" spans="16:16" x14ac:dyDescent="0.25">
      <c r="P9638" s="62"/>
    </row>
    <row r="9639" spans="16:16" x14ac:dyDescent="0.25">
      <c r="P9639" s="62"/>
    </row>
    <row r="9640" spans="16:16" x14ac:dyDescent="0.25">
      <c r="P9640" s="62"/>
    </row>
    <row r="9641" spans="16:16" x14ac:dyDescent="0.25">
      <c r="P9641" s="62"/>
    </row>
    <row r="9642" spans="16:16" x14ac:dyDescent="0.25">
      <c r="P9642" s="62"/>
    </row>
    <row r="9643" spans="16:16" x14ac:dyDescent="0.25">
      <c r="P9643" s="62"/>
    </row>
    <row r="9644" spans="16:16" x14ac:dyDescent="0.25">
      <c r="P9644" s="62"/>
    </row>
    <row r="9645" spans="16:16" x14ac:dyDescent="0.25">
      <c r="P9645" s="62"/>
    </row>
    <row r="9646" spans="16:16" x14ac:dyDescent="0.25">
      <c r="P9646" s="62"/>
    </row>
    <row r="9647" spans="16:16" x14ac:dyDescent="0.25">
      <c r="P9647" s="62"/>
    </row>
    <row r="9648" spans="16:16" x14ac:dyDescent="0.25">
      <c r="P9648" s="62"/>
    </row>
    <row r="9649" spans="16:16" x14ac:dyDescent="0.25">
      <c r="P9649" s="62"/>
    </row>
    <row r="9650" spans="16:16" x14ac:dyDescent="0.25">
      <c r="P9650" s="62"/>
    </row>
    <row r="9651" spans="16:16" x14ac:dyDescent="0.25">
      <c r="P9651" s="62"/>
    </row>
    <row r="9652" spans="16:16" x14ac:dyDescent="0.25">
      <c r="P9652" s="62"/>
    </row>
    <row r="9653" spans="16:16" x14ac:dyDescent="0.25">
      <c r="P9653" s="62"/>
    </row>
    <row r="9654" spans="16:16" x14ac:dyDescent="0.25">
      <c r="P9654" s="62"/>
    </row>
    <row r="9655" spans="16:16" x14ac:dyDescent="0.25">
      <c r="P9655" s="62"/>
    </row>
    <row r="9656" spans="16:16" x14ac:dyDescent="0.25">
      <c r="P9656" s="62"/>
    </row>
    <row r="9657" spans="16:16" x14ac:dyDescent="0.25">
      <c r="P9657" s="62"/>
    </row>
    <row r="9658" spans="16:16" x14ac:dyDescent="0.25">
      <c r="P9658" s="62"/>
    </row>
    <row r="9659" spans="16:16" x14ac:dyDescent="0.25">
      <c r="P9659" s="62"/>
    </row>
    <row r="9660" spans="16:16" x14ac:dyDescent="0.25">
      <c r="P9660" s="62"/>
    </row>
    <row r="9661" spans="16:16" x14ac:dyDescent="0.25">
      <c r="P9661" s="62"/>
    </row>
    <row r="9662" spans="16:16" x14ac:dyDescent="0.25">
      <c r="P9662" s="62"/>
    </row>
    <row r="9663" spans="16:16" x14ac:dyDescent="0.25">
      <c r="P9663" s="62"/>
    </row>
    <row r="9664" spans="16:16" x14ac:dyDescent="0.25">
      <c r="P9664" s="62"/>
    </row>
    <row r="9665" spans="16:16" x14ac:dyDescent="0.25">
      <c r="P9665" s="62"/>
    </row>
    <row r="9666" spans="16:16" x14ac:dyDescent="0.25">
      <c r="P9666" s="62"/>
    </row>
    <row r="9667" spans="16:16" x14ac:dyDescent="0.25">
      <c r="P9667" s="62"/>
    </row>
    <row r="9668" spans="16:16" x14ac:dyDescent="0.25">
      <c r="P9668" s="62"/>
    </row>
    <row r="9669" spans="16:16" x14ac:dyDescent="0.25">
      <c r="P9669" s="62"/>
    </row>
    <row r="9670" spans="16:16" x14ac:dyDescent="0.25">
      <c r="P9670" s="62"/>
    </row>
    <row r="9671" spans="16:16" x14ac:dyDescent="0.25">
      <c r="P9671" s="62"/>
    </row>
    <row r="9672" spans="16:16" x14ac:dyDescent="0.25">
      <c r="P9672" s="62"/>
    </row>
    <row r="9673" spans="16:16" x14ac:dyDescent="0.25">
      <c r="P9673" s="62"/>
    </row>
    <row r="9674" spans="16:16" x14ac:dyDescent="0.25">
      <c r="P9674" s="62"/>
    </row>
    <row r="9675" spans="16:16" x14ac:dyDescent="0.25">
      <c r="P9675" s="62"/>
    </row>
    <row r="9676" spans="16:16" x14ac:dyDescent="0.25">
      <c r="P9676" s="62"/>
    </row>
    <row r="9677" spans="16:16" x14ac:dyDescent="0.25">
      <c r="P9677" s="62"/>
    </row>
    <row r="9678" spans="16:16" x14ac:dyDescent="0.25">
      <c r="P9678" s="62"/>
    </row>
    <row r="9679" spans="16:16" x14ac:dyDescent="0.25">
      <c r="P9679" s="62"/>
    </row>
    <row r="9680" spans="16:16" x14ac:dyDescent="0.25">
      <c r="P9680" s="62"/>
    </row>
    <row r="9681" spans="16:16" x14ac:dyDescent="0.25">
      <c r="P9681" s="62"/>
    </row>
    <row r="9682" spans="16:16" x14ac:dyDescent="0.25">
      <c r="P9682" s="62"/>
    </row>
    <row r="9683" spans="16:16" x14ac:dyDescent="0.25">
      <c r="P9683" s="62"/>
    </row>
    <row r="9684" spans="16:16" x14ac:dyDescent="0.25">
      <c r="P9684" s="62"/>
    </row>
    <row r="9685" spans="16:16" x14ac:dyDescent="0.25">
      <c r="P9685" s="62"/>
    </row>
    <row r="9686" spans="16:16" x14ac:dyDescent="0.25">
      <c r="P9686" s="62"/>
    </row>
    <row r="9687" spans="16:16" x14ac:dyDescent="0.25">
      <c r="P9687" s="62"/>
    </row>
    <row r="9688" spans="16:16" x14ac:dyDescent="0.25">
      <c r="P9688" s="62"/>
    </row>
    <row r="9689" spans="16:16" x14ac:dyDescent="0.25">
      <c r="P9689" s="62"/>
    </row>
    <row r="9690" spans="16:16" x14ac:dyDescent="0.25">
      <c r="P9690" s="62"/>
    </row>
    <row r="9691" spans="16:16" x14ac:dyDescent="0.25">
      <c r="P9691" s="62"/>
    </row>
    <row r="9692" spans="16:16" x14ac:dyDescent="0.25">
      <c r="P9692" s="62"/>
    </row>
    <row r="9693" spans="16:16" x14ac:dyDescent="0.25">
      <c r="P9693" s="62"/>
    </row>
    <row r="9694" spans="16:16" x14ac:dyDescent="0.25">
      <c r="P9694" s="62"/>
    </row>
    <row r="9695" spans="16:16" x14ac:dyDescent="0.25">
      <c r="P9695" s="62"/>
    </row>
    <row r="9696" spans="16:16" x14ac:dyDescent="0.25">
      <c r="P9696" s="62"/>
    </row>
    <row r="9697" spans="16:16" x14ac:dyDescent="0.25">
      <c r="P9697" s="62"/>
    </row>
    <row r="9698" spans="16:16" x14ac:dyDescent="0.25">
      <c r="P9698" s="62"/>
    </row>
    <row r="9699" spans="16:16" x14ac:dyDescent="0.25">
      <c r="P9699" s="62"/>
    </row>
    <row r="9700" spans="16:16" x14ac:dyDescent="0.25">
      <c r="P9700" s="62"/>
    </row>
    <row r="9701" spans="16:16" x14ac:dyDescent="0.25">
      <c r="P9701" s="62"/>
    </row>
    <row r="9702" spans="16:16" x14ac:dyDescent="0.25">
      <c r="P9702" s="62"/>
    </row>
    <row r="9703" spans="16:16" x14ac:dyDescent="0.25">
      <c r="P9703" s="62"/>
    </row>
    <row r="9704" spans="16:16" x14ac:dyDescent="0.25">
      <c r="P9704" s="62"/>
    </row>
    <row r="9705" spans="16:16" x14ac:dyDescent="0.25">
      <c r="P9705" s="62"/>
    </row>
    <row r="9706" spans="16:16" x14ac:dyDescent="0.25">
      <c r="P9706" s="62"/>
    </row>
    <row r="9707" spans="16:16" x14ac:dyDescent="0.25">
      <c r="P9707" s="62"/>
    </row>
    <row r="9708" spans="16:16" x14ac:dyDescent="0.25">
      <c r="P9708" s="62"/>
    </row>
    <row r="9709" spans="16:16" x14ac:dyDescent="0.25">
      <c r="P9709" s="62"/>
    </row>
    <row r="9710" spans="16:16" x14ac:dyDescent="0.25">
      <c r="P9710" s="62"/>
    </row>
    <row r="9711" spans="16:16" x14ac:dyDescent="0.25">
      <c r="P9711" s="62"/>
    </row>
    <row r="9712" spans="16:16" x14ac:dyDescent="0.25">
      <c r="P9712" s="62"/>
    </row>
    <row r="9713" spans="16:16" x14ac:dyDescent="0.25">
      <c r="P9713" s="62"/>
    </row>
    <row r="9714" spans="16:16" x14ac:dyDescent="0.25">
      <c r="P9714" s="62"/>
    </row>
    <row r="9715" spans="16:16" x14ac:dyDescent="0.25">
      <c r="P9715" s="62"/>
    </row>
    <row r="9716" spans="16:16" x14ac:dyDescent="0.25">
      <c r="P9716" s="62"/>
    </row>
    <row r="9717" spans="16:16" x14ac:dyDescent="0.25">
      <c r="P9717" s="62"/>
    </row>
    <row r="9718" spans="16:16" x14ac:dyDescent="0.25">
      <c r="P9718" s="62"/>
    </row>
    <row r="9719" spans="16:16" x14ac:dyDescent="0.25">
      <c r="P9719" s="62"/>
    </row>
    <row r="9720" spans="16:16" x14ac:dyDescent="0.25">
      <c r="P9720" s="62"/>
    </row>
    <row r="9721" spans="16:16" x14ac:dyDescent="0.25">
      <c r="P9721" s="62"/>
    </row>
    <row r="9722" spans="16:16" x14ac:dyDescent="0.25">
      <c r="P9722" s="62"/>
    </row>
    <row r="9723" spans="16:16" x14ac:dyDescent="0.25">
      <c r="P9723" s="62"/>
    </row>
    <row r="9724" spans="16:16" x14ac:dyDescent="0.25">
      <c r="P9724" s="62"/>
    </row>
    <row r="9725" spans="16:16" x14ac:dyDescent="0.25">
      <c r="P9725" s="62"/>
    </row>
    <row r="9726" spans="16:16" x14ac:dyDescent="0.25">
      <c r="P9726" s="62"/>
    </row>
    <row r="9727" spans="16:16" x14ac:dyDescent="0.25">
      <c r="P9727" s="62"/>
    </row>
    <row r="9728" spans="16:16" x14ac:dyDescent="0.25">
      <c r="P9728" s="62"/>
    </row>
    <row r="9729" spans="16:16" x14ac:dyDescent="0.25">
      <c r="P9729" s="62"/>
    </row>
    <row r="9730" spans="16:16" x14ac:dyDescent="0.25">
      <c r="P9730" s="62"/>
    </row>
    <row r="9731" spans="16:16" x14ac:dyDescent="0.25">
      <c r="P9731" s="62"/>
    </row>
    <row r="9732" spans="16:16" x14ac:dyDescent="0.25">
      <c r="P9732" s="62"/>
    </row>
    <row r="9733" spans="16:16" x14ac:dyDescent="0.25">
      <c r="P9733" s="62"/>
    </row>
    <row r="9734" spans="16:16" x14ac:dyDescent="0.25">
      <c r="P9734" s="62"/>
    </row>
    <row r="9735" spans="16:16" x14ac:dyDescent="0.25">
      <c r="P9735" s="62"/>
    </row>
    <row r="9736" spans="16:16" x14ac:dyDescent="0.25">
      <c r="P9736" s="62"/>
    </row>
    <row r="9737" spans="16:16" x14ac:dyDescent="0.25">
      <c r="P9737" s="62"/>
    </row>
    <row r="9738" spans="16:16" x14ac:dyDescent="0.25">
      <c r="P9738" s="62"/>
    </row>
    <row r="9739" spans="16:16" x14ac:dyDescent="0.25">
      <c r="P9739" s="62"/>
    </row>
    <row r="9740" spans="16:16" x14ac:dyDescent="0.25">
      <c r="P9740" s="62"/>
    </row>
    <row r="9741" spans="16:16" x14ac:dyDescent="0.25">
      <c r="P9741" s="62"/>
    </row>
    <row r="9742" spans="16:16" x14ac:dyDescent="0.25">
      <c r="P9742" s="62"/>
    </row>
    <row r="9743" spans="16:16" x14ac:dyDescent="0.25">
      <c r="P9743" s="62"/>
    </row>
    <row r="9744" spans="16:16" x14ac:dyDescent="0.25">
      <c r="P9744" s="62"/>
    </row>
    <row r="9745" spans="16:16" x14ac:dyDescent="0.25">
      <c r="P9745" s="62"/>
    </row>
    <row r="9746" spans="16:16" x14ac:dyDescent="0.25">
      <c r="P9746" s="62"/>
    </row>
    <row r="9747" spans="16:16" x14ac:dyDescent="0.25">
      <c r="P9747" s="62"/>
    </row>
    <row r="9748" spans="16:16" x14ac:dyDescent="0.25">
      <c r="P9748" s="62"/>
    </row>
    <row r="9749" spans="16:16" x14ac:dyDescent="0.25">
      <c r="P9749" s="62"/>
    </row>
    <row r="9750" spans="16:16" x14ac:dyDescent="0.25">
      <c r="P9750" s="62"/>
    </row>
    <row r="9751" spans="16:16" x14ac:dyDescent="0.25">
      <c r="P9751" s="62"/>
    </row>
    <row r="9752" spans="16:16" x14ac:dyDescent="0.25">
      <c r="P9752" s="62"/>
    </row>
    <row r="9753" spans="16:16" x14ac:dyDescent="0.25">
      <c r="P9753" s="62"/>
    </row>
    <row r="9754" spans="16:16" x14ac:dyDescent="0.25">
      <c r="P9754" s="62"/>
    </row>
    <row r="9755" spans="16:16" x14ac:dyDescent="0.25">
      <c r="P9755" s="62"/>
    </row>
    <row r="9756" spans="16:16" x14ac:dyDescent="0.25">
      <c r="P9756" s="62"/>
    </row>
    <row r="9757" spans="16:16" x14ac:dyDescent="0.25">
      <c r="P9757" s="62"/>
    </row>
    <row r="9758" spans="16:16" x14ac:dyDescent="0.25">
      <c r="P9758" s="62"/>
    </row>
    <row r="9759" spans="16:16" x14ac:dyDescent="0.25">
      <c r="P9759" s="62"/>
    </row>
    <row r="9760" spans="16:16" x14ac:dyDescent="0.25">
      <c r="P9760" s="62"/>
    </row>
    <row r="9761" spans="16:16" x14ac:dyDescent="0.25">
      <c r="P9761" s="62"/>
    </row>
    <row r="9762" spans="16:16" x14ac:dyDescent="0.25">
      <c r="P9762" s="62"/>
    </row>
    <row r="9763" spans="16:16" x14ac:dyDescent="0.25">
      <c r="P9763" s="62"/>
    </row>
    <row r="9764" spans="16:16" x14ac:dyDescent="0.25">
      <c r="P9764" s="62"/>
    </row>
    <row r="9765" spans="16:16" x14ac:dyDescent="0.25">
      <c r="P9765" s="62"/>
    </row>
    <row r="9766" spans="16:16" x14ac:dyDescent="0.25">
      <c r="P9766" s="62"/>
    </row>
    <row r="9767" spans="16:16" x14ac:dyDescent="0.25">
      <c r="P9767" s="62"/>
    </row>
    <row r="9768" spans="16:16" x14ac:dyDescent="0.25">
      <c r="P9768" s="62"/>
    </row>
    <row r="9769" spans="16:16" x14ac:dyDescent="0.25">
      <c r="P9769" s="62"/>
    </row>
    <row r="9770" spans="16:16" x14ac:dyDescent="0.25">
      <c r="P9770" s="62"/>
    </row>
    <row r="9771" spans="16:16" x14ac:dyDescent="0.25">
      <c r="P9771" s="62"/>
    </row>
    <row r="9772" spans="16:16" x14ac:dyDescent="0.25">
      <c r="P9772" s="62"/>
    </row>
    <row r="9773" spans="16:16" x14ac:dyDescent="0.25">
      <c r="P9773" s="62"/>
    </row>
    <row r="9774" spans="16:16" x14ac:dyDescent="0.25">
      <c r="P9774" s="62"/>
    </row>
    <row r="9775" spans="16:16" x14ac:dyDescent="0.25">
      <c r="P9775" s="62"/>
    </row>
    <row r="9776" spans="16:16" x14ac:dyDescent="0.25">
      <c r="P9776" s="62"/>
    </row>
    <row r="9777" spans="16:16" x14ac:dyDescent="0.25">
      <c r="P9777" s="62"/>
    </row>
    <row r="9778" spans="16:16" x14ac:dyDescent="0.25">
      <c r="P9778" s="62"/>
    </row>
    <row r="9779" spans="16:16" x14ac:dyDescent="0.25">
      <c r="P9779" s="62"/>
    </row>
    <row r="9780" spans="16:16" x14ac:dyDescent="0.25">
      <c r="P9780" s="62"/>
    </row>
    <row r="9781" spans="16:16" x14ac:dyDescent="0.25">
      <c r="P9781" s="62"/>
    </row>
    <row r="9782" spans="16:16" x14ac:dyDescent="0.25">
      <c r="P9782" s="62"/>
    </row>
    <row r="9783" spans="16:16" x14ac:dyDescent="0.25">
      <c r="P9783" s="62"/>
    </row>
    <row r="9784" spans="16:16" x14ac:dyDescent="0.25">
      <c r="P9784" s="62"/>
    </row>
    <row r="9785" spans="16:16" x14ac:dyDescent="0.25">
      <c r="P9785" s="62"/>
    </row>
    <row r="9786" spans="16:16" x14ac:dyDescent="0.25">
      <c r="P9786" s="62"/>
    </row>
    <row r="9787" spans="16:16" x14ac:dyDescent="0.25">
      <c r="P9787" s="62"/>
    </row>
    <row r="9788" spans="16:16" x14ac:dyDescent="0.25">
      <c r="P9788" s="62"/>
    </row>
    <row r="9789" spans="16:16" x14ac:dyDescent="0.25">
      <c r="P9789" s="62"/>
    </row>
    <row r="9790" spans="16:16" x14ac:dyDescent="0.25">
      <c r="P9790" s="62"/>
    </row>
    <row r="9791" spans="16:16" x14ac:dyDescent="0.25">
      <c r="P9791" s="62"/>
    </row>
    <row r="9792" spans="16:16" x14ac:dyDescent="0.25">
      <c r="P9792" s="62"/>
    </row>
    <row r="9793" spans="16:16" x14ac:dyDescent="0.25">
      <c r="P9793" s="62"/>
    </row>
    <row r="9794" spans="16:16" x14ac:dyDescent="0.25">
      <c r="P9794" s="62"/>
    </row>
    <row r="9795" spans="16:16" x14ac:dyDescent="0.25">
      <c r="P9795" s="62"/>
    </row>
    <row r="9796" spans="16:16" x14ac:dyDescent="0.25">
      <c r="P9796" s="62"/>
    </row>
    <row r="9797" spans="16:16" x14ac:dyDescent="0.25">
      <c r="P9797" s="62"/>
    </row>
    <row r="9798" spans="16:16" x14ac:dyDescent="0.25">
      <c r="P9798" s="62"/>
    </row>
    <row r="9799" spans="16:16" x14ac:dyDescent="0.25">
      <c r="P9799" s="62"/>
    </row>
    <row r="9800" spans="16:16" x14ac:dyDescent="0.25">
      <c r="P9800" s="62"/>
    </row>
    <row r="9801" spans="16:16" x14ac:dyDescent="0.25">
      <c r="P9801" s="62"/>
    </row>
    <row r="9802" spans="16:16" x14ac:dyDescent="0.25">
      <c r="P9802" s="62"/>
    </row>
    <row r="9803" spans="16:16" x14ac:dyDescent="0.25">
      <c r="P9803" s="62"/>
    </row>
    <row r="9804" spans="16:16" x14ac:dyDescent="0.25">
      <c r="P9804" s="62"/>
    </row>
    <row r="9805" spans="16:16" x14ac:dyDescent="0.25">
      <c r="P9805" s="62"/>
    </row>
    <row r="9806" spans="16:16" x14ac:dyDescent="0.25">
      <c r="P9806" s="62"/>
    </row>
    <row r="9807" spans="16:16" x14ac:dyDescent="0.25">
      <c r="P9807" s="62"/>
    </row>
    <row r="9808" spans="16:16" x14ac:dyDescent="0.25">
      <c r="P9808" s="62"/>
    </row>
    <row r="9809" spans="16:16" x14ac:dyDescent="0.25">
      <c r="P9809" s="62"/>
    </row>
    <row r="9810" spans="16:16" x14ac:dyDescent="0.25">
      <c r="P9810" s="62"/>
    </row>
    <row r="9811" spans="16:16" x14ac:dyDescent="0.25">
      <c r="P9811" s="62"/>
    </row>
    <row r="9812" spans="16:16" x14ac:dyDescent="0.25">
      <c r="P9812" s="62"/>
    </row>
    <row r="9813" spans="16:16" x14ac:dyDescent="0.25">
      <c r="P9813" s="62"/>
    </row>
    <row r="9814" spans="16:16" x14ac:dyDescent="0.25">
      <c r="P9814" s="62"/>
    </row>
    <row r="9815" spans="16:16" x14ac:dyDescent="0.25">
      <c r="P9815" s="62"/>
    </row>
    <row r="9816" spans="16:16" x14ac:dyDescent="0.25">
      <c r="P9816" s="62"/>
    </row>
    <row r="9817" spans="16:16" x14ac:dyDescent="0.25">
      <c r="P9817" s="62"/>
    </row>
    <row r="9818" spans="16:16" x14ac:dyDescent="0.25">
      <c r="P9818" s="62"/>
    </row>
    <row r="9819" spans="16:16" x14ac:dyDescent="0.25">
      <c r="P9819" s="62"/>
    </row>
    <row r="9820" spans="16:16" x14ac:dyDescent="0.25">
      <c r="P9820" s="62"/>
    </row>
    <row r="9821" spans="16:16" x14ac:dyDescent="0.25">
      <c r="P9821" s="62"/>
    </row>
    <row r="9822" spans="16:16" x14ac:dyDescent="0.25">
      <c r="P9822" s="62"/>
    </row>
    <row r="9823" spans="16:16" x14ac:dyDescent="0.25">
      <c r="P9823" s="62"/>
    </row>
    <row r="9824" spans="16:16" x14ac:dyDescent="0.25">
      <c r="P9824" s="62"/>
    </row>
    <row r="9825" spans="16:16" x14ac:dyDescent="0.25">
      <c r="P9825" s="62"/>
    </row>
    <row r="9826" spans="16:16" x14ac:dyDescent="0.25">
      <c r="P9826" s="62"/>
    </row>
    <row r="9827" spans="16:16" x14ac:dyDescent="0.25">
      <c r="P9827" s="62"/>
    </row>
    <row r="9828" spans="16:16" x14ac:dyDescent="0.25">
      <c r="P9828" s="62"/>
    </row>
    <row r="9829" spans="16:16" x14ac:dyDescent="0.25">
      <c r="P9829" s="62"/>
    </row>
    <row r="9830" spans="16:16" x14ac:dyDescent="0.25">
      <c r="P9830" s="62"/>
    </row>
    <row r="9831" spans="16:16" x14ac:dyDescent="0.25">
      <c r="P9831" s="62"/>
    </row>
    <row r="9832" spans="16:16" x14ac:dyDescent="0.25">
      <c r="P9832" s="62"/>
    </row>
    <row r="9833" spans="16:16" x14ac:dyDescent="0.25">
      <c r="P9833" s="62"/>
    </row>
    <row r="9834" spans="16:16" x14ac:dyDescent="0.25">
      <c r="P9834" s="62"/>
    </row>
    <row r="9835" spans="16:16" x14ac:dyDescent="0.25">
      <c r="P9835" s="62"/>
    </row>
    <row r="9836" spans="16:16" x14ac:dyDescent="0.25">
      <c r="P9836" s="62"/>
    </row>
    <row r="9837" spans="16:16" x14ac:dyDescent="0.25">
      <c r="P9837" s="62"/>
    </row>
    <row r="9838" spans="16:16" x14ac:dyDescent="0.25">
      <c r="P9838" s="62"/>
    </row>
    <row r="9839" spans="16:16" x14ac:dyDescent="0.25">
      <c r="P9839" s="62"/>
    </row>
    <row r="9840" spans="16:16" x14ac:dyDescent="0.25">
      <c r="P9840" s="62"/>
    </row>
    <row r="9841" spans="16:16" x14ac:dyDescent="0.25">
      <c r="P9841" s="62"/>
    </row>
    <row r="9842" spans="16:16" x14ac:dyDescent="0.25">
      <c r="P9842" s="62"/>
    </row>
    <row r="9843" spans="16:16" x14ac:dyDescent="0.25">
      <c r="P9843" s="62"/>
    </row>
    <row r="9844" spans="16:16" x14ac:dyDescent="0.25">
      <c r="P9844" s="62"/>
    </row>
    <row r="9845" spans="16:16" x14ac:dyDescent="0.25">
      <c r="P9845" s="62"/>
    </row>
    <row r="9846" spans="16:16" x14ac:dyDescent="0.25">
      <c r="P9846" s="62"/>
    </row>
    <row r="9847" spans="16:16" x14ac:dyDescent="0.25">
      <c r="P9847" s="62"/>
    </row>
    <row r="9848" spans="16:16" x14ac:dyDescent="0.25">
      <c r="P9848" s="62"/>
    </row>
    <row r="9849" spans="16:16" x14ac:dyDescent="0.25">
      <c r="P9849" s="62"/>
    </row>
    <row r="9850" spans="16:16" x14ac:dyDescent="0.25">
      <c r="P9850" s="62"/>
    </row>
    <row r="9851" spans="16:16" x14ac:dyDescent="0.25">
      <c r="P9851" s="62"/>
    </row>
    <row r="9852" spans="16:16" x14ac:dyDescent="0.25">
      <c r="P9852" s="62"/>
    </row>
    <row r="9853" spans="16:16" x14ac:dyDescent="0.25">
      <c r="P9853" s="62"/>
    </row>
    <row r="9854" spans="16:16" x14ac:dyDescent="0.25">
      <c r="P9854" s="62"/>
    </row>
    <row r="9855" spans="16:16" x14ac:dyDescent="0.25">
      <c r="P9855" s="62"/>
    </row>
    <row r="9856" spans="16:16" x14ac:dyDescent="0.25">
      <c r="P9856" s="62"/>
    </row>
    <row r="9857" spans="16:16" x14ac:dyDescent="0.25">
      <c r="P9857" s="62"/>
    </row>
    <row r="9858" spans="16:16" x14ac:dyDescent="0.25">
      <c r="P9858" s="62"/>
    </row>
    <row r="9859" spans="16:16" x14ac:dyDescent="0.25">
      <c r="P9859" s="62"/>
    </row>
    <row r="9860" spans="16:16" x14ac:dyDescent="0.25">
      <c r="P9860" s="62"/>
    </row>
    <row r="9861" spans="16:16" x14ac:dyDescent="0.25">
      <c r="P9861" s="62"/>
    </row>
    <row r="9862" spans="16:16" x14ac:dyDescent="0.25">
      <c r="P9862" s="62"/>
    </row>
    <row r="9863" spans="16:16" x14ac:dyDescent="0.25">
      <c r="P9863" s="62"/>
    </row>
    <row r="9864" spans="16:16" x14ac:dyDescent="0.25">
      <c r="P9864" s="62"/>
    </row>
    <row r="9865" spans="16:16" x14ac:dyDescent="0.25">
      <c r="P9865" s="62"/>
    </row>
    <row r="9866" spans="16:16" x14ac:dyDescent="0.25">
      <c r="P9866" s="62"/>
    </row>
    <row r="9867" spans="16:16" x14ac:dyDescent="0.25">
      <c r="P9867" s="62"/>
    </row>
    <row r="9868" spans="16:16" x14ac:dyDescent="0.25">
      <c r="P9868" s="62"/>
    </row>
    <row r="9869" spans="16:16" x14ac:dyDescent="0.25">
      <c r="P9869" s="62"/>
    </row>
    <row r="9870" spans="16:16" x14ac:dyDescent="0.25">
      <c r="P9870" s="62"/>
    </row>
    <row r="9871" spans="16:16" x14ac:dyDescent="0.25">
      <c r="P9871" s="62"/>
    </row>
    <row r="9872" spans="16:16" x14ac:dyDescent="0.25">
      <c r="P9872" s="62"/>
    </row>
    <row r="9873" spans="16:16" x14ac:dyDescent="0.25">
      <c r="P9873" s="62"/>
    </row>
    <row r="9874" spans="16:16" x14ac:dyDescent="0.25">
      <c r="P9874" s="62"/>
    </row>
    <row r="9875" spans="16:16" x14ac:dyDescent="0.25">
      <c r="P9875" s="62"/>
    </row>
    <row r="9876" spans="16:16" x14ac:dyDescent="0.25">
      <c r="P9876" s="62"/>
    </row>
    <row r="9877" spans="16:16" x14ac:dyDescent="0.25">
      <c r="P9877" s="62"/>
    </row>
    <row r="9878" spans="16:16" x14ac:dyDescent="0.25">
      <c r="P9878" s="62"/>
    </row>
    <row r="9879" spans="16:16" x14ac:dyDescent="0.25">
      <c r="P9879" s="62"/>
    </row>
    <row r="9880" spans="16:16" x14ac:dyDescent="0.25">
      <c r="P9880" s="62"/>
    </row>
    <row r="9881" spans="16:16" x14ac:dyDescent="0.25">
      <c r="P9881" s="62"/>
    </row>
    <row r="9882" spans="16:16" x14ac:dyDescent="0.25">
      <c r="P9882" s="62"/>
    </row>
    <row r="9883" spans="16:16" x14ac:dyDescent="0.25">
      <c r="P9883" s="62"/>
    </row>
    <row r="9884" spans="16:16" x14ac:dyDescent="0.25">
      <c r="P9884" s="62"/>
    </row>
    <row r="9885" spans="16:16" x14ac:dyDescent="0.25">
      <c r="P9885" s="62"/>
    </row>
    <row r="9886" spans="16:16" x14ac:dyDescent="0.25">
      <c r="P9886" s="62"/>
    </row>
    <row r="9887" spans="16:16" x14ac:dyDescent="0.25">
      <c r="P9887" s="62"/>
    </row>
    <row r="9888" spans="16:16" x14ac:dyDescent="0.25">
      <c r="P9888" s="62"/>
    </row>
    <row r="9889" spans="16:16" x14ac:dyDescent="0.25">
      <c r="P9889" s="62"/>
    </row>
    <row r="9890" spans="16:16" x14ac:dyDescent="0.25">
      <c r="P9890" s="62"/>
    </row>
    <row r="9891" spans="16:16" x14ac:dyDescent="0.25">
      <c r="P9891" s="62"/>
    </row>
    <row r="9892" spans="16:16" x14ac:dyDescent="0.25">
      <c r="P9892" s="62"/>
    </row>
    <row r="9893" spans="16:16" x14ac:dyDescent="0.25">
      <c r="P9893" s="62"/>
    </row>
    <row r="9894" spans="16:16" x14ac:dyDescent="0.25">
      <c r="P9894" s="62"/>
    </row>
    <row r="9895" spans="16:16" x14ac:dyDescent="0.25">
      <c r="P9895" s="62"/>
    </row>
    <row r="9896" spans="16:16" x14ac:dyDescent="0.25">
      <c r="P9896" s="62"/>
    </row>
    <row r="9897" spans="16:16" x14ac:dyDescent="0.25">
      <c r="P9897" s="62"/>
    </row>
    <row r="9898" spans="16:16" x14ac:dyDescent="0.25">
      <c r="P9898" s="62"/>
    </row>
    <row r="9899" spans="16:16" x14ac:dyDescent="0.25">
      <c r="P9899" s="62"/>
    </row>
    <row r="9900" spans="16:16" x14ac:dyDescent="0.25">
      <c r="P9900" s="62"/>
    </row>
    <row r="9901" spans="16:16" x14ac:dyDescent="0.25">
      <c r="P9901" s="62"/>
    </row>
    <row r="9902" spans="16:16" x14ac:dyDescent="0.25">
      <c r="P9902" s="62"/>
    </row>
    <row r="9903" spans="16:16" x14ac:dyDescent="0.25">
      <c r="P9903" s="62"/>
    </row>
    <row r="9904" spans="16:16" x14ac:dyDescent="0.25">
      <c r="P9904" s="62"/>
    </row>
    <row r="9905" spans="16:16" x14ac:dyDescent="0.25">
      <c r="P9905" s="62"/>
    </row>
    <row r="9906" spans="16:16" x14ac:dyDescent="0.25">
      <c r="P9906" s="62"/>
    </row>
    <row r="9907" spans="16:16" x14ac:dyDescent="0.25">
      <c r="P9907" s="62"/>
    </row>
    <row r="9908" spans="16:16" x14ac:dyDescent="0.25">
      <c r="P9908" s="62"/>
    </row>
    <row r="9909" spans="16:16" x14ac:dyDescent="0.25">
      <c r="P9909" s="62"/>
    </row>
    <row r="9910" spans="16:16" x14ac:dyDescent="0.25">
      <c r="P9910" s="62"/>
    </row>
    <row r="9911" spans="16:16" x14ac:dyDescent="0.25">
      <c r="P9911" s="62"/>
    </row>
    <row r="9912" spans="16:16" x14ac:dyDescent="0.25">
      <c r="P9912" s="62"/>
    </row>
    <row r="9913" spans="16:16" x14ac:dyDescent="0.25">
      <c r="P9913" s="62"/>
    </row>
    <row r="9914" spans="16:16" x14ac:dyDescent="0.25">
      <c r="P9914" s="62"/>
    </row>
    <row r="9915" spans="16:16" x14ac:dyDescent="0.25">
      <c r="P9915" s="62"/>
    </row>
    <row r="9916" spans="16:16" x14ac:dyDescent="0.25">
      <c r="P9916" s="62"/>
    </row>
    <row r="9917" spans="16:16" x14ac:dyDescent="0.25">
      <c r="P9917" s="62"/>
    </row>
    <row r="9918" spans="16:16" x14ac:dyDescent="0.25">
      <c r="P9918" s="62"/>
    </row>
    <row r="9919" spans="16:16" x14ac:dyDescent="0.25">
      <c r="P9919" s="62"/>
    </row>
    <row r="9920" spans="16:16" x14ac:dyDescent="0.25">
      <c r="P9920" s="62"/>
    </row>
    <row r="9921" spans="16:16" x14ac:dyDescent="0.25">
      <c r="P9921" s="62"/>
    </row>
    <row r="9922" spans="16:16" x14ac:dyDescent="0.25">
      <c r="P9922" s="62"/>
    </row>
    <row r="9923" spans="16:16" x14ac:dyDescent="0.25">
      <c r="P9923" s="62"/>
    </row>
    <row r="9924" spans="16:16" x14ac:dyDescent="0.25">
      <c r="P9924" s="62"/>
    </row>
    <row r="9925" spans="16:16" x14ac:dyDescent="0.25">
      <c r="P9925" s="62"/>
    </row>
    <row r="9926" spans="16:16" x14ac:dyDescent="0.25">
      <c r="P9926" s="62"/>
    </row>
    <row r="9927" spans="16:16" x14ac:dyDescent="0.25">
      <c r="P9927" s="62"/>
    </row>
    <row r="9928" spans="16:16" x14ac:dyDescent="0.25">
      <c r="P9928" s="62"/>
    </row>
    <row r="9929" spans="16:16" x14ac:dyDescent="0.25">
      <c r="P9929" s="62"/>
    </row>
    <row r="9930" spans="16:16" x14ac:dyDescent="0.25">
      <c r="P9930" s="62"/>
    </row>
    <row r="9931" spans="16:16" x14ac:dyDescent="0.25">
      <c r="P9931" s="62"/>
    </row>
    <row r="9932" spans="16:16" x14ac:dyDescent="0.25">
      <c r="P9932" s="62"/>
    </row>
    <row r="9933" spans="16:16" x14ac:dyDescent="0.25">
      <c r="P9933" s="62"/>
    </row>
    <row r="9934" spans="16:16" x14ac:dyDescent="0.25">
      <c r="P9934" s="62"/>
    </row>
    <row r="9935" spans="16:16" x14ac:dyDescent="0.25">
      <c r="P9935" s="62"/>
    </row>
    <row r="9936" spans="16:16" x14ac:dyDescent="0.25">
      <c r="P9936" s="62"/>
    </row>
    <row r="9937" spans="16:16" x14ac:dyDescent="0.25">
      <c r="P9937" s="62"/>
    </row>
    <row r="9938" spans="16:16" x14ac:dyDescent="0.25">
      <c r="P9938" s="62"/>
    </row>
    <row r="9939" spans="16:16" x14ac:dyDescent="0.25">
      <c r="P9939" s="62"/>
    </row>
    <row r="9940" spans="16:16" x14ac:dyDescent="0.25">
      <c r="P9940" s="62"/>
    </row>
    <row r="9941" spans="16:16" x14ac:dyDescent="0.25">
      <c r="P9941" s="62"/>
    </row>
    <row r="9942" spans="16:16" x14ac:dyDescent="0.25">
      <c r="P9942" s="62"/>
    </row>
    <row r="9943" spans="16:16" x14ac:dyDescent="0.25">
      <c r="P9943" s="62"/>
    </row>
    <row r="9944" spans="16:16" x14ac:dyDescent="0.25">
      <c r="P9944" s="62"/>
    </row>
    <row r="9945" spans="16:16" x14ac:dyDescent="0.25">
      <c r="P9945" s="62"/>
    </row>
    <row r="9946" spans="16:16" x14ac:dyDescent="0.25">
      <c r="P9946" s="62"/>
    </row>
    <row r="9947" spans="16:16" x14ac:dyDescent="0.25">
      <c r="P9947" s="62"/>
    </row>
    <row r="9948" spans="16:16" x14ac:dyDescent="0.25">
      <c r="P9948" s="62"/>
    </row>
    <row r="9949" spans="16:16" x14ac:dyDescent="0.25">
      <c r="P9949" s="62"/>
    </row>
    <row r="9950" spans="16:16" x14ac:dyDescent="0.25">
      <c r="P9950" s="62"/>
    </row>
    <row r="9951" spans="16:16" x14ac:dyDescent="0.25">
      <c r="P9951" s="62"/>
    </row>
    <row r="9952" spans="16:16" x14ac:dyDescent="0.25">
      <c r="P9952" s="62"/>
    </row>
    <row r="9953" spans="16:16" x14ac:dyDescent="0.25">
      <c r="P9953" s="62"/>
    </row>
    <row r="9954" spans="16:16" x14ac:dyDescent="0.25">
      <c r="P9954" s="62"/>
    </row>
    <row r="9955" spans="16:16" x14ac:dyDescent="0.25">
      <c r="P9955" s="62"/>
    </row>
    <row r="9956" spans="16:16" x14ac:dyDescent="0.25">
      <c r="P9956" s="62"/>
    </row>
    <row r="9957" spans="16:16" x14ac:dyDescent="0.25">
      <c r="P9957" s="62"/>
    </row>
    <row r="9958" spans="16:16" x14ac:dyDescent="0.25">
      <c r="P9958" s="62"/>
    </row>
    <row r="9959" spans="16:16" x14ac:dyDescent="0.25">
      <c r="P9959" s="62"/>
    </row>
    <row r="9960" spans="16:16" x14ac:dyDescent="0.25">
      <c r="P9960" s="62"/>
    </row>
    <row r="9961" spans="16:16" x14ac:dyDescent="0.25">
      <c r="P9961" s="62"/>
    </row>
    <row r="9962" spans="16:16" x14ac:dyDescent="0.25">
      <c r="P9962" s="62"/>
    </row>
    <row r="9963" spans="16:16" x14ac:dyDescent="0.25">
      <c r="P9963" s="62"/>
    </row>
    <row r="9964" spans="16:16" x14ac:dyDescent="0.25">
      <c r="P9964" s="62"/>
    </row>
    <row r="9965" spans="16:16" x14ac:dyDescent="0.25">
      <c r="P9965" s="62"/>
    </row>
    <row r="9966" spans="16:16" x14ac:dyDescent="0.25">
      <c r="P9966" s="62"/>
    </row>
    <row r="9967" spans="16:16" x14ac:dyDescent="0.25">
      <c r="P9967" s="62"/>
    </row>
    <row r="9968" spans="16:16" x14ac:dyDescent="0.25">
      <c r="P9968" s="62"/>
    </row>
    <row r="9969" spans="16:16" x14ac:dyDescent="0.25">
      <c r="P9969" s="62"/>
    </row>
    <row r="9970" spans="16:16" x14ac:dyDescent="0.25">
      <c r="P9970" s="62"/>
    </row>
    <row r="9971" spans="16:16" x14ac:dyDescent="0.25">
      <c r="P9971" s="62"/>
    </row>
    <row r="9972" spans="16:16" x14ac:dyDescent="0.25">
      <c r="P9972" s="62"/>
    </row>
    <row r="9973" spans="16:16" x14ac:dyDescent="0.25">
      <c r="P9973" s="62"/>
    </row>
    <row r="9974" spans="16:16" x14ac:dyDescent="0.25">
      <c r="P9974" s="62"/>
    </row>
    <row r="9975" spans="16:16" x14ac:dyDescent="0.25">
      <c r="P9975" s="62"/>
    </row>
    <row r="9976" spans="16:16" x14ac:dyDescent="0.25">
      <c r="P9976" s="62"/>
    </row>
    <row r="9977" spans="16:16" x14ac:dyDescent="0.25">
      <c r="P9977" s="62"/>
    </row>
    <row r="9978" spans="16:16" x14ac:dyDescent="0.25">
      <c r="P9978" s="62"/>
    </row>
    <row r="9979" spans="16:16" x14ac:dyDescent="0.25">
      <c r="P9979" s="62"/>
    </row>
    <row r="9980" spans="16:16" x14ac:dyDescent="0.25">
      <c r="P9980" s="62"/>
    </row>
    <row r="9981" spans="16:16" x14ac:dyDescent="0.25">
      <c r="P9981" s="62"/>
    </row>
    <row r="9982" spans="16:16" x14ac:dyDescent="0.25">
      <c r="P9982" s="62"/>
    </row>
    <row r="9983" spans="16:16" x14ac:dyDescent="0.25">
      <c r="P9983" s="62"/>
    </row>
    <row r="9984" spans="16:16" x14ac:dyDescent="0.25">
      <c r="P9984" s="62"/>
    </row>
    <row r="9985" spans="16:16" x14ac:dyDescent="0.25">
      <c r="P9985" s="62"/>
    </row>
    <row r="9986" spans="16:16" x14ac:dyDescent="0.25">
      <c r="P9986" s="62"/>
    </row>
    <row r="9987" spans="16:16" x14ac:dyDescent="0.25">
      <c r="P9987" s="62"/>
    </row>
    <row r="9988" spans="16:16" x14ac:dyDescent="0.25">
      <c r="P9988" s="62"/>
    </row>
    <row r="9989" spans="16:16" x14ac:dyDescent="0.25">
      <c r="P9989" s="62"/>
    </row>
    <row r="9990" spans="16:16" x14ac:dyDescent="0.25">
      <c r="P9990" s="62"/>
    </row>
    <row r="9991" spans="16:16" x14ac:dyDescent="0.25">
      <c r="P9991" s="62"/>
    </row>
    <row r="9992" spans="16:16" x14ac:dyDescent="0.25">
      <c r="P9992" s="62"/>
    </row>
    <row r="9993" spans="16:16" x14ac:dyDescent="0.25">
      <c r="P9993" s="62"/>
    </row>
    <row r="9994" spans="16:16" x14ac:dyDescent="0.25">
      <c r="P9994" s="62"/>
    </row>
    <row r="9995" spans="16:16" x14ac:dyDescent="0.25">
      <c r="P9995" s="62"/>
    </row>
    <row r="9996" spans="16:16" x14ac:dyDescent="0.25">
      <c r="P9996" s="62"/>
    </row>
    <row r="9997" spans="16:16" x14ac:dyDescent="0.25">
      <c r="P9997" s="62"/>
    </row>
    <row r="9998" spans="16:16" x14ac:dyDescent="0.25">
      <c r="P9998" s="62"/>
    </row>
    <row r="9999" spans="16:16" x14ac:dyDescent="0.25">
      <c r="P9999" s="62"/>
    </row>
    <row r="10000" spans="16:16" x14ac:dyDescent="0.25">
      <c r="P10000" s="62"/>
    </row>
    <row r="10001" spans="16:16" x14ac:dyDescent="0.25">
      <c r="P10001" s="62"/>
    </row>
    <row r="10002" spans="16:16" x14ac:dyDescent="0.25">
      <c r="P10002" s="62"/>
    </row>
    <row r="10003" spans="16:16" x14ac:dyDescent="0.25">
      <c r="P10003" s="62"/>
    </row>
    <row r="10004" spans="16:16" x14ac:dyDescent="0.25">
      <c r="P10004" s="62"/>
    </row>
    <row r="10005" spans="16:16" x14ac:dyDescent="0.25">
      <c r="P10005" s="62"/>
    </row>
    <row r="10006" spans="16:16" x14ac:dyDescent="0.25">
      <c r="P10006" s="62"/>
    </row>
    <row r="10007" spans="16:16" x14ac:dyDescent="0.25">
      <c r="P10007" s="62"/>
    </row>
    <row r="10008" spans="16:16" x14ac:dyDescent="0.25">
      <c r="P10008" s="62"/>
    </row>
    <row r="10009" spans="16:16" x14ac:dyDescent="0.25">
      <c r="P10009" s="62"/>
    </row>
    <row r="10010" spans="16:16" x14ac:dyDescent="0.25">
      <c r="P10010" s="62"/>
    </row>
    <row r="10011" spans="16:16" x14ac:dyDescent="0.25">
      <c r="P10011" s="62"/>
    </row>
    <row r="10012" spans="16:16" x14ac:dyDescent="0.25">
      <c r="P10012" s="62"/>
    </row>
    <row r="10013" spans="16:16" x14ac:dyDescent="0.25">
      <c r="P10013" s="62"/>
    </row>
    <row r="10014" spans="16:16" x14ac:dyDescent="0.25">
      <c r="P10014" s="62"/>
    </row>
    <row r="10015" spans="16:16" x14ac:dyDescent="0.25">
      <c r="P10015" s="62"/>
    </row>
    <row r="10016" spans="16:16" x14ac:dyDescent="0.25">
      <c r="P10016" s="62"/>
    </row>
    <row r="10017" spans="16:16" x14ac:dyDescent="0.25">
      <c r="P10017" s="62"/>
    </row>
    <row r="10018" spans="16:16" x14ac:dyDescent="0.25">
      <c r="P10018" s="62"/>
    </row>
    <row r="10019" spans="16:16" x14ac:dyDescent="0.25">
      <c r="P10019" s="62"/>
    </row>
    <row r="10020" spans="16:16" x14ac:dyDescent="0.25">
      <c r="P10020" s="62"/>
    </row>
    <row r="10021" spans="16:16" x14ac:dyDescent="0.25">
      <c r="P10021" s="62"/>
    </row>
    <row r="10022" spans="16:16" x14ac:dyDescent="0.25">
      <c r="P10022" s="62"/>
    </row>
    <row r="10023" spans="16:16" x14ac:dyDescent="0.25">
      <c r="P10023" s="62"/>
    </row>
    <row r="10024" spans="16:16" x14ac:dyDescent="0.25">
      <c r="P10024" s="62"/>
    </row>
    <row r="10025" spans="16:16" x14ac:dyDescent="0.25">
      <c r="P10025" s="62"/>
    </row>
    <row r="10026" spans="16:16" x14ac:dyDescent="0.25">
      <c r="P10026" s="62"/>
    </row>
    <row r="10027" spans="16:16" x14ac:dyDescent="0.25">
      <c r="P10027" s="62"/>
    </row>
    <row r="10028" spans="16:16" x14ac:dyDescent="0.25">
      <c r="P10028" s="62"/>
    </row>
    <row r="10029" spans="16:16" x14ac:dyDescent="0.25">
      <c r="P10029" s="62"/>
    </row>
    <row r="10030" spans="16:16" x14ac:dyDescent="0.25">
      <c r="P10030" s="62"/>
    </row>
    <row r="10031" spans="16:16" x14ac:dyDescent="0.25">
      <c r="P10031" s="62"/>
    </row>
    <row r="10032" spans="16:16" x14ac:dyDescent="0.25">
      <c r="P10032" s="62"/>
    </row>
    <row r="10033" spans="16:16" x14ac:dyDescent="0.25">
      <c r="P10033" s="62"/>
    </row>
    <row r="10034" spans="16:16" x14ac:dyDescent="0.25">
      <c r="P10034" s="62"/>
    </row>
    <row r="10035" spans="16:16" x14ac:dyDescent="0.25">
      <c r="P10035" s="62"/>
    </row>
    <row r="10036" spans="16:16" x14ac:dyDescent="0.25">
      <c r="P10036" s="62"/>
    </row>
    <row r="10037" spans="16:16" x14ac:dyDescent="0.25">
      <c r="P10037" s="62"/>
    </row>
    <row r="10038" spans="16:16" x14ac:dyDescent="0.25">
      <c r="P10038" s="62"/>
    </row>
    <row r="10039" spans="16:16" x14ac:dyDescent="0.25">
      <c r="P10039" s="62"/>
    </row>
    <row r="10040" spans="16:16" x14ac:dyDescent="0.25">
      <c r="P10040" s="62"/>
    </row>
    <row r="10041" spans="16:16" x14ac:dyDescent="0.25">
      <c r="P10041" s="62"/>
    </row>
    <row r="10042" spans="16:16" x14ac:dyDescent="0.25">
      <c r="P10042" s="62"/>
    </row>
    <row r="10043" spans="16:16" x14ac:dyDescent="0.25">
      <c r="P10043" s="62"/>
    </row>
    <row r="10044" spans="16:16" x14ac:dyDescent="0.25">
      <c r="P10044" s="62"/>
    </row>
    <row r="10045" spans="16:16" x14ac:dyDescent="0.25">
      <c r="P10045" s="62"/>
    </row>
    <row r="10046" spans="16:16" x14ac:dyDescent="0.25">
      <c r="P10046" s="62"/>
    </row>
    <row r="10047" spans="16:16" x14ac:dyDescent="0.25">
      <c r="P10047" s="62"/>
    </row>
    <row r="10048" spans="16:16" x14ac:dyDescent="0.25">
      <c r="P10048" s="62"/>
    </row>
    <row r="10049" spans="16:16" x14ac:dyDescent="0.25">
      <c r="P10049" s="62"/>
    </row>
    <row r="10050" spans="16:16" x14ac:dyDescent="0.25">
      <c r="P10050" s="62"/>
    </row>
    <row r="10051" spans="16:16" x14ac:dyDescent="0.25">
      <c r="P10051" s="62"/>
    </row>
    <row r="10052" spans="16:16" x14ac:dyDescent="0.25">
      <c r="P10052" s="62"/>
    </row>
    <row r="10053" spans="16:16" x14ac:dyDescent="0.25">
      <c r="P10053" s="62"/>
    </row>
    <row r="10054" spans="16:16" x14ac:dyDescent="0.25">
      <c r="P10054" s="62"/>
    </row>
    <row r="10055" spans="16:16" x14ac:dyDescent="0.25">
      <c r="P10055" s="62"/>
    </row>
    <row r="10056" spans="16:16" x14ac:dyDescent="0.25">
      <c r="P10056" s="62"/>
    </row>
    <row r="10057" spans="16:16" x14ac:dyDescent="0.25">
      <c r="P10057" s="62"/>
    </row>
    <row r="10058" spans="16:16" x14ac:dyDescent="0.25">
      <c r="P10058" s="62"/>
    </row>
    <row r="10059" spans="16:16" x14ac:dyDescent="0.25">
      <c r="P10059" s="62"/>
    </row>
    <row r="10060" spans="16:16" x14ac:dyDescent="0.25">
      <c r="P10060" s="62"/>
    </row>
    <row r="10061" spans="16:16" x14ac:dyDescent="0.25">
      <c r="P10061" s="62"/>
    </row>
    <row r="10062" spans="16:16" x14ac:dyDescent="0.25">
      <c r="P10062" s="62"/>
    </row>
    <row r="10063" spans="16:16" x14ac:dyDescent="0.25">
      <c r="P10063" s="62"/>
    </row>
    <row r="10064" spans="16:16" x14ac:dyDescent="0.25">
      <c r="P10064" s="62"/>
    </row>
    <row r="10065" spans="16:16" x14ac:dyDescent="0.25">
      <c r="P10065" s="62"/>
    </row>
    <row r="10066" spans="16:16" x14ac:dyDescent="0.25">
      <c r="P10066" s="62"/>
    </row>
    <row r="10067" spans="16:16" x14ac:dyDescent="0.25">
      <c r="P10067" s="62"/>
    </row>
    <row r="10068" spans="16:16" x14ac:dyDescent="0.25">
      <c r="P10068" s="62"/>
    </row>
    <row r="10069" spans="16:16" x14ac:dyDescent="0.25">
      <c r="P10069" s="62"/>
    </row>
    <row r="10070" spans="16:16" x14ac:dyDescent="0.25">
      <c r="P10070" s="62"/>
    </row>
    <row r="10071" spans="16:16" x14ac:dyDescent="0.25">
      <c r="P10071" s="62"/>
    </row>
    <row r="10072" spans="16:16" x14ac:dyDescent="0.25">
      <c r="P10072" s="62"/>
    </row>
    <row r="10073" spans="16:16" x14ac:dyDescent="0.25">
      <c r="P10073" s="62"/>
    </row>
    <row r="10074" spans="16:16" x14ac:dyDescent="0.25">
      <c r="P10074" s="62"/>
    </row>
    <row r="10075" spans="16:16" x14ac:dyDescent="0.25">
      <c r="P10075" s="62"/>
    </row>
    <row r="10076" spans="16:16" x14ac:dyDescent="0.25">
      <c r="P10076" s="62"/>
    </row>
    <row r="10077" spans="16:16" x14ac:dyDescent="0.25">
      <c r="P10077" s="62"/>
    </row>
    <row r="10078" spans="16:16" x14ac:dyDescent="0.25">
      <c r="P10078" s="62"/>
    </row>
    <row r="10079" spans="16:16" x14ac:dyDescent="0.25">
      <c r="P10079" s="62"/>
    </row>
    <row r="10080" spans="16:16" x14ac:dyDescent="0.25">
      <c r="P10080" s="62"/>
    </row>
    <row r="10081" spans="16:16" x14ac:dyDescent="0.25">
      <c r="P10081" s="62"/>
    </row>
    <row r="10082" spans="16:16" x14ac:dyDescent="0.25">
      <c r="P10082" s="62"/>
    </row>
    <row r="10083" spans="16:16" x14ac:dyDescent="0.25">
      <c r="P10083" s="62"/>
    </row>
    <row r="10084" spans="16:16" x14ac:dyDescent="0.25">
      <c r="P10084" s="62"/>
    </row>
    <row r="10085" spans="16:16" x14ac:dyDescent="0.25">
      <c r="P10085" s="62"/>
    </row>
    <row r="10086" spans="16:16" x14ac:dyDescent="0.25">
      <c r="P10086" s="62"/>
    </row>
    <row r="10087" spans="16:16" x14ac:dyDescent="0.25">
      <c r="P10087" s="62"/>
    </row>
    <row r="10088" spans="16:16" x14ac:dyDescent="0.25">
      <c r="P10088" s="62"/>
    </row>
    <row r="10089" spans="16:16" x14ac:dyDescent="0.25">
      <c r="P10089" s="62"/>
    </row>
    <row r="10090" spans="16:16" x14ac:dyDescent="0.25">
      <c r="P10090" s="62"/>
    </row>
    <row r="10091" spans="16:16" x14ac:dyDescent="0.25">
      <c r="P10091" s="62"/>
    </row>
    <row r="10092" spans="16:16" x14ac:dyDescent="0.25">
      <c r="P10092" s="62"/>
    </row>
    <row r="10093" spans="16:16" x14ac:dyDescent="0.25">
      <c r="P10093" s="62"/>
    </row>
    <row r="10094" spans="16:16" x14ac:dyDescent="0.25">
      <c r="P10094" s="62"/>
    </row>
    <row r="10095" spans="16:16" x14ac:dyDescent="0.25">
      <c r="P10095" s="62"/>
    </row>
    <row r="10096" spans="16:16" x14ac:dyDescent="0.25">
      <c r="P10096" s="62"/>
    </row>
    <row r="10097" spans="16:16" x14ac:dyDescent="0.25">
      <c r="P10097" s="62"/>
    </row>
    <row r="10098" spans="16:16" x14ac:dyDescent="0.25">
      <c r="P10098" s="62"/>
    </row>
    <row r="10099" spans="16:16" x14ac:dyDescent="0.25">
      <c r="P10099" s="62"/>
    </row>
    <row r="10100" spans="16:16" x14ac:dyDescent="0.25">
      <c r="P10100" s="62"/>
    </row>
    <row r="10101" spans="16:16" x14ac:dyDescent="0.25">
      <c r="P10101" s="62"/>
    </row>
    <row r="10102" spans="16:16" x14ac:dyDescent="0.25">
      <c r="P10102" s="62"/>
    </row>
    <row r="10103" spans="16:16" x14ac:dyDescent="0.25">
      <c r="P10103" s="62"/>
    </row>
    <row r="10104" spans="16:16" x14ac:dyDescent="0.25">
      <c r="P10104" s="62"/>
    </row>
    <row r="10105" spans="16:16" x14ac:dyDescent="0.25">
      <c r="P10105" s="62"/>
    </row>
    <row r="10106" spans="16:16" x14ac:dyDescent="0.25">
      <c r="P10106" s="62"/>
    </row>
    <row r="10107" spans="16:16" x14ac:dyDescent="0.25">
      <c r="P10107" s="62"/>
    </row>
    <row r="10108" spans="16:16" x14ac:dyDescent="0.25">
      <c r="P10108" s="62"/>
    </row>
    <row r="10109" spans="16:16" x14ac:dyDescent="0.25">
      <c r="P10109" s="62"/>
    </row>
    <row r="10110" spans="16:16" x14ac:dyDescent="0.25">
      <c r="P10110" s="62"/>
    </row>
    <row r="10111" spans="16:16" x14ac:dyDescent="0.25">
      <c r="P10111" s="62"/>
    </row>
    <row r="10112" spans="16:16" x14ac:dyDescent="0.25">
      <c r="P10112" s="62"/>
    </row>
    <row r="10113" spans="16:16" x14ac:dyDescent="0.25">
      <c r="P10113" s="62"/>
    </row>
    <row r="10114" spans="16:16" x14ac:dyDescent="0.25">
      <c r="P10114" s="62"/>
    </row>
    <row r="10115" spans="16:16" x14ac:dyDescent="0.25">
      <c r="P10115" s="62"/>
    </row>
    <row r="10116" spans="16:16" x14ac:dyDescent="0.25">
      <c r="P10116" s="62"/>
    </row>
    <row r="10117" spans="16:16" x14ac:dyDescent="0.25">
      <c r="P10117" s="62"/>
    </row>
    <row r="10118" spans="16:16" x14ac:dyDescent="0.25">
      <c r="P10118" s="62"/>
    </row>
    <row r="10119" spans="16:16" x14ac:dyDescent="0.25">
      <c r="P10119" s="62"/>
    </row>
    <row r="10120" spans="16:16" x14ac:dyDescent="0.25">
      <c r="P10120" s="62"/>
    </row>
    <row r="10121" spans="16:16" x14ac:dyDescent="0.25">
      <c r="P10121" s="62"/>
    </row>
    <row r="10122" spans="16:16" x14ac:dyDescent="0.25">
      <c r="P10122" s="62"/>
    </row>
    <row r="10123" spans="16:16" x14ac:dyDescent="0.25">
      <c r="P10123" s="62"/>
    </row>
    <row r="10124" spans="16:16" x14ac:dyDescent="0.25">
      <c r="P10124" s="62"/>
    </row>
    <row r="10125" spans="16:16" x14ac:dyDescent="0.25">
      <c r="P10125" s="62"/>
    </row>
    <row r="10126" spans="16:16" x14ac:dyDescent="0.25">
      <c r="P10126" s="62"/>
    </row>
    <row r="10127" spans="16:16" x14ac:dyDescent="0.25">
      <c r="P10127" s="62"/>
    </row>
    <row r="10128" spans="16:16" x14ac:dyDescent="0.25">
      <c r="P10128" s="62"/>
    </row>
    <row r="10129" spans="16:16" x14ac:dyDescent="0.25">
      <c r="P10129" s="62"/>
    </row>
    <row r="10130" spans="16:16" x14ac:dyDescent="0.25">
      <c r="P10130" s="62"/>
    </row>
    <row r="10131" spans="16:16" x14ac:dyDescent="0.25">
      <c r="P10131" s="62"/>
    </row>
    <row r="10132" spans="16:16" x14ac:dyDescent="0.25">
      <c r="P10132" s="62"/>
    </row>
    <row r="10133" spans="16:16" x14ac:dyDescent="0.25">
      <c r="P10133" s="62"/>
    </row>
    <row r="10134" spans="16:16" x14ac:dyDescent="0.25">
      <c r="P10134" s="62"/>
    </row>
    <row r="10135" spans="16:16" x14ac:dyDescent="0.25">
      <c r="P10135" s="62"/>
    </row>
    <row r="10136" spans="16:16" x14ac:dyDescent="0.25">
      <c r="P10136" s="62"/>
    </row>
    <row r="10137" spans="16:16" x14ac:dyDescent="0.25">
      <c r="P10137" s="62"/>
    </row>
    <row r="10138" spans="16:16" x14ac:dyDescent="0.25">
      <c r="P10138" s="62"/>
    </row>
    <row r="10139" spans="16:16" x14ac:dyDescent="0.25">
      <c r="P10139" s="62"/>
    </row>
    <row r="10140" spans="16:16" x14ac:dyDescent="0.25">
      <c r="P10140" s="62"/>
    </row>
    <row r="10141" spans="16:16" x14ac:dyDescent="0.25">
      <c r="P10141" s="62"/>
    </row>
    <row r="10142" spans="16:16" x14ac:dyDescent="0.25">
      <c r="P10142" s="62"/>
    </row>
    <row r="10143" spans="16:16" x14ac:dyDescent="0.25">
      <c r="P10143" s="62"/>
    </row>
    <row r="10144" spans="16:16" x14ac:dyDescent="0.25">
      <c r="P10144" s="62"/>
    </row>
    <row r="10145" spans="16:16" x14ac:dyDescent="0.25">
      <c r="P10145" s="62"/>
    </row>
    <row r="10146" spans="16:16" x14ac:dyDescent="0.25">
      <c r="P10146" s="62"/>
    </row>
    <row r="10147" spans="16:16" x14ac:dyDescent="0.25">
      <c r="P10147" s="62"/>
    </row>
    <row r="10148" spans="16:16" x14ac:dyDescent="0.25">
      <c r="P10148" s="62"/>
    </row>
    <row r="10149" spans="16:16" x14ac:dyDescent="0.25">
      <c r="P10149" s="62"/>
    </row>
    <row r="10150" spans="16:16" x14ac:dyDescent="0.25">
      <c r="P10150" s="62"/>
    </row>
    <row r="10151" spans="16:16" x14ac:dyDescent="0.25">
      <c r="P10151" s="62"/>
    </row>
    <row r="10152" spans="16:16" x14ac:dyDescent="0.25">
      <c r="P10152" s="62"/>
    </row>
    <row r="10153" spans="16:16" x14ac:dyDescent="0.25">
      <c r="P10153" s="62"/>
    </row>
    <row r="10154" spans="16:16" x14ac:dyDescent="0.25">
      <c r="P10154" s="62"/>
    </row>
    <row r="10155" spans="16:16" x14ac:dyDescent="0.25">
      <c r="P10155" s="62"/>
    </row>
    <row r="10156" spans="16:16" x14ac:dyDescent="0.25">
      <c r="P10156" s="62"/>
    </row>
    <row r="10157" spans="16:16" x14ac:dyDescent="0.25">
      <c r="P10157" s="62"/>
    </row>
    <row r="10158" spans="16:16" x14ac:dyDescent="0.25">
      <c r="P10158" s="62"/>
    </row>
    <row r="10159" spans="16:16" x14ac:dyDescent="0.25">
      <c r="P10159" s="62"/>
    </row>
    <row r="10160" spans="16:16" x14ac:dyDescent="0.25">
      <c r="P10160" s="62"/>
    </row>
    <row r="10161" spans="16:16" x14ac:dyDescent="0.25">
      <c r="P10161" s="62"/>
    </row>
    <row r="10162" spans="16:16" x14ac:dyDescent="0.25">
      <c r="P10162" s="62"/>
    </row>
    <row r="10163" spans="16:16" x14ac:dyDescent="0.25">
      <c r="P10163" s="62"/>
    </row>
    <row r="10164" spans="16:16" x14ac:dyDescent="0.25">
      <c r="P10164" s="62"/>
    </row>
    <row r="10165" spans="16:16" x14ac:dyDescent="0.25">
      <c r="P10165" s="62"/>
    </row>
    <row r="10166" spans="16:16" x14ac:dyDescent="0.25">
      <c r="P10166" s="62"/>
    </row>
    <row r="10167" spans="16:16" x14ac:dyDescent="0.25">
      <c r="P10167" s="62"/>
    </row>
    <row r="10168" spans="16:16" x14ac:dyDescent="0.25">
      <c r="P10168" s="62"/>
    </row>
    <row r="10169" spans="16:16" x14ac:dyDescent="0.25">
      <c r="P10169" s="62"/>
    </row>
    <row r="10170" spans="16:16" x14ac:dyDescent="0.25">
      <c r="P10170" s="62"/>
    </row>
    <row r="10171" spans="16:16" x14ac:dyDescent="0.25">
      <c r="P10171" s="62"/>
    </row>
    <row r="10172" spans="16:16" x14ac:dyDescent="0.25">
      <c r="P10172" s="62"/>
    </row>
    <row r="10173" spans="16:16" x14ac:dyDescent="0.25">
      <c r="P10173" s="62"/>
    </row>
    <row r="10174" spans="16:16" x14ac:dyDescent="0.25">
      <c r="P10174" s="62"/>
    </row>
    <row r="10175" spans="16:16" x14ac:dyDescent="0.25">
      <c r="P10175" s="62"/>
    </row>
    <row r="10176" spans="16:16" x14ac:dyDescent="0.25">
      <c r="P10176" s="62"/>
    </row>
    <row r="10177" spans="16:16" x14ac:dyDescent="0.25">
      <c r="P10177" s="62"/>
    </row>
    <row r="10178" spans="16:16" x14ac:dyDescent="0.25">
      <c r="P10178" s="62"/>
    </row>
    <row r="10179" spans="16:16" x14ac:dyDescent="0.25">
      <c r="P10179" s="62"/>
    </row>
    <row r="10180" spans="16:16" x14ac:dyDescent="0.25">
      <c r="P10180" s="62"/>
    </row>
    <row r="10181" spans="16:16" x14ac:dyDescent="0.25">
      <c r="P10181" s="62"/>
    </row>
    <row r="10182" spans="16:16" x14ac:dyDescent="0.25">
      <c r="P10182" s="62"/>
    </row>
    <row r="10183" spans="16:16" x14ac:dyDescent="0.25">
      <c r="P10183" s="62"/>
    </row>
    <row r="10184" spans="16:16" x14ac:dyDescent="0.25">
      <c r="P10184" s="62"/>
    </row>
    <row r="10185" spans="16:16" x14ac:dyDescent="0.25">
      <c r="P10185" s="62"/>
    </row>
    <row r="10186" spans="16:16" x14ac:dyDescent="0.25">
      <c r="P10186" s="62"/>
    </row>
    <row r="10187" spans="16:16" x14ac:dyDescent="0.25">
      <c r="P10187" s="62"/>
    </row>
    <row r="10188" spans="16:16" x14ac:dyDescent="0.25">
      <c r="P10188" s="62"/>
    </row>
    <row r="10189" spans="16:16" x14ac:dyDescent="0.25">
      <c r="P10189" s="62"/>
    </row>
    <row r="10190" spans="16:16" x14ac:dyDescent="0.25">
      <c r="P10190" s="62"/>
    </row>
    <row r="10191" spans="16:16" x14ac:dyDescent="0.25">
      <c r="P10191" s="62"/>
    </row>
    <row r="10192" spans="16:16" x14ac:dyDescent="0.25">
      <c r="P10192" s="62"/>
    </row>
    <row r="10193" spans="16:16" x14ac:dyDescent="0.25">
      <c r="P10193" s="62"/>
    </row>
    <row r="10194" spans="16:16" x14ac:dyDescent="0.25">
      <c r="P10194" s="62"/>
    </row>
    <row r="10195" spans="16:16" x14ac:dyDescent="0.25">
      <c r="P10195" s="62"/>
    </row>
    <row r="10196" spans="16:16" x14ac:dyDescent="0.25">
      <c r="P10196" s="62"/>
    </row>
    <row r="10197" spans="16:16" x14ac:dyDescent="0.25">
      <c r="P10197" s="62"/>
    </row>
    <row r="10198" spans="16:16" x14ac:dyDescent="0.25">
      <c r="P10198" s="62"/>
    </row>
    <row r="10199" spans="16:16" x14ac:dyDescent="0.25">
      <c r="P10199" s="62"/>
    </row>
    <row r="10200" spans="16:16" x14ac:dyDescent="0.25">
      <c r="P10200" s="62"/>
    </row>
    <row r="10201" spans="16:16" x14ac:dyDescent="0.25">
      <c r="P10201" s="62"/>
    </row>
    <row r="10202" spans="16:16" x14ac:dyDescent="0.25">
      <c r="P10202" s="62"/>
    </row>
    <row r="10203" spans="16:16" x14ac:dyDescent="0.25">
      <c r="P10203" s="62"/>
    </row>
    <row r="10204" spans="16:16" x14ac:dyDescent="0.25">
      <c r="P10204" s="62"/>
    </row>
    <row r="10205" spans="16:16" x14ac:dyDescent="0.25">
      <c r="P10205" s="62"/>
    </row>
    <row r="10206" spans="16:16" x14ac:dyDescent="0.25">
      <c r="P10206" s="62"/>
    </row>
    <row r="10207" spans="16:16" x14ac:dyDescent="0.25">
      <c r="P10207" s="62"/>
    </row>
    <row r="10208" spans="16:16" x14ac:dyDescent="0.25">
      <c r="P10208" s="62"/>
    </row>
    <row r="10209" spans="16:16" x14ac:dyDescent="0.25">
      <c r="P10209" s="62"/>
    </row>
    <row r="10210" spans="16:16" x14ac:dyDescent="0.25">
      <c r="P10210" s="62"/>
    </row>
    <row r="10211" spans="16:16" x14ac:dyDescent="0.25">
      <c r="P10211" s="62"/>
    </row>
    <row r="10212" spans="16:16" x14ac:dyDescent="0.25">
      <c r="P10212" s="62"/>
    </row>
    <row r="10213" spans="16:16" x14ac:dyDescent="0.25">
      <c r="P10213" s="62"/>
    </row>
    <row r="10214" spans="16:16" x14ac:dyDescent="0.25">
      <c r="P10214" s="62"/>
    </row>
    <row r="10215" spans="16:16" x14ac:dyDescent="0.25">
      <c r="P10215" s="62"/>
    </row>
    <row r="10216" spans="16:16" x14ac:dyDescent="0.25">
      <c r="P10216" s="62"/>
    </row>
    <row r="10217" spans="16:16" x14ac:dyDescent="0.25">
      <c r="P10217" s="62"/>
    </row>
    <row r="10218" spans="16:16" x14ac:dyDescent="0.25">
      <c r="P10218" s="62"/>
    </row>
    <row r="10219" spans="16:16" x14ac:dyDescent="0.25">
      <c r="P10219" s="62"/>
    </row>
    <row r="10220" spans="16:16" x14ac:dyDescent="0.25">
      <c r="P10220" s="62"/>
    </row>
    <row r="10221" spans="16:16" x14ac:dyDescent="0.25">
      <c r="P10221" s="62"/>
    </row>
    <row r="10222" spans="16:16" x14ac:dyDescent="0.25">
      <c r="P10222" s="62"/>
    </row>
    <row r="10223" spans="16:16" x14ac:dyDescent="0.25">
      <c r="P10223" s="62"/>
    </row>
    <row r="10224" spans="16:16" x14ac:dyDescent="0.25">
      <c r="P10224" s="62"/>
    </row>
    <row r="10225" spans="16:16" x14ac:dyDescent="0.25">
      <c r="P10225" s="62"/>
    </row>
    <row r="10226" spans="16:16" x14ac:dyDescent="0.25">
      <c r="P10226" s="62"/>
    </row>
    <row r="10227" spans="16:16" x14ac:dyDescent="0.25">
      <c r="P10227" s="62"/>
    </row>
    <row r="10228" spans="16:16" x14ac:dyDescent="0.25">
      <c r="P10228" s="62"/>
    </row>
    <row r="10229" spans="16:16" x14ac:dyDescent="0.25">
      <c r="P10229" s="62"/>
    </row>
    <row r="10230" spans="16:16" x14ac:dyDescent="0.25">
      <c r="P10230" s="62"/>
    </row>
    <row r="10231" spans="16:16" x14ac:dyDescent="0.25">
      <c r="P10231" s="62"/>
    </row>
    <row r="10232" spans="16:16" x14ac:dyDescent="0.25">
      <c r="P10232" s="62"/>
    </row>
    <row r="10233" spans="16:16" x14ac:dyDescent="0.25">
      <c r="P10233" s="62"/>
    </row>
    <row r="10234" spans="16:16" x14ac:dyDescent="0.25">
      <c r="P10234" s="62"/>
    </row>
    <row r="10235" spans="16:16" x14ac:dyDescent="0.25">
      <c r="P10235" s="62"/>
    </row>
    <row r="10236" spans="16:16" x14ac:dyDescent="0.25">
      <c r="P10236" s="62"/>
    </row>
    <row r="10237" spans="16:16" x14ac:dyDescent="0.25">
      <c r="P10237" s="62"/>
    </row>
    <row r="10238" spans="16:16" x14ac:dyDescent="0.25">
      <c r="P10238" s="62"/>
    </row>
    <row r="10239" spans="16:16" x14ac:dyDescent="0.25">
      <c r="P10239" s="62"/>
    </row>
    <row r="10240" spans="16:16" x14ac:dyDescent="0.25">
      <c r="P10240" s="62"/>
    </row>
    <row r="10241" spans="16:16" x14ac:dyDescent="0.25">
      <c r="P10241" s="62"/>
    </row>
    <row r="10242" spans="16:16" x14ac:dyDescent="0.25">
      <c r="P10242" s="62"/>
    </row>
    <row r="10243" spans="16:16" x14ac:dyDescent="0.25">
      <c r="P10243" s="62"/>
    </row>
    <row r="10244" spans="16:16" x14ac:dyDescent="0.25">
      <c r="P10244" s="62"/>
    </row>
    <row r="10245" spans="16:16" x14ac:dyDescent="0.25">
      <c r="P10245" s="62"/>
    </row>
    <row r="10246" spans="16:16" x14ac:dyDescent="0.25">
      <c r="P10246" s="62"/>
    </row>
    <row r="10247" spans="16:16" x14ac:dyDescent="0.25">
      <c r="P10247" s="62"/>
    </row>
    <row r="10248" spans="16:16" x14ac:dyDescent="0.25">
      <c r="P10248" s="62"/>
    </row>
    <row r="10249" spans="16:16" x14ac:dyDescent="0.25">
      <c r="P10249" s="62"/>
    </row>
    <row r="10250" spans="16:16" x14ac:dyDescent="0.25">
      <c r="P10250" s="62"/>
    </row>
    <row r="10251" spans="16:16" x14ac:dyDescent="0.25">
      <c r="P10251" s="62"/>
    </row>
    <row r="10252" spans="16:16" x14ac:dyDescent="0.25">
      <c r="P10252" s="62"/>
    </row>
    <row r="10253" spans="16:16" x14ac:dyDescent="0.25">
      <c r="P10253" s="62"/>
    </row>
    <row r="10254" spans="16:16" x14ac:dyDescent="0.25">
      <c r="P10254" s="62"/>
    </row>
    <row r="10255" spans="16:16" x14ac:dyDescent="0.25">
      <c r="P10255" s="62"/>
    </row>
    <row r="10256" spans="16:16" x14ac:dyDescent="0.25">
      <c r="P10256" s="62"/>
    </row>
    <row r="10257" spans="16:16" x14ac:dyDescent="0.25">
      <c r="P10257" s="62"/>
    </row>
    <row r="10258" spans="16:16" x14ac:dyDescent="0.25">
      <c r="P10258" s="62"/>
    </row>
    <row r="10259" spans="16:16" x14ac:dyDescent="0.25">
      <c r="P10259" s="62"/>
    </row>
    <row r="10260" spans="16:16" x14ac:dyDescent="0.25">
      <c r="P10260" s="62"/>
    </row>
    <row r="10261" spans="16:16" x14ac:dyDescent="0.25">
      <c r="P10261" s="62"/>
    </row>
    <row r="10262" spans="16:16" x14ac:dyDescent="0.25">
      <c r="P10262" s="62"/>
    </row>
    <row r="10263" spans="16:16" x14ac:dyDescent="0.25">
      <c r="P10263" s="62"/>
    </row>
    <row r="10264" spans="16:16" x14ac:dyDescent="0.25">
      <c r="P10264" s="62"/>
    </row>
    <row r="10265" spans="16:16" x14ac:dyDescent="0.25">
      <c r="P10265" s="62"/>
    </row>
    <row r="10266" spans="16:16" x14ac:dyDescent="0.25">
      <c r="P10266" s="62"/>
    </row>
    <row r="10267" spans="16:16" x14ac:dyDescent="0.25">
      <c r="P10267" s="62"/>
    </row>
    <row r="10268" spans="16:16" x14ac:dyDescent="0.25">
      <c r="P10268" s="62"/>
    </row>
    <row r="10269" spans="16:16" x14ac:dyDescent="0.25">
      <c r="P10269" s="62"/>
    </row>
    <row r="10270" spans="16:16" x14ac:dyDescent="0.25">
      <c r="P10270" s="62"/>
    </row>
    <row r="10271" spans="16:16" x14ac:dyDescent="0.25">
      <c r="P10271" s="62"/>
    </row>
    <row r="10272" spans="16:16" x14ac:dyDescent="0.25">
      <c r="P10272" s="62"/>
    </row>
    <row r="10273" spans="16:16" x14ac:dyDescent="0.25">
      <c r="P10273" s="62"/>
    </row>
    <row r="10274" spans="16:16" x14ac:dyDescent="0.25">
      <c r="P10274" s="62"/>
    </row>
    <row r="10275" spans="16:16" x14ac:dyDescent="0.25">
      <c r="P10275" s="62"/>
    </row>
    <row r="10276" spans="16:16" x14ac:dyDescent="0.25">
      <c r="P10276" s="62"/>
    </row>
    <row r="10277" spans="16:16" x14ac:dyDescent="0.25">
      <c r="P10277" s="62"/>
    </row>
    <row r="10278" spans="16:16" x14ac:dyDescent="0.25">
      <c r="P10278" s="62"/>
    </row>
    <row r="10279" spans="16:16" x14ac:dyDescent="0.25">
      <c r="P10279" s="62"/>
    </row>
    <row r="10280" spans="16:16" x14ac:dyDescent="0.25">
      <c r="P10280" s="62"/>
    </row>
    <row r="10281" spans="16:16" x14ac:dyDescent="0.25">
      <c r="P10281" s="62"/>
    </row>
    <row r="10282" spans="16:16" x14ac:dyDescent="0.25">
      <c r="P10282" s="62"/>
    </row>
    <row r="10283" spans="16:16" x14ac:dyDescent="0.25">
      <c r="P10283" s="62"/>
    </row>
    <row r="10284" spans="16:16" x14ac:dyDescent="0.25">
      <c r="P10284" s="62"/>
    </row>
    <row r="10285" spans="16:16" x14ac:dyDescent="0.25">
      <c r="P10285" s="62"/>
    </row>
    <row r="10286" spans="16:16" x14ac:dyDescent="0.25">
      <c r="P10286" s="62"/>
    </row>
    <row r="10287" spans="16:16" x14ac:dyDescent="0.25">
      <c r="P10287" s="62"/>
    </row>
    <row r="10288" spans="16:16" x14ac:dyDescent="0.25">
      <c r="P10288" s="62"/>
    </row>
    <row r="10289" spans="16:16" x14ac:dyDescent="0.25">
      <c r="P10289" s="62"/>
    </row>
    <row r="10290" spans="16:16" x14ac:dyDescent="0.25">
      <c r="P10290" s="62"/>
    </row>
    <row r="10291" spans="16:16" x14ac:dyDescent="0.25">
      <c r="P10291" s="62"/>
    </row>
    <row r="10292" spans="16:16" x14ac:dyDescent="0.25">
      <c r="P10292" s="62"/>
    </row>
    <row r="10293" spans="16:16" x14ac:dyDescent="0.25">
      <c r="P10293" s="62"/>
    </row>
    <row r="10294" spans="16:16" x14ac:dyDescent="0.25">
      <c r="P10294" s="62"/>
    </row>
    <row r="10295" spans="16:16" x14ac:dyDescent="0.25">
      <c r="P10295" s="62"/>
    </row>
    <row r="10296" spans="16:16" x14ac:dyDescent="0.25">
      <c r="P10296" s="62"/>
    </row>
    <row r="10297" spans="16:16" x14ac:dyDescent="0.25">
      <c r="P10297" s="62"/>
    </row>
    <row r="10298" spans="16:16" x14ac:dyDescent="0.25">
      <c r="P10298" s="62"/>
    </row>
    <row r="10299" spans="16:16" x14ac:dyDescent="0.25">
      <c r="P10299" s="62"/>
    </row>
    <row r="10300" spans="16:16" x14ac:dyDescent="0.25">
      <c r="P10300" s="62"/>
    </row>
    <row r="10301" spans="16:16" x14ac:dyDescent="0.25">
      <c r="P10301" s="62"/>
    </row>
    <row r="10302" spans="16:16" x14ac:dyDescent="0.25">
      <c r="P10302" s="62"/>
    </row>
    <row r="10303" spans="16:16" x14ac:dyDescent="0.25">
      <c r="P10303" s="62"/>
    </row>
    <row r="10304" spans="16:16" x14ac:dyDescent="0.25">
      <c r="P10304" s="62"/>
    </row>
    <row r="10305" spans="16:16" x14ac:dyDescent="0.25">
      <c r="P10305" s="62"/>
    </row>
    <row r="10306" spans="16:16" x14ac:dyDescent="0.25">
      <c r="P10306" s="62"/>
    </row>
    <row r="10307" spans="16:16" x14ac:dyDescent="0.25">
      <c r="P10307" s="62"/>
    </row>
    <row r="10308" spans="16:16" x14ac:dyDescent="0.25">
      <c r="P10308" s="62"/>
    </row>
    <row r="10309" spans="16:16" x14ac:dyDescent="0.25">
      <c r="P10309" s="62"/>
    </row>
    <row r="10310" spans="16:16" x14ac:dyDescent="0.25">
      <c r="P10310" s="62"/>
    </row>
    <row r="10311" spans="16:16" x14ac:dyDescent="0.25">
      <c r="P10311" s="62"/>
    </row>
    <row r="10312" spans="16:16" x14ac:dyDescent="0.25">
      <c r="P10312" s="62"/>
    </row>
    <row r="10313" spans="16:16" x14ac:dyDescent="0.25">
      <c r="P10313" s="62"/>
    </row>
    <row r="10314" spans="16:16" x14ac:dyDescent="0.25">
      <c r="P10314" s="62"/>
    </row>
    <row r="10315" spans="16:16" x14ac:dyDescent="0.25">
      <c r="P10315" s="62"/>
    </row>
    <row r="10316" spans="16:16" x14ac:dyDescent="0.25">
      <c r="P10316" s="62"/>
    </row>
    <row r="10317" spans="16:16" x14ac:dyDescent="0.25">
      <c r="P10317" s="62"/>
    </row>
    <row r="10318" spans="16:16" x14ac:dyDescent="0.25">
      <c r="P10318" s="62"/>
    </row>
    <row r="10319" spans="16:16" x14ac:dyDescent="0.25">
      <c r="P10319" s="62"/>
    </row>
    <row r="10320" spans="16:16" x14ac:dyDescent="0.25">
      <c r="P10320" s="62"/>
    </row>
    <row r="10321" spans="16:16" x14ac:dyDescent="0.25">
      <c r="P10321" s="62"/>
    </row>
    <row r="10322" spans="16:16" x14ac:dyDescent="0.25">
      <c r="P10322" s="62"/>
    </row>
    <row r="10323" spans="16:16" x14ac:dyDescent="0.25">
      <c r="P10323" s="62"/>
    </row>
    <row r="10324" spans="16:16" x14ac:dyDescent="0.25">
      <c r="P10324" s="62"/>
    </row>
    <row r="10325" spans="16:16" x14ac:dyDescent="0.25">
      <c r="P10325" s="62"/>
    </row>
    <row r="10326" spans="16:16" x14ac:dyDescent="0.25">
      <c r="P10326" s="62"/>
    </row>
    <row r="10327" spans="16:16" x14ac:dyDescent="0.25">
      <c r="P10327" s="62"/>
    </row>
    <row r="10328" spans="16:16" x14ac:dyDescent="0.25">
      <c r="P10328" s="62"/>
    </row>
    <row r="10329" spans="16:16" x14ac:dyDescent="0.25">
      <c r="P10329" s="62"/>
    </row>
    <row r="10330" spans="16:16" x14ac:dyDescent="0.25">
      <c r="P10330" s="62"/>
    </row>
    <row r="10331" spans="16:16" x14ac:dyDescent="0.25">
      <c r="P10331" s="62"/>
    </row>
    <row r="10332" spans="16:16" x14ac:dyDescent="0.25">
      <c r="P10332" s="62"/>
    </row>
    <row r="10333" spans="16:16" x14ac:dyDescent="0.25">
      <c r="P10333" s="62"/>
    </row>
    <row r="10334" spans="16:16" x14ac:dyDescent="0.25">
      <c r="P10334" s="62"/>
    </row>
    <row r="10335" spans="16:16" x14ac:dyDescent="0.25">
      <c r="P10335" s="62"/>
    </row>
    <row r="10336" spans="16:16" x14ac:dyDescent="0.25">
      <c r="P10336" s="62"/>
    </row>
    <row r="10337" spans="16:16" x14ac:dyDescent="0.25">
      <c r="P10337" s="62"/>
    </row>
    <row r="10338" spans="16:16" x14ac:dyDescent="0.25">
      <c r="P10338" s="62"/>
    </row>
    <row r="10339" spans="16:16" x14ac:dyDescent="0.25">
      <c r="P10339" s="62"/>
    </row>
    <row r="10340" spans="16:16" x14ac:dyDescent="0.25">
      <c r="P10340" s="62"/>
    </row>
    <row r="10341" spans="16:16" x14ac:dyDescent="0.25">
      <c r="P10341" s="62"/>
    </row>
    <row r="10342" spans="16:16" x14ac:dyDescent="0.25">
      <c r="P10342" s="62"/>
    </row>
    <row r="10343" spans="16:16" x14ac:dyDescent="0.25">
      <c r="P10343" s="62"/>
    </row>
    <row r="10344" spans="16:16" x14ac:dyDescent="0.25">
      <c r="P10344" s="62"/>
    </row>
    <row r="10345" spans="16:16" x14ac:dyDescent="0.25">
      <c r="P10345" s="62"/>
    </row>
    <row r="10346" spans="16:16" x14ac:dyDescent="0.25">
      <c r="P10346" s="62"/>
    </row>
    <row r="10347" spans="16:16" x14ac:dyDescent="0.25">
      <c r="P10347" s="62"/>
    </row>
    <row r="10348" spans="16:16" x14ac:dyDescent="0.25">
      <c r="P10348" s="62"/>
    </row>
    <row r="10349" spans="16:16" x14ac:dyDescent="0.25">
      <c r="P10349" s="62"/>
    </row>
    <row r="10350" spans="16:16" x14ac:dyDescent="0.25">
      <c r="P10350" s="62"/>
    </row>
    <row r="10351" spans="16:16" x14ac:dyDescent="0.25">
      <c r="P10351" s="62"/>
    </row>
    <row r="10352" spans="16:16" x14ac:dyDescent="0.25">
      <c r="P10352" s="62"/>
    </row>
    <row r="10353" spans="16:16" x14ac:dyDescent="0.25">
      <c r="P10353" s="62"/>
    </row>
    <row r="10354" spans="16:16" x14ac:dyDescent="0.25">
      <c r="P10354" s="62"/>
    </row>
    <row r="10355" spans="16:16" x14ac:dyDescent="0.25">
      <c r="P10355" s="62"/>
    </row>
    <row r="10356" spans="16:16" x14ac:dyDescent="0.25">
      <c r="P10356" s="62"/>
    </row>
    <row r="10357" spans="16:16" x14ac:dyDescent="0.25">
      <c r="P10357" s="62"/>
    </row>
    <row r="10358" spans="16:16" x14ac:dyDescent="0.25">
      <c r="P10358" s="62"/>
    </row>
    <row r="10359" spans="16:16" x14ac:dyDescent="0.25">
      <c r="P10359" s="62"/>
    </row>
    <row r="10360" spans="16:16" x14ac:dyDescent="0.25">
      <c r="P10360" s="62"/>
    </row>
    <row r="10361" spans="16:16" x14ac:dyDescent="0.25">
      <c r="P10361" s="62"/>
    </row>
    <row r="10362" spans="16:16" x14ac:dyDescent="0.25">
      <c r="P10362" s="62"/>
    </row>
    <row r="10363" spans="16:16" x14ac:dyDescent="0.25">
      <c r="P10363" s="62"/>
    </row>
    <row r="10364" spans="16:16" x14ac:dyDescent="0.25">
      <c r="P10364" s="62"/>
    </row>
    <row r="10365" spans="16:16" x14ac:dyDescent="0.25">
      <c r="P10365" s="62"/>
    </row>
    <row r="10366" spans="16:16" x14ac:dyDescent="0.25">
      <c r="P10366" s="62"/>
    </row>
    <row r="10367" spans="16:16" x14ac:dyDescent="0.25">
      <c r="P10367" s="62"/>
    </row>
    <row r="10368" spans="16:16" x14ac:dyDescent="0.25">
      <c r="P10368" s="62"/>
    </row>
    <row r="10369" spans="16:16" x14ac:dyDescent="0.25">
      <c r="P10369" s="62"/>
    </row>
    <row r="10370" spans="16:16" x14ac:dyDescent="0.25">
      <c r="P10370" s="62"/>
    </row>
    <row r="10371" spans="16:16" x14ac:dyDescent="0.25">
      <c r="P10371" s="62"/>
    </row>
    <row r="10372" spans="16:16" x14ac:dyDescent="0.25">
      <c r="P10372" s="62"/>
    </row>
    <row r="10373" spans="16:16" x14ac:dyDescent="0.25">
      <c r="P10373" s="62"/>
    </row>
    <row r="10374" spans="16:16" x14ac:dyDescent="0.25">
      <c r="P10374" s="62"/>
    </row>
    <row r="10375" spans="16:16" x14ac:dyDescent="0.25">
      <c r="P10375" s="62"/>
    </row>
    <row r="10376" spans="16:16" x14ac:dyDescent="0.25">
      <c r="P10376" s="62"/>
    </row>
    <row r="10377" spans="16:16" x14ac:dyDescent="0.25">
      <c r="P10377" s="62"/>
    </row>
    <row r="10378" spans="16:16" x14ac:dyDescent="0.25">
      <c r="P10378" s="62"/>
    </row>
    <row r="10379" spans="16:16" x14ac:dyDescent="0.25">
      <c r="P10379" s="62"/>
    </row>
    <row r="10380" spans="16:16" x14ac:dyDescent="0.25">
      <c r="P10380" s="62"/>
    </row>
    <row r="10381" spans="16:16" x14ac:dyDescent="0.25">
      <c r="P10381" s="62"/>
    </row>
    <row r="10382" spans="16:16" x14ac:dyDescent="0.25">
      <c r="P10382" s="62"/>
    </row>
    <row r="10383" spans="16:16" x14ac:dyDescent="0.25">
      <c r="P10383" s="62"/>
    </row>
    <row r="10384" spans="16:16" x14ac:dyDescent="0.25">
      <c r="P10384" s="62"/>
    </row>
    <row r="10385" spans="16:16" x14ac:dyDescent="0.25">
      <c r="P10385" s="62"/>
    </row>
    <row r="10386" spans="16:16" x14ac:dyDescent="0.25">
      <c r="P10386" s="62"/>
    </row>
    <row r="10387" spans="16:16" x14ac:dyDescent="0.25">
      <c r="P10387" s="62"/>
    </row>
    <row r="10388" spans="16:16" x14ac:dyDescent="0.25">
      <c r="P10388" s="62"/>
    </row>
    <row r="10389" spans="16:16" x14ac:dyDescent="0.25">
      <c r="P10389" s="62"/>
    </row>
    <row r="10390" spans="16:16" x14ac:dyDescent="0.25">
      <c r="P10390" s="62"/>
    </row>
    <row r="10391" spans="16:16" x14ac:dyDescent="0.25">
      <c r="P10391" s="62"/>
    </row>
    <row r="10392" spans="16:16" x14ac:dyDescent="0.25">
      <c r="P10392" s="62"/>
    </row>
    <row r="10393" spans="16:16" x14ac:dyDescent="0.25">
      <c r="P10393" s="62"/>
    </row>
    <row r="10394" spans="16:16" x14ac:dyDescent="0.25">
      <c r="P10394" s="62"/>
    </row>
    <row r="10395" spans="16:16" x14ac:dyDescent="0.25">
      <c r="P10395" s="62"/>
    </row>
    <row r="10396" spans="16:16" x14ac:dyDescent="0.25">
      <c r="P10396" s="62"/>
    </row>
    <row r="10397" spans="16:16" x14ac:dyDescent="0.25">
      <c r="P10397" s="62"/>
    </row>
    <row r="10398" spans="16:16" x14ac:dyDescent="0.25">
      <c r="P10398" s="62"/>
    </row>
    <row r="10399" spans="16:16" x14ac:dyDescent="0.25">
      <c r="P10399" s="62"/>
    </row>
    <row r="10400" spans="16:16" x14ac:dyDescent="0.25">
      <c r="P10400" s="62"/>
    </row>
    <row r="10401" spans="16:16" x14ac:dyDescent="0.25">
      <c r="P10401" s="62"/>
    </row>
    <row r="10402" spans="16:16" x14ac:dyDescent="0.25">
      <c r="P10402" s="62"/>
    </row>
    <row r="10403" spans="16:16" x14ac:dyDescent="0.25">
      <c r="P10403" s="62"/>
    </row>
    <row r="10404" spans="16:16" x14ac:dyDescent="0.25">
      <c r="P10404" s="62"/>
    </row>
    <row r="10405" spans="16:16" x14ac:dyDescent="0.25">
      <c r="P10405" s="62"/>
    </row>
    <row r="10406" spans="16:16" x14ac:dyDescent="0.25">
      <c r="P10406" s="62"/>
    </row>
    <row r="10407" spans="16:16" x14ac:dyDescent="0.25">
      <c r="P10407" s="62"/>
    </row>
    <row r="10408" spans="16:16" x14ac:dyDescent="0.25">
      <c r="P10408" s="62"/>
    </row>
    <row r="10409" spans="16:16" x14ac:dyDescent="0.25">
      <c r="P10409" s="62"/>
    </row>
    <row r="10410" spans="16:16" x14ac:dyDescent="0.25">
      <c r="P10410" s="62"/>
    </row>
    <row r="10411" spans="16:16" x14ac:dyDescent="0.25">
      <c r="P10411" s="62"/>
    </row>
    <row r="10412" spans="16:16" x14ac:dyDescent="0.25">
      <c r="P10412" s="62"/>
    </row>
    <row r="10413" spans="16:16" x14ac:dyDescent="0.25">
      <c r="P10413" s="62"/>
    </row>
    <row r="10414" spans="16:16" x14ac:dyDescent="0.25">
      <c r="P10414" s="62"/>
    </row>
    <row r="10415" spans="16:16" x14ac:dyDescent="0.25">
      <c r="P10415" s="62"/>
    </row>
    <row r="10416" spans="16:16" x14ac:dyDescent="0.25">
      <c r="P10416" s="62"/>
    </row>
    <row r="10417" spans="16:16" x14ac:dyDescent="0.25">
      <c r="P10417" s="62"/>
    </row>
    <row r="10418" spans="16:16" x14ac:dyDescent="0.25">
      <c r="P10418" s="62"/>
    </row>
    <row r="10419" spans="16:16" x14ac:dyDescent="0.25">
      <c r="P10419" s="62"/>
    </row>
    <row r="10420" spans="16:16" x14ac:dyDescent="0.25">
      <c r="P10420" s="62"/>
    </row>
    <row r="10421" spans="16:16" x14ac:dyDescent="0.25">
      <c r="P10421" s="62"/>
    </row>
    <row r="10422" spans="16:16" x14ac:dyDescent="0.25">
      <c r="P10422" s="62"/>
    </row>
    <row r="10423" spans="16:16" x14ac:dyDescent="0.25">
      <c r="P10423" s="62"/>
    </row>
    <row r="10424" spans="16:16" x14ac:dyDescent="0.25">
      <c r="P10424" s="62"/>
    </row>
    <row r="10425" spans="16:16" x14ac:dyDescent="0.25">
      <c r="P10425" s="62"/>
    </row>
    <row r="10426" spans="16:16" x14ac:dyDescent="0.25">
      <c r="P10426" s="62"/>
    </row>
    <row r="10427" spans="16:16" x14ac:dyDescent="0.25">
      <c r="P10427" s="62"/>
    </row>
    <row r="10428" spans="16:16" x14ac:dyDescent="0.25">
      <c r="P10428" s="62"/>
    </row>
    <row r="10429" spans="16:16" x14ac:dyDescent="0.25">
      <c r="P10429" s="62"/>
    </row>
    <row r="10430" spans="16:16" x14ac:dyDescent="0.25">
      <c r="P10430" s="62"/>
    </row>
    <row r="10431" spans="16:16" x14ac:dyDescent="0.25">
      <c r="P10431" s="62"/>
    </row>
    <row r="10432" spans="16:16" x14ac:dyDescent="0.25">
      <c r="P10432" s="62"/>
    </row>
    <row r="10433" spans="16:16" x14ac:dyDescent="0.25">
      <c r="P10433" s="62"/>
    </row>
    <row r="10434" spans="16:16" x14ac:dyDescent="0.25">
      <c r="P10434" s="62"/>
    </row>
    <row r="10435" spans="16:16" x14ac:dyDescent="0.25">
      <c r="P10435" s="62"/>
    </row>
    <row r="10436" spans="16:16" x14ac:dyDescent="0.25">
      <c r="P10436" s="62"/>
    </row>
    <row r="10437" spans="16:16" x14ac:dyDescent="0.25">
      <c r="P10437" s="62"/>
    </row>
    <row r="10438" spans="16:16" x14ac:dyDescent="0.25">
      <c r="P10438" s="62"/>
    </row>
    <row r="10439" spans="16:16" x14ac:dyDescent="0.25">
      <c r="P10439" s="62"/>
    </row>
    <row r="10440" spans="16:16" x14ac:dyDescent="0.25">
      <c r="P10440" s="62"/>
    </row>
    <row r="10441" spans="16:16" x14ac:dyDescent="0.25">
      <c r="P10441" s="62"/>
    </row>
    <row r="10442" spans="16:16" x14ac:dyDescent="0.25">
      <c r="P10442" s="62"/>
    </row>
    <row r="10443" spans="16:16" x14ac:dyDescent="0.25">
      <c r="P10443" s="62"/>
    </row>
    <row r="10444" spans="16:16" x14ac:dyDescent="0.25">
      <c r="P10444" s="62"/>
    </row>
    <row r="10445" spans="16:16" x14ac:dyDescent="0.25">
      <c r="P10445" s="62"/>
    </row>
    <row r="10446" spans="16:16" x14ac:dyDescent="0.25">
      <c r="P10446" s="62"/>
    </row>
    <row r="10447" spans="16:16" x14ac:dyDescent="0.25">
      <c r="P10447" s="62"/>
    </row>
    <row r="10448" spans="16:16" x14ac:dyDescent="0.25">
      <c r="P10448" s="62"/>
    </row>
    <row r="10449" spans="16:16" x14ac:dyDescent="0.25">
      <c r="P10449" s="62"/>
    </row>
    <row r="10450" spans="16:16" x14ac:dyDescent="0.25">
      <c r="P10450" s="62"/>
    </row>
    <row r="10451" spans="16:16" x14ac:dyDescent="0.25">
      <c r="P10451" s="62"/>
    </row>
    <row r="10452" spans="16:16" x14ac:dyDescent="0.25">
      <c r="P10452" s="62"/>
    </row>
    <row r="10453" spans="16:16" x14ac:dyDescent="0.25">
      <c r="P10453" s="62"/>
    </row>
    <row r="10454" spans="16:16" x14ac:dyDescent="0.25">
      <c r="P10454" s="62"/>
    </row>
    <row r="10455" spans="16:16" x14ac:dyDescent="0.25">
      <c r="P10455" s="62"/>
    </row>
    <row r="10456" spans="16:16" x14ac:dyDescent="0.25">
      <c r="P10456" s="62"/>
    </row>
    <row r="10457" spans="16:16" x14ac:dyDescent="0.25">
      <c r="P10457" s="62"/>
    </row>
    <row r="10458" spans="16:16" x14ac:dyDescent="0.25">
      <c r="P10458" s="62"/>
    </row>
    <row r="10459" spans="16:16" x14ac:dyDescent="0.25">
      <c r="P10459" s="62"/>
    </row>
    <row r="10460" spans="16:16" x14ac:dyDescent="0.25">
      <c r="P10460" s="62"/>
    </row>
    <row r="10461" spans="16:16" x14ac:dyDescent="0.25">
      <c r="P10461" s="62"/>
    </row>
    <row r="10462" spans="16:16" x14ac:dyDescent="0.25">
      <c r="P10462" s="62"/>
    </row>
    <row r="10463" spans="16:16" x14ac:dyDescent="0.25">
      <c r="P10463" s="62"/>
    </row>
    <row r="10464" spans="16:16" x14ac:dyDescent="0.25">
      <c r="P10464" s="62"/>
    </row>
    <row r="10465" spans="16:16" x14ac:dyDescent="0.25">
      <c r="P10465" s="62"/>
    </row>
    <row r="10466" spans="16:16" x14ac:dyDescent="0.25">
      <c r="P10466" s="62"/>
    </row>
    <row r="10467" spans="16:16" x14ac:dyDescent="0.25">
      <c r="P10467" s="62"/>
    </row>
    <row r="10468" spans="16:16" x14ac:dyDescent="0.25">
      <c r="P10468" s="62"/>
    </row>
    <row r="10469" spans="16:16" x14ac:dyDescent="0.25">
      <c r="P10469" s="62"/>
    </row>
    <row r="10470" spans="16:16" x14ac:dyDescent="0.25">
      <c r="P10470" s="62"/>
    </row>
    <row r="10471" spans="16:16" x14ac:dyDescent="0.25">
      <c r="P10471" s="62"/>
    </row>
    <row r="10472" spans="16:16" x14ac:dyDescent="0.25">
      <c r="P10472" s="62"/>
    </row>
    <row r="10473" spans="16:16" x14ac:dyDescent="0.25">
      <c r="P10473" s="62"/>
    </row>
    <row r="10474" spans="16:16" x14ac:dyDescent="0.25">
      <c r="P10474" s="62"/>
    </row>
    <row r="10475" spans="16:16" x14ac:dyDescent="0.25">
      <c r="P10475" s="62"/>
    </row>
    <row r="10476" spans="16:16" x14ac:dyDescent="0.25">
      <c r="P10476" s="62"/>
    </row>
    <row r="10477" spans="16:16" x14ac:dyDescent="0.25">
      <c r="P10477" s="62"/>
    </row>
    <row r="10478" spans="16:16" x14ac:dyDescent="0.25">
      <c r="P10478" s="62"/>
    </row>
    <row r="10479" spans="16:16" x14ac:dyDescent="0.25">
      <c r="P10479" s="62"/>
    </row>
    <row r="10480" spans="16:16" x14ac:dyDescent="0.25">
      <c r="P10480" s="62"/>
    </row>
    <row r="10481" spans="16:16" x14ac:dyDescent="0.25">
      <c r="P10481" s="62"/>
    </row>
    <row r="10482" spans="16:16" x14ac:dyDescent="0.25">
      <c r="P10482" s="62"/>
    </row>
    <row r="10483" spans="16:16" x14ac:dyDescent="0.25">
      <c r="P10483" s="62"/>
    </row>
    <row r="10484" spans="16:16" x14ac:dyDescent="0.25">
      <c r="P10484" s="62"/>
    </row>
    <row r="10485" spans="16:16" x14ac:dyDescent="0.25">
      <c r="P10485" s="62"/>
    </row>
    <row r="10486" spans="16:16" x14ac:dyDescent="0.25">
      <c r="P10486" s="62"/>
    </row>
    <row r="10487" spans="16:16" x14ac:dyDescent="0.25">
      <c r="P10487" s="62"/>
    </row>
    <row r="10488" spans="16:16" x14ac:dyDescent="0.25">
      <c r="P10488" s="62"/>
    </row>
    <row r="10489" spans="16:16" x14ac:dyDescent="0.25">
      <c r="P10489" s="62"/>
    </row>
    <row r="10490" spans="16:16" x14ac:dyDescent="0.25">
      <c r="P10490" s="62"/>
    </row>
    <row r="10491" spans="16:16" x14ac:dyDescent="0.25">
      <c r="P10491" s="62"/>
    </row>
    <row r="10492" spans="16:16" x14ac:dyDescent="0.25">
      <c r="P10492" s="62"/>
    </row>
    <row r="10493" spans="16:16" x14ac:dyDescent="0.25">
      <c r="P10493" s="62"/>
    </row>
    <row r="10494" spans="16:16" x14ac:dyDescent="0.25">
      <c r="P10494" s="62"/>
    </row>
    <row r="10495" spans="16:16" x14ac:dyDescent="0.25">
      <c r="P10495" s="62"/>
    </row>
    <row r="10496" spans="16:16" x14ac:dyDescent="0.25">
      <c r="P10496" s="62"/>
    </row>
    <row r="10497" spans="16:16" x14ac:dyDescent="0.25">
      <c r="P10497" s="62"/>
    </row>
    <row r="10498" spans="16:16" x14ac:dyDescent="0.25">
      <c r="P10498" s="62"/>
    </row>
    <row r="10499" spans="16:16" x14ac:dyDescent="0.25">
      <c r="P10499" s="62"/>
    </row>
    <row r="10500" spans="16:16" x14ac:dyDescent="0.25">
      <c r="P10500" s="62"/>
    </row>
    <row r="10501" spans="16:16" x14ac:dyDescent="0.25">
      <c r="P10501" s="62"/>
    </row>
    <row r="10502" spans="16:16" x14ac:dyDescent="0.25">
      <c r="P10502" s="62"/>
    </row>
    <row r="10503" spans="16:16" x14ac:dyDescent="0.25">
      <c r="P10503" s="62"/>
    </row>
    <row r="10504" spans="16:16" x14ac:dyDescent="0.25">
      <c r="P10504" s="62"/>
    </row>
    <row r="10505" spans="16:16" x14ac:dyDescent="0.25">
      <c r="P10505" s="62"/>
    </row>
    <row r="10506" spans="16:16" x14ac:dyDescent="0.25">
      <c r="P10506" s="62"/>
    </row>
    <row r="10507" spans="16:16" x14ac:dyDescent="0.25">
      <c r="P10507" s="62"/>
    </row>
    <row r="10508" spans="16:16" x14ac:dyDescent="0.25">
      <c r="P10508" s="62"/>
    </row>
    <row r="10509" spans="16:16" x14ac:dyDescent="0.25">
      <c r="P10509" s="62"/>
    </row>
    <row r="10510" spans="16:16" x14ac:dyDescent="0.25">
      <c r="P10510" s="62"/>
    </row>
    <row r="10511" spans="16:16" x14ac:dyDescent="0.25">
      <c r="P10511" s="62"/>
    </row>
    <row r="10512" spans="16:16" x14ac:dyDescent="0.25">
      <c r="P10512" s="62"/>
    </row>
    <row r="10513" spans="16:16" x14ac:dyDescent="0.25">
      <c r="P10513" s="62"/>
    </row>
    <row r="10514" spans="16:16" x14ac:dyDescent="0.25">
      <c r="P10514" s="62"/>
    </row>
    <row r="10515" spans="16:16" x14ac:dyDescent="0.25">
      <c r="P10515" s="62"/>
    </row>
    <row r="10516" spans="16:16" x14ac:dyDescent="0.25">
      <c r="P10516" s="62"/>
    </row>
    <row r="10517" spans="16:16" x14ac:dyDescent="0.25">
      <c r="P10517" s="62"/>
    </row>
    <row r="10518" spans="16:16" x14ac:dyDescent="0.25">
      <c r="P10518" s="62"/>
    </row>
    <row r="10519" spans="16:16" x14ac:dyDescent="0.25">
      <c r="P10519" s="62"/>
    </row>
    <row r="10520" spans="16:16" x14ac:dyDescent="0.25">
      <c r="P10520" s="62"/>
    </row>
    <row r="10521" spans="16:16" x14ac:dyDescent="0.25">
      <c r="P10521" s="62"/>
    </row>
    <row r="10522" spans="16:16" x14ac:dyDescent="0.25">
      <c r="P10522" s="62"/>
    </row>
    <row r="10523" spans="16:16" x14ac:dyDescent="0.25">
      <c r="P10523" s="62"/>
    </row>
    <row r="10524" spans="16:16" x14ac:dyDescent="0.25">
      <c r="P10524" s="62"/>
    </row>
    <row r="10525" spans="16:16" x14ac:dyDescent="0.25">
      <c r="P10525" s="62"/>
    </row>
    <row r="10526" spans="16:16" x14ac:dyDescent="0.25">
      <c r="P10526" s="62"/>
    </row>
    <row r="10527" spans="16:16" x14ac:dyDescent="0.25">
      <c r="P10527" s="62"/>
    </row>
    <row r="10528" spans="16:16" x14ac:dyDescent="0.25">
      <c r="P10528" s="62"/>
    </row>
    <row r="10529" spans="16:16" x14ac:dyDescent="0.25">
      <c r="P10529" s="62"/>
    </row>
    <row r="10530" spans="16:16" x14ac:dyDescent="0.25">
      <c r="P10530" s="62"/>
    </row>
    <row r="10531" spans="16:16" x14ac:dyDescent="0.25">
      <c r="P10531" s="62"/>
    </row>
    <row r="10532" spans="16:16" x14ac:dyDescent="0.25">
      <c r="P10532" s="62"/>
    </row>
    <row r="10533" spans="16:16" x14ac:dyDescent="0.25">
      <c r="P10533" s="62"/>
    </row>
    <row r="10534" spans="16:16" x14ac:dyDescent="0.25">
      <c r="P10534" s="62"/>
    </row>
    <row r="10535" spans="16:16" x14ac:dyDescent="0.25">
      <c r="P10535" s="62"/>
    </row>
    <row r="10536" spans="16:16" x14ac:dyDescent="0.25">
      <c r="P10536" s="62"/>
    </row>
    <row r="10537" spans="16:16" x14ac:dyDescent="0.25">
      <c r="P10537" s="62"/>
    </row>
    <row r="10538" spans="16:16" x14ac:dyDescent="0.25">
      <c r="P10538" s="62"/>
    </row>
    <row r="10539" spans="16:16" x14ac:dyDescent="0.25">
      <c r="P10539" s="62"/>
    </row>
    <row r="10540" spans="16:16" x14ac:dyDescent="0.25">
      <c r="P10540" s="62"/>
    </row>
    <row r="10541" spans="16:16" x14ac:dyDescent="0.25">
      <c r="P10541" s="62"/>
    </row>
    <row r="10542" spans="16:16" x14ac:dyDescent="0.25">
      <c r="P10542" s="62"/>
    </row>
    <row r="10543" spans="16:16" x14ac:dyDescent="0.25">
      <c r="P10543" s="62"/>
    </row>
    <row r="10544" spans="16:16" x14ac:dyDescent="0.25">
      <c r="P10544" s="62"/>
    </row>
    <row r="10545" spans="16:16" x14ac:dyDescent="0.25">
      <c r="P10545" s="62"/>
    </row>
    <row r="10546" spans="16:16" x14ac:dyDescent="0.25">
      <c r="P10546" s="62"/>
    </row>
    <row r="10547" spans="16:16" x14ac:dyDescent="0.25">
      <c r="P10547" s="62"/>
    </row>
    <row r="10548" spans="16:16" x14ac:dyDescent="0.25">
      <c r="P10548" s="62"/>
    </row>
    <row r="10549" spans="16:16" x14ac:dyDescent="0.25">
      <c r="P10549" s="62"/>
    </row>
    <row r="10550" spans="16:16" x14ac:dyDescent="0.25">
      <c r="P10550" s="62"/>
    </row>
    <row r="10551" spans="16:16" x14ac:dyDescent="0.25">
      <c r="P10551" s="62"/>
    </row>
    <row r="10552" spans="16:16" x14ac:dyDescent="0.25">
      <c r="P10552" s="62"/>
    </row>
    <row r="10553" spans="16:16" x14ac:dyDescent="0.25">
      <c r="P10553" s="62"/>
    </row>
    <row r="10554" spans="16:16" x14ac:dyDescent="0.25">
      <c r="P10554" s="62"/>
    </row>
    <row r="10555" spans="16:16" x14ac:dyDescent="0.25">
      <c r="P10555" s="62"/>
    </row>
    <row r="10556" spans="16:16" x14ac:dyDescent="0.25">
      <c r="P10556" s="62"/>
    </row>
    <row r="10557" spans="16:16" x14ac:dyDescent="0.25">
      <c r="P10557" s="62"/>
    </row>
    <row r="10558" spans="16:16" x14ac:dyDescent="0.25">
      <c r="P10558" s="62"/>
    </row>
    <row r="10559" spans="16:16" x14ac:dyDescent="0.25">
      <c r="P10559" s="62"/>
    </row>
    <row r="10560" spans="16:16" x14ac:dyDescent="0.25">
      <c r="P10560" s="62"/>
    </row>
    <row r="10561" spans="16:16" x14ac:dyDescent="0.25">
      <c r="P10561" s="62"/>
    </row>
    <row r="10562" spans="16:16" x14ac:dyDescent="0.25">
      <c r="P10562" s="62"/>
    </row>
    <row r="10563" spans="16:16" x14ac:dyDescent="0.25">
      <c r="P10563" s="62"/>
    </row>
    <row r="10564" spans="16:16" x14ac:dyDescent="0.25">
      <c r="P10564" s="62"/>
    </row>
    <row r="10565" spans="16:16" x14ac:dyDescent="0.25">
      <c r="P10565" s="62"/>
    </row>
    <row r="10566" spans="16:16" x14ac:dyDescent="0.25">
      <c r="P10566" s="62"/>
    </row>
    <row r="10567" spans="16:16" x14ac:dyDescent="0.25">
      <c r="P10567" s="62"/>
    </row>
    <row r="10568" spans="16:16" x14ac:dyDescent="0.25">
      <c r="P10568" s="62"/>
    </row>
    <row r="10569" spans="16:16" x14ac:dyDescent="0.25">
      <c r="P10569" s="62"/>
    </row>
    <row r="10570" spans="16:16" x14ac:dyDescent="0.25">
      <c r="P10570" s="62"/>
    </row>
    <row r="10571" spans="16:16" x14ac:dyDescent="0.25">
      <c r="P10571" s="62"/>
    </row>
    <row r="10572" spans="16:16" x14ac:dyDescent="0.25">
      <c r="P10572" s="62"/>
    </row>
    <row r="10573" spans="16:16" x14ac:dyDescent="0.25">
      <c r="P10573" s="62"/>
    </row>
    <row r="10574" spans="16:16" x14ac:dyDescent="0.25">
      <c r="P10574" s="62"/>
    </row>
    <row r="10575" spans="16:16" x14ac:dyDescent="0.25">
      <c r="P10575" s="62"/>
    </row>
    <row r="10576" spans="16:16" x14ac:dyDescent="0.25">
      <c r="P10576" s="62"/>
    </row>
    <row r="10577" spans="16:16" x14ac:dyDescent="0.25">
      <c r="P10577" s="62"/>
    </row>
    <row r="10578" spans="16:16" x14ac:dyDescent="0.25">
      <c r="P10578" s="62"/>
    </row>
    <row r="10579" spans="16:16" x14ac:dyDescent="0.25">
      <c r="P10579" s="62"/>
    </row>
    <row r="10580" spans="16:16" x14ac:dyDescent="0.25">
      <c r="P10580" s="62"/>
    </row>
    <row r="10581" spans="16:16" x14ac:dyDescent="0.25">
      <c r="P10581" s="62"/>
    </row>
    <row r="10582" spans="16:16" x14ac:dyDescent="0.25">
      <c r="P10582" s="62"/>
    </row>
    <row r="10583" spans="16:16" x14ac:dyDescent="0.25">
      <c r="P10583" s="62"/>
    </row>
    <row r="10584" spans="16:16" x14ac:dyDescent="0.25">
      <c r="P10584" s="62"/>
    </row>
    <row r="10585" spans="16:16" x14ac:dyDescent="0.25">
      <c r="P10585" s="62"/>
    </row>
    <row r="10586" spans="16:16" x14ac:dyDescent="0.25">
      <c r="P10586" s="62"/>
    </row>
    <row r="10587" spans="16:16" x14ac:dyDescent="0.25">
      <c r="P10587" s="62"/>
    </row>
    <row r="10588" spans="16:16" x14ac:dyDescent="0.25">
      <c r="P10588" s="62"/>
    </row>
    <row r="10589" spans="16:16" x14ac:dyDescent="0.25">
      <c r="P10589" s="62"/>
    </row>
    <row r="10590" spans="16:16" x14ac:dyDescent="0.25">
      <c r="P10590" s="62"/>
    </row>
    <row r="10591" spans="16:16" x14ac:dyDescent="0.25">
      <c r="P10591" s="62"/>
    </row>
    <row r="10592" spans="16:16" x14ac:dyDescent="0.25">
      <c r="P10592" s="62"/>
    </row>
    <row r="10593" spans="16:16" x14ac:dyDescent="0.25">
      <c r="P10593" s="62"/>
    </row>
    <row r="10594" spans="16:16" x14ac:dyDescent="0.25">
      <c r="P10594" s="62"/>
    </row>
    <row r="10595" spans="16:16" x14ac:dyDescent="0.25">
      <c r="P10595" s="62"/>
    </row>
    <row r="10596" spans="16:16" x14ac:dyDescent="0.25">
      <c r="P10596" s="62"/>
    </row>
    <row r="10597" spans="16:16" x14ac:dyDescent="0.25">
      <c r="P10597" s="62"/>
    </row>
    <row r="10598" spans="16:16" x14ac:dyDescent="0.25">
      <c r="P10598" s="62"/>
    </row>
    <row r="10599" spans="16:16" x14ac:dyDescent="0.25">
      <c r="P10599" s="62"/>
    </row>
    <row r="10600" spans="16:16" x14ac:dyDescent="0.25">
      <c r="P10600" s="62"/>
    </row>
    <row r="10601" spans="16:16" x14ac:dyDescent="0.25">
      <c r="P10601" s="62"/>
    </row>
    <row r="10602" spans="16:16" x14ac:dyDescent="0.25">
      <c r="P10602" s="62"/>
    </row>
    <row r="10603" spans="16:16" x14ac:dyDescent="0.25">
      <c r="P10603" s="62"/>
    </row>
    <row r="10604" spans="16:16" x14ac:dyDescent="0.25">
      <c r="P10604" s="62"/>
    </row>
    <row r="10605" spans="16:16" x14ac:dyDescent="0.25">
      <c r="P10605" s="62"/>
    </row>
    <row r="10606" spans="16:16" x14ac:dyDescent="0.25">
      <c r="P10606" s="62"/>
    </row>
    <row r="10607" spans="16:16" x14ac:dyDescent="0.25">
      <c r="P10607" s="62"/>
    </row>
    <row r="10608" spans="16:16" x14ac:dyDescent="0.25">
      <c r="P10608" s="62"/>
    </row>
    <row r="10609" spans="16:16" x14ac:dyDescent="0.25">
      <c r="P10609" s="62"/>
    </row>
    <row r="10610" spans="16:16" x14ac:dyDescent="0.25">
      <c r="P10610" s="62"/>
    </row>
    <row r="10611" spans="16:16" x14ac:dyDescent="0.25">
      <c r="P10611" s="62"/>
    </row>
    <row r="10612" spans="16:16" x14ac:dyDescent="0.25">
      <c r="P10612" s="62"/>
    </row>
    <row r="10613" spans="16:16" x14ac:dyDescent="0.25">
      <c r="P10613" s="62"/>
    </row>
    <row r="10614" spans="16:16" x14ac:dyDescent="0.25">
      <c r="P10614" s="62"/>
    </row>
    <row r="10615" spans="16:16" x14ac:dyDescent="0.25">
      <c r="P10615" s="62"/>
    </row>
    <row r="10616" spans="16:16" x14ac:dyDescent="0.25">
      <c r="P10616" s="62"/>
    </row>
    <row r="10617" spans="16:16" x14ac:dyDescent="0.25">
      <c r="P10617" s="62"/>
    </row>
    <row r="10618" spans="16:16" x14ac:dyDescent="0.25">
      <c r="P10618" s="62"/>
    </row>
    <row r="10619" spans="16:16" x14ac:dyDescent="0.25">
      <c r="P10619" s="62"/>
    </row>
    <row r="10620" spans="16:16" x14ac:dyDescent="0.25">
      <c r="P10620" s="62"/>
    </row>
    <row r="10621" spans="16:16" x14ac:dyDescent="0.25">
      <c r="P10621" s="62"/>
    </row>
    <row r="10622" spans="16:16" x14ac:dyDescent="0.25">
      <c r="P10622" s="62"/>
    </row>
    <row r="10623" spans="16:16" x14ac:dyDescent="0.25">
      <c r="P10623" s="62"/>
    </row>
    <row r="10624" spans="16:16" x14ac:dyDescent="0.25">
      <c r="P10624" s="62"/>
    </row>
    <row r="10625" spans="16:16" x14ac:dyDescent="0.25">
      <c r="P10625" s="62"/>
    </row>
    <row r="10626" spans="16:16" x14ac:dyDescent="0.25">
      <c r="P10626" s="62"/>
    </row>
    <row r="10627" spans="16:16" x14ac:dyDescent="0.25">
      <c r="P10627" s="62"/>
    </row>
    <row r="10628" spans="16:16" x14ac:dyDescent="0.25">
      <c r="P10628" s="62"/>
    </row>
    <row r="10629" spans="16:16" x14ac:dyDescent="0.25">
      <c r="P10629" s="62"/>
    </row>
    <row r="10630" spans="16:16" x14ac:dyDescent="0.25">
      <c r="P10630" s="62"/>
    </row>
    <row r="10631" spans="16:16" x14ac:dyDescent="0.25">
      <c r="P10631" s="62"/>
    </row>
    <row r="10632" spans="16:16" x14ac:dyDescent="0.25">
      <c r="P10632" s="62"/>
    </row>
    <row r="10633" spans="16:16" x14ac:dyDescent="0.25">
      <c r="P10633" s="62"/>
    </row>
    <row r="10634" spans="16:16" x14ac:dyDescent="0.25">
      <c r="P10634" s="62"/>
    </row>
    <row r="10635" spans="16:16" x14ac:dyDescent="0.25">
      <c r="P10635" s="62"/>
    </row>
    <row r="10636" spans="16:16" x14ac:dyDescent="0.25">
      <c r="P10636" s="62"/>
    </row>
    <row r="10637" spans="16:16" x14ac:dyDescent="0.25">
      <c r="P10637" s="62"/>
    </row>
    <row r="10638" spans="16:16" x14ac:dyDescent="0.25">
      <c r="P10638" s="62"/>
    </row>
    <row r="10639" spans="16:16" x14ac:dyDescent="0.25">
      <c r="P10639" s="62"/>
    </row>
    <row r="10640" spans="16:16" x14ac:dyDescent="0.25">
      <c r="P10640" s="62"/>
    </row>
    <row r="10641" spans="16:16" x14ac:dyDescent="0.25">
      <c r="P10641" s="62"/>
    </row>
    <row r="10642" spans="16:16" x14ac:dyDescent="0.25">
      <c r="P10642" s="62"/>
    </row>
    <row r="10643" spans="16:16" x14ac:dyDescent="0.25">
      <c r="P10643" s="62"/>
    </row>
    <row r="10644" spans="16:16" x14ac:dyDescent="0.25">
      <c r="P10644" s="62"/>
    </row>
    <row r="10645" spans="16:16" x14ac:dyDescent="0.25">
      <c r="P10645" s="62"/>
    </row>
    <row r="10646" spans="16:16" x14ac:dyDescent="0.25">
      <c r="P10646" s="62"/>
    </row>
    <row r="10647" spans="16:16" x14ac:dyDescent="0.25">
      <c r="P10647" s="62"/>
    </row>
    <row r="10648" spans="16:16" x14ac:dyDescent="0.25">
      <c r="P10648" s="62"/>
    </row>
    <row r="10649" spans="16:16" x14ac:dyDescent="0.25">
      <c r="P10649" s="62"/>
    </row>
    <row r="10650" spans="16:16" x14ac:dyDescent="0.25">
      <c r="P10650" s="62"/>
    </row>
    <row r="10651" spans="16:16" x14ac:dyDescent="0.25">
      <c r="P10651" s="62"/>
    </row>
    <row r="10652" spans="16:16" x14ac:dyDescent="0.25">
      <c r="P10652" s="62"/>
    </row>
    <row r="10653" spans="16:16" x14ac:dyDescent="0.25">
      <c r="P10653" s="62"/>
    </row>
    <row r="10654" spans="16:16" x14ac:dyDescent="0.25">
      <c r="P10654" s="62"/>
    </row>
    <row r="10655" spans="16:16" x14ac:dyDescent="0.25">
      <c r="P10655" s="62"/>
    </row>
    <row r="10656" spans="16:16" x14ac:dyDescent="0.25">
      <c r="P10656" s="62"/>
    </row>
    <row r="10657" spans="16:16" x14ac:dyDescent="0.25">
      <c r="P10657" s="62"/>
    </row>
    <row r="10658" spans="16:16" x14ac:dyDescent="0.25">
      <c r="P10658" s="62"/>
    </row>
    <row r="10659" spans="16:16" x14ac:dyDescent="0.25">
      <c r="P10659" s="62"/>
    </row>
    <row r="10660" spans="16:16" x14ac:dyDescent="0.25">
      <c r="P10660" s="62"/>
    </row>
    <row r="10661" spans="16:16" x14ac:dyDescent="0.25">
      <c r="P10661" s="62"/>
    </row>
    <row r="10662" spans="16:16" x14ac:dyDescent="0.25">
      <c r="P10662" s="62"/>
    </row>
    <row r="10663" spans="16:16" x14ac:dyDescent="0.25">
      <c r="P10663" s="62"/>
    </row>
    <row r="10664" spans="16:16" x14ac:dyDescent="0.25">
      <c r="P10664" s="62"/>
    </row>
    <row r="10665" spans="16:16" x14ac:dyDescent="0.25">
      <c r="P10665" s="62"/>
    </row>
    <row r="10666" spans="16:16" x14ac:dyDescent="0.25">
      <c r="P10666" s="62"/>
    </row>
    <row r="10667" spans="16:16" x14ac:dyDescent="0.25">
      <c r="P10667" s="62"/>
    </row>
    <row r="10668" spans="16:16" x14ac:dyDescent="0.25">
      <c r="P10668" s="62"/>
    </row>
    <row r="10669" spans="16:16" x14ac:dyDescent="0.25">
      <c r="P10669" s="62"/>
    </row>
    <row r="10670" spans="16:16" x14ac:dyDescent="0.25">
      <c r="P10670" s="62"/>
    </row>
    <row r="10671" spans="16:16" x14ac:dyDescent="0.25">
      <c r="P10671" s="62"/>
    </row>
    <row r="10672" spans="16:16" x14ac:dyDescent="0.25">
      <c r="P10672" s="62"/>
    </row>
    <row r="10673" spans="16:16" x14ac:dyDescent="0.25">
      <c r="P10673" s="62"/>
    </row>
    <row r="10674" spans="16:16" x14ac:dyDescent="0.25">
      <c r="P10674" s="62"/>
    </row>
    <row r="10675" spans="16:16" x14ac:dyDescent="0.25">
      <c r="P10675" s="62"/>
    </row>
    <row r="10676" spans="16:16" x14ac:dyDescent="0.25">
      <c r="P10676" s="62"/>
    </row>
    <row r="10677" spans="16:16" x14ac:dyDescent="0.25">
      <c r="P10677" s="62"/>
    </row>
    <row r="10678" spans="16:16" x14ac:dyDescent="0.25">
      <c r="P10678" s="62"/>
    </row>
    <row r="10679" spans="16:16" x14ac:dyDescent="0.25">
      <c r="P10679" s="62"/>
    </row>
    <row r="10680" spans="16:16" x14ac:dyDescent="0.25">
      <c r="P10680" s="62"/>
    </row>
    <row r="10681" spans="16:16" x14ac:dyDescent="0.25">
      <c r="P10681" s="62"/>
    </row>
    <row r="10682" spans="16:16" x14ac:dyDescent="0.25">
      <c r="P10682" s="62"/>
    </row>
    <row r="10683" spans="16:16" x14ac:dyDescent="0.25">
      <c r="P10683" s="62"/>
    </row>
    <row r="10684" spans="16:16" x14ac:dyDescent="0.25">
      <c r="P10684" s="62"/>
    </row>
    <row r="10685" spans="16:16" x14ac:dyDescent="0.25">
      <c r="P10685" s="62"/>
    </row>
    <row r="10686" spans="16:16" x14ac:dyDescent="0.25">
      <c r="P10686" s="62"/>
    </row>
    <row r="10687" spans="16:16" x14ac:dyDescent="0.25">
      <c r="P10687" s="62"/>
    </row>
    <row r="10688" spans="16:16" x14ac:dyDescent="0.25">
      <c r="P10688" s="62"/>
    </row>
    <row r="10689" spans="16:16" x14ac:dyDescent="0.25">
      <c r="P10689" s="62"/>
    </row>
    <row r="10690" spans="16:16" x14ac:dyDescent="0.25">
      <c r="P10690" s="62"/>
    </row>
    <row r="10691" spans="16:16" x14ac:dyDescent="0.25">
      <c r="P10691" s="62"/>
    </row>
    <row r="10692" spans="16:16" x14ac:dyDescent="0.25">
      <c r="P10692" s="62"/>
    </row>
    <row r="10693" spans="16:16" x14ac:dyDescent="0.25">
      <c r="P10693" s="62"/>
    </row>
    <row r="10694" spans="16:16" x14ac:dyDescent="0.25">
      <c r="P10694" s="62"/>
    </row>
    <row r="10695" spans="16:16" x14ac:dyDescent="0.25">
      <c r="P10695" s="62"/>
    </row>
    <row r="10696" spans="16:16" x14ac:dyDescent="0.25">
      <c r="P10696" s="62"/>
    </row>
    <row r="10697" spans="16:16" x14ac:dyDescent="0.25">
      <c r="P10697" s="62"/>
    </row>
    <row r="10698" spans="16:16" x14ac:dyDescent="0.25">
      <c r="P10698" s="62"/>
    </row>
    <row r="10699" spans="16:16" x14ac:dyDescent="0.25">
      <c r="P10699" s="62"/>
    </row>
    <row r="10700" spans="16:16" x14ac:dyDescent="0.25">
      <c r="P10700" s="62"/>
    </row>
    <row r="10701" spans="16:16" x14ac:dyDescent="0.25">
      <c r="P10701" s="62"/>
    </row>
    <row r="10702" spans="16:16" x14ac:dyDescent="0.25">
      <c r="P10702" s="62"/>
    </row>
    <row r="10703" spans="16:16" x14ac:dyDescent="0.25">
      <c r="P10703" s="62"/>
    </row>
    <row r="10704" spans="16:16" x14ac:dyDescent="0.25">
      <c r="P10704" s="62"/>
    </row>
    <row r="10705" spans="16:16" x14ac:dyDescent="0.25">
      <c r="P10705" s="62"/>
    </row>
    <row r="10706" spans="16:16" x14ac:dyDescent="0.25">
      <c r="P10706" s="62"/>
    </row>
    <row r="10707" spans="16:16" x14ac:dyDescent="0.25">
      <c r="P10707" s="62"/>
    </row>
    <row r="10708" spans="16:16" x14ac:dyDescent="0.25">
      <c r="P10708" s="62"/>
    </row>
    <row r="10709" spans="16:16" x14ac:dyDescent="0.25">
      <c r="P10709" s="62"/>
    </row>
    <row r="10710" spans="16:16" x14ac:dyDescent="0.25">
      <c r="P10710" s="62"/>
    </row>
    <row r="10711" spans="16:16" x14ac:dyDescent="0.25">
      <c r="P10711" s="62"/>
    </row>
    <row r="10712" spans="16:16" x14ac:dyDescent="0.25">
      <c r="P10712" s="62"/>
    </row>
    <row r="10713" spans="16:16" x14ac:dyDescent="0.25">
      <c r="P10713" s="62"/>
    </row>
    <row r="10714" spans="16:16" x14ac:dyDescent="0.25">
      <c r="P10714" s="62"/>
    </row>
    <row r="10715" spans="16:16" x14ac:dyDescent="0.25">
      <c r="P10715" s="62"/>
    </row>
    <row r="10716" spans="16:16" x14ac:dyDescent="0.25">
      <c r="P10716" s="62"/>
    </row>
    <row r="10717" spans="16:16" x14ac:dyDescent="0.25">
      <c r="P10717" s="62"/>
    </row>
    <row r="10718" spans="16:16" x14ac:dyDescent="0.25">
      <c r="P10718" s="62"/>
    </row>
    <row r="10719" spans="16:16" x14ac:dyDescent="0.25">
      <c r="P10719" s="62"/>
    </row>
    <row r="10720" spans="16:16" x14ac:dyDescent="0.25">
      <c r="P10720" s="62"/>
    </row>
    <row r="10721" spans="16:16" x14ac:dyDescent="0.25">
      <c r="P10721" s="62"/>
    </row>
    <row r="10722" spans="16:16" x14ac:dyDescent="0.25">
      <c r="P10722" s="62"/>
    </row>
    <row r="10723" spans="16:16" x14ac:dyDescent="0.25">
      <c r="P10723" s="62"/>
    </row>
    <row r="10724" spans="16:16" x14ac:dyDescent="0.25">
      <c r="P10724" s="62"/>
    </row>
    <row r="10725" spans="16:16" x14ac:dyDescent="0.25">
      <c r="P10725" s="62"/>
    </row>
    <row r="10726" spans="16:16" x14ac:dyDescent="0.25">
      <c r="P10726" s="62"/>
    </row>
    <row r="10727" spans="16:16" x14ac:dyDescent="0.25">
      <c r="P10727" s="62"/>
    </row>
    <row r="10728" spans="16:16" x14ac:dyDescent="0.25">
      <c r="P10728" s="62"/>
    </row>
    <row r="10729" spans="16:16" x14ac:dyDescent="0.25">
      <c r="P10729" s="62"/>
    </row>
    <row r="10730" spans="16:16" x14ac:dyDescent="0.25">
      <c r="P10730" s="62"/>
    </row>
    <row r="10731" spans="16:16" x14ac:dyDescent="0.25">
      <c r="P10731" s="62"/>
    </row>
    <row r="10732" spans="16:16" x14ac:dyDescent="0.25">
      <c r="P10732" s="62"/>
    </row>
    <row r="10733" spans="16:16" x14ac:dyDescent="0.25">
      <c r="P10733" s="62"/>
    </row>
    <row r="10734" spans="16:16" x14ac:dyDescent="0.25">
      <c r="P10734" s="62"/>
    </row>
    <row r="10735" spans="16:16" x14ac:dyDescent="0.25">
      <c r="P10735" s="62"/>
    </row>
    <row r="10736" spans="16:16" x14ac:dyDescent="0.25">
      <c r="P10736" s="62"/>
    </row>
    <row r="10737" spans="16:16" x14ac:dyDescent="0.25">
      <c r="P10737" s="62"/>
    </row>
    <row r="10738" spans="16:16" x14ac:dyDescent="0.25">
      <c r="P10738" s="62"/>
    </row>
    <row r="10739" spans="16:16" x14ac:dyDescent="0.25">
      <c r="P10739" s="62"/>
    </row>
    <row r="10740" spans="16:16" x14ac:dyDescent="0.25">
      <c r="P10740" s="62"/>
    </row>
    <row r="10741" spans="16:16" x14ac:dyDescent="0.25">
      <c r="P10741" s="62"/>
    </row>
    <row r="10742" spans="16:16" x14ac:dyDescent="0.25">
      <c r="P10742" s="62"/>
    </row>
    <row r="10743" spans="16:16" x14ac:dyDescent="0.25">
      <c r="P10743" s="62"/>
    </row>
    <row r="10744" spans="16:16" x14ac:dyDescent="0.25">
      <c r="P10744" s="62"/>
    </row>
    <row r="10745" spans="16:16" x14ac:dyDescent="0.25">
      <c r="P10745" s="62"/>
    </row>
    <row r="10746" spans="16:16" x14ac:dyDescent="0.25">
      <c r="P10746" s="62"/>
    </row>
    <row r="10747" spans="16:16" x14ac:dyDescent="0.25">
      <c r="P10747" s="62"/>
    </row>
    <row r="10748" spans="16:16" x14ac:dyDescent="0.25">
      <c r="P10748" s="62"/>
    </row>
    <row r="10749" spans="16:16" x14ac:dyDescent="0.25">
      <c r="P10749" s="62"/>
    </row>
    <row r="10750" spans="16:16" x14ac:dyDescent="0.25">
      <c r="P10750" s="62"/>
    </row>
    <row r="10751" spans="16:16" x14ac:dyDescent="0.25">
      <c r="P10751" s="62"/>
    </row>
    <row r="10752" spans="16:16" x14ac:dyDescent="0.25">
      <c r="P10752" s="62"/>
    </row>
    <row r="10753" spans="16:16" x14ac:dyDescent="0.25">
      <c r="P10753" s="62"/>
    </row>
    <row r="10754" spans="16:16" x14ac:dyDescent="0.25">
      <c r="P10754" s="62"/>
    </row>
    <row r="10755" spans="16:16" x14ac:dyDescent="0.25">
      <c r="P10755" s="62"/>
    </row>
    <row r="10756" spans="16:16" x14ac:dyDescent="0.25">
      <c r="P10756" s="62"/>
    </row>
    <row r="10757" spans="16:16" x14ac:dyDescent="0.25">
      <c r="P10757" s="62"/>
    </row>
    <row r="10758" spans="16:16" x14ac:dyDescent="0.25">
      <c r="P10758" s="62"/>
    </row>
    <row r="10759" spans="16:16" x14ac:dyDescent="0.25">
      <c r="P10759" s="62"/>
    </row>
    <row r="10760" spans="16:16" x14ac:dyDescent="0.25">
      <c r="P10760" s="62"/>
    </row>
    <row r="10761" spans="16:16" x14ac:dyDescent="0.25">
      <c r="P10761" s="62"/>
    </row>
    <row r="10762" spans="16:16" x14ac:dyDescent="0.25">
      <c r="P10762" s="62"/>
    </row>
    <row r="10763" spans="16:16" x14ac:dyDescent="0.25">
      <c r="P10763" s="62"/>
    </row>
    <row r="10764" spans="16:16" x14ac:dyDescent="0.25">
      <c r="P10764" s="62"/>
    </row>
    <row r="10765" spans="16:16" x14ac:dyDescent="0.25">
      <c r="P10765" s="62"/>
    </row>
    <row r="10766" spans="16:16" x14ac:dyDescent="0.25">
      <c r="P10766" s="62"/>
    </row>
    <row r="10767" spans="16:16" x14ac:dyDescent="0.25">
      <c r="P10767" s="62"/>
    </row>
    <row r="10768" spans="16:16" x14ac:dyDescent="0.25">
      <c r="P10768" s="62"/>
    </row>
    <row r="10769" spans="16:16" x14ac:dyDescent="0.25">
      <c r="P10769" s="62"/>
    </row>
    <row r="10770" spans="16:16" x14ac:dyDescent="0.25">
      <c r="P10770" s="62"/>
    </row>
    <row r="10771" spans="16:16" x14ac:dyDescent="0.25">
      <c r="P10771" s="62"/>
    </row>
    <row r="10772" spans="16:16" x14ac:dyDescent="0.25">
      <c r="P10772" s="62"/>
    </row>
    <row r="10773" spans="16:16" x14ac:dyDescent="0.25">
      <c r="P10773" s="62"/>
    </row>
    <row r="10774" spans="16:16" x14ac:dyDescent="0.25">
      <c r="P10774" s="62"/>
    </row>
    <row r="10775" spans="16:16" x14ac:dyDescent="0.25">
      <c r="P10775" s="62"/>
    </row>
    <row r="10776" spans="16:16" x14ac:dyDescent="0.25">
      <c r="P10776" s="62"/>
    </row>
    <row r="10777" spans="16:16" x14ac:dyDescent="0.25">
      <c r="P10777" s="62"/>
    </row>
    <row r="10778" spans="16:16" x14ac:dyDescent="0.25">
      <c r="P10778" s="62"/>
    </row>
    <row r="10779" spans="16:16" x14ac:dyDescent="0.25">
      <c r="P10779" s="62"/>
    </row>
    <row r="10780" spans="16:16" x14ac:dyDescent="0.25">
      <c r="P10780" s="62"/>
    </row>
    <row r="10781" spans="16:16" x14ac:dyDescent="0.25">
      <c r="P10781" s="62"/>
    </row>
    <row r="10782" spans="16:16" x14ac:dyDescent="0.25">
      <c r="P10782" s="62"/>
    </row>
    <row r="10783" spans="16:16" x14ac:dyDescent="0.25">
      <c r="P10783" s="62"/>
    </row>
    <row r="10784" spans="16:16" x14ac:dyDescent="0.25">
      <c r="P10784" s="62"/>
    </row>
    <row r="10785" spans="16:16" x14ac:dyDescent="0.25">
      <c r="P10785" s="62"/>
    </row>
    <row r="10786" spans="16:16" x14ac:dyDescent="0.25">
      <c r="P10786" s="62"/>
    </row>
    <row r="10787" spans="16:16" x14ac:dyDescent="0.25">
      <c r="P10787" s="62"/>
    </row>
    <row r="10788" spans="16:16" x14ac:dyDescent="0.25">
      <c r="P10788" s="62"/>
    </row>
    <row r="10789" spans="16:16" x14ac:dyDescent="0.25">
      <c r="P10789" s="62"/>
    </row>
    <row r="10790" spans="16:16" x14ac:dyDescent="0.25">
      <c r="P10790" s="62"/>
    </row>
    <row r="10791" spans="16:16" x14ac:dyDescent="0.25">
      <c r="P10791" s="62"/>
    </row>
    <row r="10792" spans="16:16" x14ac:dyDescent="0.25">
      <c r="P10792" s="62"/>
    </row>
    <row r="10793" spans="16:16" x14ac:dyDescent="0.25">
      <c r="P10793" s="62"/>
    </row>
    <row r="10794" spans="16:16" x14ac:dyDescent="0.25">
      <c r="P10794" s="62"/>
    </row>
    <row r="10795" spans="16:16" x14ac:dyDescent="0.25">
      <c r="P10795" s="62"/>
    </row>
    <row r="10796" spans="16:16" x14ac:dyDescent="0.25">
      <c r="P10796" s="62"/>
    </row>
    <row r="10797" spans="16:16" x14ac:dyDescent="0.25">
      <c r="P10797" s="62"/>
    </row>
    <row r="10798" spans="16:16" x14ac:dyDescent="0.25">
      <c r="P10798" s="62"/>
    </row>
    <row r="10799" spans="16:16" x14ac:dyDescent="0.25">
      <c r="P10799" s="62"/>
    </row>
    <row r="10800" spans="16:16" x14ac:dyDescent="0.25">
      <c r="P10800" s="62"/>
    </row>
    <row r="10801" spans="16:16" x14ac:dyDescent="0.25">
      <c r="P10801" s="62"/>
    </row>
    <row r="10802" spans="16:16" x14ac:dyDescent="0.25">
      <c r="P10802" s="62"/>
    </row>
    <row r="10803" spans="16:16" x14ac:dyDescent="0.25">
      <c r="P10803" s="62"/>
    </row>
    <row r="10804" spans="16:16" x14ac:dyDescent="0.25">
      <c r="P10804" s="62"/>
    </row>
    <row r="10805" spans="16:16" x14ac:dyDescent="0.25">
      <c r="P10805" s="62"/>
    </row>
    <row r="10806" spans="16:16" x14ac:dyDescent="0.25">
      <c r="P10806" s="62"/>
    </row>
    <row r="10807" spans="16:16" x14ac:dyDescent="0.25">
      <c r="P10807" s="62"/>
    </row>
    <row r="10808" spans="16:16" x14ac:dyDescent="0.25">
      <c r="P10808" s="62"/>
    </row>
    <row r="10809" spans="16:16" x14ac:dyDescent="0.25">
      <c r="P10809" s="62"/>
    </row>
    <row r="10810" spans="16:16" x14ac:dyDescent="0.25">
      <c r="P10810" s="62"/>
    </row>
    <row r="10811" spans="16:16" x14ac:dyDescent="0.25">
      <c r="P10811" s="62"/>
    </row>
    <row r="10812" spans="16:16" x14ac:dyDescent="0.25">
      <c r="P10812" s="62"/>
    </row>
    <row r="10813" spans="16:16" x14ac:dyDescent="0.25">
      <c r="P10813" s="62"/>
    </row>
    <row r="10814" spans="16:16" x14ac:dyDescent="0.25">
      <c r="P10814" s="62"/>
    </row>
    <row r="10815" spans="16:16" x14ac:dyDescent="0.25">
      <c r="P10815" s="62"/>
    </row>
    <row r="10816" spans="16:16" x14ac:dyDescent="0.25">
      <c r="P10816" s="62"/>
    </row>
    <row r="10817" spans="16:16" x14ac:dyDescent="0.25">
      <c r="P10817" s="62"/>
    </row>
    <row r="10818" spans="16:16" x14ac:dyDescent="0.25">
      <c r="P10818" s="62"/>
    </row>
    <row r="10819" spans="16:16" x14ac:dyDescent="0.25">
      <c r="P10819" s="62"/>
    </row>
    <row r="10820" spans="16:16" x14ac:dyDescent="0.25">
      <c r="P10820" s="62"/>
    </row>
    <row r="10821" spans="16:16" x14ac:dyDescent="0.25">
      <c r="P10821" s="62"/>
    </row>
    <row r="10822" spans="16:16" x14ac:dyDescent="0.25">
      <c r="P10822" s="62"/>
    </row>
    <row r="10823" spans="16:16" x14ac:dyDescent="0.25">
      <c r="P10823" s="62"/>
    </row>
    <row r="10824" spans="16:16" x14ac:dyDescent="0.25">
      <c r="P10824" s="62"/>
    </row>
    <row r="10825" spans="16:16" x14ac:dyDescent="0.25">
      <c r="P10825" s="62"/>
    </row>
    <row r="10826" spans="16:16" x14ac:dyDescent="0.25">
      <c r="P10826" s="62"/>
    </row>
    <row r="10827" spans="16:16" x14ac:dyDescent="0.25">
      <c r="P10827" s="62"/>
    </row>
    <row r="10828" spans="16:16" x14ac:dyDescent="0.25">
      <c r="P10828" s="62"/>
    </row>
    <row r="10829" spans="16:16" x14ac:dyDescent="0.25">
      <c r="P10829" s="62"/>
    </row>
    <row r="10830" spans="16:16" x14ac:dyDescent="0.25">
      <c r="P10830" s="62"/>
    </row>
    <row r="10831" spans="16:16" x14ac:dyDescent="0.25">
      <c r="P10831" s="62"/>
    </row>
    <row r="10832" spans="16:16" x14ac:dyDescent="0.25">
      <c r="P10832" s="62"/>
    </row>
    <row r="10833" spans="16:16" x14ac:dyDescent="0.25">
      <c r="P10833" s="62"/>
    </row>
    <row r="10834" spans="16:16" x14ac:dyDescent="0.25">
      <c r="P10834" s="62"/>
    </row>
    <row r="10835" spans="16:16" x14ac:dyDescent="0.25">
      <c r="P10835" s="62"/>
    </row>
    <row r="10836" spans="16:16" x14ac:dyDescent="0.25">
      <c r="P10836" s="62"/>
    </row>
    <row r="10837" spans="16:16" x14ac:dyDescent="0.25">
      <c r="P10837" s="62"/>
    </row>
    <row r="10838" spans="16:16" x14ac:dyDescent="0.25">
      <c r="P10838" s="62"/>
    </row>
    <row r="10839" spans="16:16" x14ac:dyDescent="0.25">
      <c r="P10839" s="62"/>
    </row>
    <row r="10840" spans="16:16" x14ac:dyDescent="0.25">
      <c r="P10840" s="62"/>
    </row>
    <row r="10841" spans="16:16" x14ac:dyDescent="0.25">
      <c r="P10841" s="62"/>
    </row>
    <row r="10842" spans="16:16" x14ac:dyDescent="0.25">
      <c r="P10842" s="62"/>
    </row>
    <row r="10843" spans="16:16" x14ac:dyDescent="0.25">
      <c r="P10843" s="62"/>
    </row>
    <row r="10844" spans="16:16" x14ac:dyDescent="0.25">
      <c r="P10844" s="62"/>
    </row>
    <row r="10845" spans="16:16" x14ac:dyDescent="0.25">
      <c r="P10845" s="62"/>
    </row>
    <row r="10846" spans="16:16" x14ac:dyDescent="0.25">
      <c r="P10846" s="62"/>
    </row>
    <row r="10847" spans="16:16" x14ac:dyDescent="0.25">
      <c r="P10847" s="62"/>
    </row>
    <row r="10848" spans="16:16" x14ac:dyDescent="0.25">
      <c r="P10848" s="62"/>
    </row>
    <row r="10849" spans="16:16" x14ac:dyDescent="0.25">
      <c r="P10849" s="62"/>
    </row>
    <row r="10850" spans="16:16" x14ac:dyDescent="0.25">
      <c r="P10850" s="62"/>
    </row>
    <row r="10851" spans="16:16" x14ac:dyDescent="0.25">
      <c r="P10851" s="62"/>
    </row>
    <row r="10852" spans="16:16" x14ac:dyDescent="0.25">
      <c r="P10852" s="62"/>
    </row>
    <row r="10853" spans="16:16" x14ac:dyDescent="0.25">
      <c r="P10853" s="62"/>
    </row>
    <row r="10854" spans="16:16" x14ac:dyDescent="0.25">
      <c r="P10854" s="62"/>
    </row>
    <row r="10855" spans="16:16" x14ac:dyDescent="0.25">
      <c r="P10855" s="62"/>
    </row>
    <row r="10856" spans="16:16" x14ac:dyDescent="0.25">
      <c r="P10856" s="62"/>
    </row>
    <row r="10857" spans="16:16" x14ac:dyDescent="0.25">
      <c r="P10857" s="62"/>
    </row>
    <row r="10858" spans="16:16" x14ac:dyDescent="0.25">
      <c r="P10858" s="62"/>
    </row>
    <row r="10859" spans="16:16" x14ac:dyDescent="0.25">
      <c r="P10859" s="62"/>
    </row>
    <row r="10860" spans="16:16" x14ac:dyDescent="0.25">
      <c r="P10860" s="62"/>
    </row>
    <row r="10861" spans="16:16" x14ac:dyDescent="0.25">
      <c r="P10861" s="62"/>
    </row>
    <row r="10862" spans="16:16" x14ac:dyDescent="0.25">
      <c r="P10862" s="62"/>
    </row>
    <row r="10863" spans="16:16" x14ac:dyDescent="0.25">
      <c r="P10863" s="62"/>
    </row>
    <row r="10864" spans="16:16" x14ac:dyDescent="0.25">
      <c r="P10864" s="62"/>
    </row>
    <row r="10865" spans="16:16" x14ac:dyDescent="0.25">
      <c r="P10865" s="62"/>
    </row>
    <row r="10866" spans="16:16" x14ac:dyDescent="0.25">
      <c r="P10866" s="62"/>
    </row>
    <row r="10867" spans="16:16" x14ac:dyDescent="0.25">
      <c r="P10867" s="62"/>
    </row>
    <row r="10868" spans="16:16" x14ac:dyDescent="0.25">
      <c r="P10868" s="62"/>
    </row>
    <row r="10869" spans="16:16" x14ac:dyDescent="0.25">
      <c r="P10869" s="62"/>
    </row>
    <row r="10870" spans="16:16" x14ac:dyDescent="0.25">
      <c r="P10870" s="62"/>
    </row>
    <row r="10871" spans="16:16" x14ac:dyDescent="0.25">
      <c r="P10871" s="62"/>
    </row>
    <row r="10872" spans="16:16" x14ac:dyDescent="0.25">
      <c r="P10872" s="62"/>
    </row>
    <row r="10873" spans="16:16" x14ac:dyDescent="0.25">
      <c r="P10873" s="62"/>
    </row>
    <row r="10874" spans="16:16" x14ac:dyDescent="0.25">
      <c r="P10874" s="62"/>
    </row>
    <row r="10875" spans="16:16" x14ac:dyDescent="0.25">
      <c r="P10875" s="62"/>
    </row>
    <row r="10876" spans="16:16" x14ac:dyDescent="0.25">
      <c r="P10876" s="62"/>
    </row>
    <row r="10877" spans="16:16" x14ac:dyDescent="0.25">
      <c r="P10877" s="62"/>
    </row>
    <row r="10878" spans="16:16" x14ac:dyDescent="0.25">
      <c r="P10878" s="62"/>
    </row>
    <row r="10879" spans="16:16" x14ac:dyDescent="0.25">
      <c r="P10879" s="62"/>
    </row>
    <row r="10880" spans="16:16" x14ac:dyDescent="0.25">
      <c r="P10880" s="62"/>
    </row>
    <row r="10881" spans="16:16" x14ac:dyDescent="0.25">
      <c r="P10881" s="62"/>
    </row>
    <row r="10882" spans="16:16" x14ac:dyDescent="0.25">
      <c r="P10882" s="62"/>
    </row>
    <row r="10883" spans="16:16" x14ac:dyDescent="0.25">
      <c r="P10883" s="62"/>
    </row>
    <row r="10884" spans="16:16" x14ac:dyDescent="0.25">
      <c r="P10884" s="62"/>
    </row>
    <row r="10885" spans="16:16" x14ac:dyDescent="0.25">
      <c r="P10885" s="62"/>
    </row>
    <row r="10886" spans="16:16" x14ac:dyDescent="0.25">
      <c r="P10886" s="62"/>
    </row>
    <row r="10887" spans="16:16" x14ac:dyDescent="0.25">
      <c r="P10887" s="62"/>
    </row>
    <row r="10888" spans="16:16" x14ac:dyDescent="0.25">
      <c r="P10888" s="62"/>
    </row>
    <row r="10889" spans="16:16" x14ac:dyDescent="0.25">
      <c r="P10889" s="62"/>
    </row>
    <row r="10890" spans="16:16" x14ac:dyDescent="0.25">
      <c r="P10890" s="62"/>
    </row>
    <row r="10891" spans="16:16" x14ac:dyDescent="0.25">
      <c r="P10891" s="62"/>
    </row>
    <row r="10892" spans="16:16" x14ac:dyDescent="0.25">
      <c r="P10892" s="62"/>
    </row>
    <row r="10893" spans="16:16" x14ac:dyDescent="0.25">
      <c r="P10893" s="62"/>
    </row>
    <row r="10894" spans="16:16" x14ac:dyDescent="0.25">
      <c r="P10894" s="62"/>
    </row>
    <row r="10895" spans="16:16" x14ac:dyDescent="0.25">
      <c r="P10895" s="62"/>
    </row>
    <row r="10896" spans="16:16" x14ac:dyDescent="0.25">
      <c r="P10896" s="62"/>
    </row>
    <row r="10897" spans="16:16" x14ac:dyDescent="0.25">
      <c r="P10897" s="62"/>
    </row>
    <row r="10898" spans="16:16" x14ac:dyDescent="0.25">
      <c r="P10898" s="62"/>
    </row>
    <row r="10899" spans="16:16" x14ac:dyDescent="0.25">
      <c r="P10899" s="62"/>
    </row>
    <row r="10900" spans="16:16" x14ac:dyDescent="0.25">
      <c r="P10900" s="62"/>
    </row>
    <row r="10901" spans="16:16" x14ac:dyDescent="0.25">
      <c r="P10901" s="62"/>
    </row>
    <row r="10902" spans="16:16" x14ac:dyDescent="0.25">
      <c r="P10902" s="62"/>
    </row>
    <row r="10903" spans="16:16" x14ac:dyDescent="0.25">
      <c r="P10903" s="62"/>
    </row>
    <row r="10904" spans="16:16" x14ac:dyDescent="0.25">
      <c r="P10904" s="62"/>
    </row>
    <row r="10905" spans="16:16" x14ac:dyDescent="0.25">
      <c r="P10905" s="62"/>
    </row>
    <row r="10906" spans="16:16" x14ac:dyDescent="0.25">
      <c r="P10906" s="62"/>
    </row>
    <row r="10907" spans="16:16" x14ac:dyDescent="0.25">
      <c r="P10907" s="62"/>
    </row>
    <row r="10908" spans="16:16" x14ac:dyDescent="0.25">
      <c r="P10908" s="62"/>
    </row>
    <row r="10909" spans="16:16" x14ac:dyDescent="0.25">
      <c r="P10909" s="62"/>
    </row>
    <row r="10910" spans="16:16" x14ac:dyDescent="0.25">
      <c r="P10910" s="62"/>
    </row>
    <row r="10911" spans="16:16" x14ac:dyDescent="0.25">
      <c r="P10911" s="62"/>
    </row>
    <row r="10912" spans="16:16" x14ac:dyDescent="0.25">
      <c r="P10912" s="62"/>
    </row>
    <row r="10913" spans="16:16" x14ac:dyDescent="0.25">
      <c r="P10913" s="62"/>
    </row>
    <row r="10914" spans="16:16" x14ac:dyDescent="0.25">
      <c r="P10914" s="62"/>
    </row>
    <row r="10915" spans="16:16" x14ac:dyDescent="0.25">
      <c r="P10915" s="62"/>
    </row>
    <row r="10916" spans="16:16" x14ac:dyDescent="0.25">
      <c r="P10916" s="62"/>
    </row>
    <row r="10917" spans="16:16" x14ac:dyDescent="0.25">
      <c r="P10917" s="62"/>
    </row>
    <row r="10918" spans="16:16" x14ac:dyDescent="0.25">
      <c r="P10918" s="62"/>
    </row>
    <row r="10919" spans="16:16" x14ac:dyDescent="0.25">
      <c r="P10919" s="62"/>
    </row>
    <row r="10920" spans="16:16" x14ac:dyDescent="0.25">
      <c r="P10920" s="62"/>
    </row>
    <row r="10921" spans="16:16" x14ac:dyDescent="0.25">
      <c r="P10921" s="62"/>
    </row>
    <row r="10922" spans="16:16" x14ac:dyDescent="0.25">
      <c r="P10922" s="62"/>
    </row>
    <row r="10923" spans="16:16" x14ac:dyDescent="0.25">
      <c r="P10923" s="62"/>
    </row>
    <row r="10924" spans="16:16" x14ac:dyDescent="0.25">
      <c r="P10924" s="62"/>
    </row>
    <row r="10925" spans="16:16" x14ac:dyDescent="0.25">
      <c r="P10925" s="62"/>
    </row>
    <row r="10926" spans="16:16" x14ac:dyDescent="0.25">
      <c r="P10926" s="62"/>
    </row>
    <row r="10927" spans="16:16" x14ac:dyDescent="0.25">
      <c r="P10927" s="62"/>
    </row>
    <row r="10928" spans="16:16" x14ac:dyDescent="0.25">
      <c r="P10928" s="62"/>
    </row>
    <row r="10929" spans="16:16" x14ac:dyDescent="0.25">
      <c r="P10929" s="62"/>
    </row>
    <row r="10930" spans="16:16" x14ac:dyDescent="0.25">
      <c r="P10930" s="62"/>
    </row>
    <row r="10931" spans="16:16" x14ac:dyDescent="0.25">
      <c r="P10931" s="62"/>
    </row>
    <row r="10932" spans="16:16" x14ac:dyDescent="0.25">
      <c r="P10932" s="62"/>
    </row>
    <row r="10933" spans="16:16" x14ac:dyDescent="0.25">
      <c r="P10933" s="62"/>
    </row>
    <row r="10934" spans="16:16" x14ac:dyDescent="0.25">
      <c r="P10934" s="62"/>
    </row>
    <row r="10935" spans="16:16" x14ac:dyDescent="0.25">
      <c r="P10935" s="62"/>
    </row>
    <row r="10936" spans="16:16" x14ac:dyDescent="0.25">
      <c r="P10936" s="62"/>
    </row>
    <row r="10937" spans="16:16" x14ac:dyDescent="0.25">
      <c r="P10937" s="62"/>
    </row>
    <row r="10938" spans="16:16" x14ac:dyDescent="0.25">
      <c r="P10938" s="62"/>
    </row>
    <row r="10939" spans="16:16" x14ac:dyDescent="0.25">
      <c r="P10939" s="62"/>
    </row>
    <row r="10940" spans="16:16" x14ac:dyDescent="0.25">
      <c r="P10940" s="62"/>
    </row>
    <row r="10941" spans="16:16" x14ac:dyDescent="0.25">
      <c r="P10941" s="62"/>
    </row>
    <row r="10942" spans="16:16" x14ac:dyDescent="0.25">
      <c r="P10942" s="62"/>
    </row>
    <row r="10943" spans="16:16" x14ac:dyDescent="0.25">
      <c r="P10943" s="62"/>
    </row>
    <row r="10944" spans="16:16" x14ac:dyDescent="0.25">
      <c r="P10944" s="62"/>
    </row>
    <row r="10945" spans="16:16" x14ac:dyDescent="0.25">
      <c r="P10945" s="62"/>
    </row>
    <row r="10946" spans="16:16" x14ac:dyDescent="0.25">
      <c r="P10946" s="62"/>
    </row>
    <row r="10947" spans="16:16" x14ac:dyDescent="0.25">
      <c r="P10947" s="62"/>
    </row>
    <row r="10948" spans="16:16" x14ac:dyDescent="0.25">
      <c r="P10948" s="62"/>
    </row>
    <row r="10949" spans="16:16" x14ac:dyDescent="0.25">
      <c r="P10949" s="62"/>
    </row>
    <row r="10950" spans="16:16" x14ac:dyDescent="0.25">
      <c r="P10950" s="62"/>
    </row>
    <row r="10951" spans="16:16" x14ac:dyDescent="0.25">
      <c r="P10951" s="62"/>
    </row>
    <row r="10952" spans="16:16" x14ac:dyDescent="0.25">
      <c r="P10952" s="62"/>
    </row>
    <row r="10953" spans="16:16" x14ac:dyDescent="0.25">
      <c r="P10953" s="62"/>
    </row>
    <row r="10954" spans="16:16" x14ac:dyDescent="0.25">
      <c r="P10954" s="62"/>
    </row>
    <row r="10955" spans="16:16" x14ac:dyDescent="0.25">
      <c r="P10955" s="62"/>
    </row>
    <row r="10956" spans="16:16" x14ac:dyDescent="0.25">
      <c r="P10956" s="62"/>
    </row>
    <row r="10957" spans="16:16" x14ac:dyDescent="0.25">
      <c r="P10957" s="62"/>
    </row>
    <row r="10958" spans="16:16" x14ac:dyDescent="0.25">
      <c r="P10958" s="62"/>
    </row>
    <row r="10959" spans="16:16" x14ac:dyDescent="0.25">
      <c r="P10959" s="62"/>
    </row>
    <row r="10960" spans="16:16" x14ac:dyDescent="0.25">
      <c r="P10960" s="62"/>
    </row>
    <row r="10961" spans="16:16" x14ac:dyDescent="0.25">
      <c r="P10961" s="62"/>
    </row>
    <row r="10962" spans="16:16" x14ac:dyDescent="0.25">
      <c r="P10962" s="62"/>
    </row>
    <row r="10963" spans="16:16" x14ac:dyDescent="0.25">
      <c r="P10963" s="62"/>
    </row>
    <row r="10964" spans="16:16" x14ac:dyDescent="0.25">
      <c r="P10964" s="62"/>
    </row>
    <row r="10965" spans="16:16" x14ac:dyDescent="0.25">
      <c r="P10965" s="62"/>
    </row>
    <row r="10966" spans="16:16" x14ac:dyDescent="0.25">
      <c r="P10966" s="62"/>
    </row>
    <row r="10967" spans="16:16" x14ac:dyDescent="0.25">
      <c r="P10967" s="62"/>
    </row>
    <row r="10968" spans="16:16" x14ac:dyDescent="0.25">
      <c r="P10968" s="62"/>
    </row>
    <row r="10969" spans="16:16" x14ac:dyDescent="0.25">
      <c r="P10969" s="62"/>
    </row>
    <row r="10970" spans="16:16" x14ac:dyDescent="0.25">
      <c r="P10970" s="62"/>
    </row>
    <row r="10971" spans="16:16" x14ac:dyDescent="0.25">
      <c r="P10971" s="62"/>
    </row>
    <row r="10972" spans="16:16" x14ac:dyDescent="0.25">
      <c r="P10972" s="62"/>
    </row>
    <row r="10973" spans="16:16" x14ac:dyDescent="0.25">
      <c r="P10973" s="62"/>
    </row>
    <row r="10974" spans="16:16" x14ac:dyDescent="0.25">
      <c r="P10974" s="62"/>
    </row>
    <row r="10975" spans="16:16" x14ac:dyDescent="0.25">
      <c r="P10975" s="62"/>
    </row>
    <row r="10976" spans="16:16" x14ac:dyDescent="0.25">
      <c r="P10976" s="62"/>
    </row>
    <row r="10977" spans="16:16" x14ac:dyDescent="0.25">
      <c r="P10977" s="62"/>
    </row>
    <row r="10978" spans="16:16" x14ac:dyDescent="0.25">
      <c r="P10978" s="62"/>
    </row>
    <row r="10979" spans="16:16" x14ac:dyDescent="0.25">
      <c r="P10979" s="62"/>
    </row>
    <row r="10980" spans="16:16" x14ac:dyDescent="0.25">
      <c r="P10980" s="62"/>
    </row>
    <row r="10981" spans="16:16" x14ac:dyDescent="0.25">
      <c r="P10981" s="62"/>
    </row>
    <row r="10982" spans="16:16" x14ac:dyDescent="0.25">
      <c r="P10982" s="62"/>
    </row>
    <row r="10983" spans="16:16" x14ac:dyDescent="0.25">
      <c r="P10983" s="62"/>
    </row>
    <row r="10984" spans="16:16" x14ac:dyDescent="0.25">
      <c r="P10984" s="62"/>
    </row>
    <row r="10985" spans="16:16" x14ac:dyDescent="0.25">
      <c r="P10985" s="62"/>
    </row>
    <row r="10986" spans="16:16" x14ac:dyDescent="0.25">
      <c r="P10986" s="62"/>
    </row>
    <row r="10987" spans="16:16" x14ac:dyDescent="0.25">
      <c r="P10987" s="62"/>
    </row>
    <row r="10988" spans="16:16" x14ac:dyDescent="0.25">
      <c r="P10988" s="62"/>
    </row>
    <row r="10989" spans="16:16" x14ac:dyDescent="0.25">
      <c r="P10989" s="62"/>
    </row>
    <row r="10990" spans="16:16" x14ac:dyDescent="0.25">
      <c r="P10990" s="62"/>
    </row>
    <row r="10991" spans="16:16" x14ac:dyDescent="0.25">
      <c r="P10991" s="62"/>
    </row>
    <row r="10992" spans="16:16" x14ac:dyDescent="0.25">
      <c r="P10992" s="62"/>
    </row>
    <row r="10993" spans="16:16" x14ac:dyDescent="0.25">
      <c r="P10993" s="62"/>
    </row>
    <row r="10994" spans="16:16" x14ac:dyDescent="0.25">
      <c r="P10994" s="62"/>
    </row>
    <row r="10995" spans="16:16" x14ac:dyDescent="0.25">
      <c r="P10995" s="62"/>
    </row>
    <row r="10996" spans="16:16" x14ac:dyDescent="0.25">
      <c r="P10996" s="62"/>
    </row>
    <row r="10997" spans="16:16" x14ac:dyDescent="0.25">
      <c r="P10997" s="62"/>
    </row>
    <row r="10998" spans="16:16" x14ac:dyDescent="0.25">
      <c r="P10998" s="62"/>
    </row>
    <row r="10999" spans="16:16" x14ac:dyDescent="0.25">
      <c r="P10999" s="62"/>
    </row>
    <row r="11000" spans="16:16" x14ac:dyDescent="0.25">
      <c r="P11000" s="62"/>
    </row>
    <row r="11001" spans="16:16" x14ac:dyDescent="0.25">
      <c r="P11001" s="62"/>
    </row>
    <row r="11002" spans="16:16" x14ac:dyDescent="0.25">
      <c r="P11002" s="62"/>
    </row>
    <row r="11003" spans="16:16" x14ac:dyDescent="0.25">
      <c r="P11003" s="62"/>
    </row>
    <row r="11004" spans="16:16" x14ac:dyDescent="0.25">
      <c r="P11004" s="62"/>
    </row>
    <row r="11005" spans="16:16" x14ac:dyDescent="0.25">
      <c r="P11005" s="62"/>
    </row>
    <row r="11006" spans="16:16" x14ac:dyDescent="0.25">
      <c r="P11006" s="62"/>
    </row>
    <row r="11007" spans="16:16" x14ac:dyDescent="0.25">
      <c r="P11007" s="62"/>
    </row>
    <row r="11008" spans="16:16" x14ac:dyDescent="0.25">
      <c r="P11008" s="62"/>
    </row>
    <row r="11009" spans="16:16" x14ac:dyDescent="0.25">
      <c r="P11009" s="62"/>
    </row>
    <row r="11010" spans="16:16" x14ac:dyDescent="0.25">
      <c r="P11010" s="62"/>
    </row>
    <row r="11011" spans="16:16" x14ac:dyDescent="0.25">
      <c r="P11011" s="62"/>
    </row>
    <row r="11012" spans="16:16" x14ac:dyDescent="0.25">
      <c r="P11012" s="62"/>
    </row>
    <row r="11013" spans="16:16" x14ac:dyDescent="0.25">
      <c r="P11013" s="62"/>
    </row>
    <row r="11014" spans="16:16" x14ac:dyDescent="0.25">
      <c r="P11014" s="62"/>
    </row>
    <row r="11015" spans="16:16" x14ac:dyDescent="0.25">
      <c r="P11015" s="62"/>
    </row>
    <row r="11016" spans="16:16" x14ac:dyDescent="0.25">
      <c r="P11016" s="62"/>
    </row>
    <row r="11017" spans="16:16" x14ac:dyDescent="0.25">
      <c r="P11017" s="62"/>
    </row>
    <row r="11018" spans="16:16" x14ac:dyDescent="0.25">
      <c r="P11018" s="62"/>
    </row>
    <row r="11019" spans="16:16" x14ac:dyDescent="0.25">
      <c r="P11019" s="62"/>
    </row>
    <row r="11020" spans="16:16" x14ac:dyDescent="0.25">
      <c r="P11020" s="62"/>
    </row>
    <row r="11021" spans="16:16" x14ac:dyDescent="0.25">
      <c r="P11021" s="62"/>
    </row>
    <row r="11022" spans="16:16" x14ac:dyDescent="0.25">
      <c r="P11022" s="62"/>
    </row>
    <row r="11023" spans="16:16" x14ac:dyDescent="0.25">
      <c r="P11023" s="62"/>
    </row>
    <row r="11024" spans="16:16" x14ac:dyDescent="0.25">
      <c r="P11024" s="62"/>
    </row>
    <row r="11025" spans="16:16" x14ac:dyDescent="0.25">
      <c r="P11025" s="62"/>
    </row>
    <row r="11026" spans="16:16" x14ac:dyDescent="0.25">
      <c r="P11026" s="62"/>
    </row>
    <row r="11027" spans="16:16" x14ac:dyDescent="0.25">
      <c r="P11027" s="62"/>
    </row>
    <row r="11028" spans="16:16" x14ac:dyDescent="0.25">
      <c r="P11028" s="62"/>
    </row>
    <row r="11029" spans="16:16" x14ac:dyDescent="0.25">
      <c r="P11029" s="62"/>
    </row>
    <row r="11030" spans="16:16" x14ac:dyDescent="0.25">
      <c r="P11030" s="62"/>
    </row>
    <row r="11031" spans="16:16" x14ac:dyDescent="0.25">
      <c r="P11031" s="62"/>
    </row>
    <row r="11032" spans="16:16" x14ac:dyDescent="0.25">
      <c r="P11032" s="62"/>
    </row>
    <row r="11033" spans="16:16" x14ac:dyDescent="0.25">
      <c r="P11033" s="62"/>
    </row>
    <row r="11034" spans="16:16" x14ac:dyDescent="0.25">
      <c r="P11034" s="62"/>
    </row>
    <row r="11035" spans="16:16" x14ac:dyDescent="0.25">
      <c r="P11035" s="62"/>
    </row>
    <row r="11036" spans="16:16" x14ac:dyDescent="0.25">
      <c r="P11036" s="62"/>
    </row>
    <row r="11037" spans="16:16" x14ac:dyDescent="0.25">
      <c r="P11037" s="62"/>
    </row>
    <row r="11038" spans="16:16" x14ac:dyDescent="0.25">
      <c r="P11038" s="62"/>
    </row>
    <row r="11039" spans="16:16" x14ac:dyDescent="0.25">
      <c r="P11039" s="62"/>
    </row>
    <row r="11040" spans="16:16" x14ac:dyDescent="0.25">
      <c r="P11040" s="62"/>
    </row>
    <row r="11041" spans="16:16" x14ac:dyDescent="0.25">
      <c r="P11041" s="62"/>
    </row>
    <row r="11042" spans="16:16" x14ac:dyDescent="0.25">
      <c r="P11042" s="62"/>
    </row>
    <row r="11043" spans="16:16" x14ac:dyDescent="0.25">
      <c r="P11043" s="62"/>
    </row>
    <row r="11044" spans="16:16" x14ac:dyDescent="0.25">
      <c r="P11044" s="62"/>
    </row>
    <row r="11045" spans="16:16" x14ac:dyDescent="0.25">
      <c r="P11045" s="62"/>
    </row>
    <row r="11046" spans="16:16" x14ac:dyDescent="0.25">
      <c r="P11046" s="62"/>
    </row>
    <row r="11047" spans="16:16" x14ac:dyDescent="0.25">
      <c r="P11047" s="62"/>
    </row>
    <row r="11048" spans="16:16" x14ac:dyDescent="0.25">
      <c r="P11048" s="62"/>
    </row>
    <row r="11049" spans="16:16" x14ac:dyDescent="0.25">
      <c r="P11049" s="62"/>
    </row>
    <row r="11050" spans="16:16" x14ac:dyDescent="0.25">
      <c r="P11050" s="62"/>
    </row>
    <row r="11051" spans="16:16" x14ac:dyDescent="0.25">
      <c r="P11051" s="62"/>
    </row>
    <row r="11052" spans="16:16" x14ac:dyDescent="0.25">
      <c r="P11052" s="62"/>
    </row>
    <row r="11053" spans="16:16" x14ac:dyDescent="0.25">
      <c r="P11053" s="62"/>
    </row>
    <row r="11054" spans="16:16" x14ac:dyDescent="0.25">
      <c r="P11054" s="62"/>
    </row>
    <row r="11055" spans="16:16" x14ac:dyDescent="0.25">
      <c r="P11055" s="62"/>
    </row>
    <row r="11056" spans="16:16" x14ac:dyDescent="0.25">
      <c r="P11056" s="62"/>
    </row>
    <row r="11057" spans="16:16" x14ac:dyDescent="0.25">
      <c r="P11057" s="62"/>
    </row>
    <row r="11058" spans="16:16" x14ac:dyDescent="0.25">
      <c r="P11058" s="62"/>
    </row>
    <row r="11059" spans="16:16" x14ac:dyDescent="0.25">
      <c r="P11059" s="62"/>
    </row>
    <row r="11060" spans="16:16" x14ac:dyDescent="0.25">
      <c r="P11060" s="62"/>
    </row>
    <row r="11061" spans="16:16" x14ac:dyDescent="0.25">
      <c r="P11061" s="62"/>
    </row>
    <row r="11062" spans="16:16" x14ac:dyDescent="0.25">
      <c r="P11062" s="62"/>
    </row>
    <row r="11063" spans="16:16" x14ac:dyDescent="0.25">
      <c r="P11063" s="62"/>
    </row>
    <row r="11064" spans="16:16" x14ac:dyDescent="0.25">
      <c r="P11064" s="62"/>
    </row>
    <row r="11065" spans="16:16" x14ac:dyDescent="0.25">
      <c r="P11065" s="62"/>
    </row>
    <row r="11066" spans="16:16" x14ac:dyDescent="0.25">
      <c r="P11066" s="62"/>
    </row>
    <row r="11067" spans="16:16" x14ac:dyDescent="0.25">
      <c r="P11067" s="62"/>
    </row>
    <row r="11068" spans="16:16" x14ac:dyDescent="0.25">
      <c r="P11068" s="62"/>
    </row>
    <row r="11069" spans="16:16" x14ac:dyDescent="0.25">
      <c r="P11069" s="62"/>
    </row>
    <row r="11070" spans="16:16" x14ac:dyDescent="0.25">
      <c r="P11070" s="62"/>
    </row>
    <row r="11071" spans="16:16" x14ac:dyDescent="0.25">
      <c r="P11071" s="62"/>
    </row>
    <row r="11072" spans="16:16" x14ac:dyDescent="0.25">
      <c r="P11072" s="62"/>
    </row>
    <row r="11073" spans="16:16" x14ac:dyDescent="0.25">
      <c r="P11073" s="62"/>
    </row>
    <row r="11074" spans="16:16" x14ac:dyDescent="0.25">
      <c r="P11074" s="62"/>
    </row>
    <row r="11075" spans="16:16" x14ac:dyDescent="0.25">
      <c r="P11075" s="62"/>
    </row>
    <row r="11076" spans="16:16" x14ac:dyDescent="0.25">
      <c r="P11076" s="62"/>
    </row>
    <row r="11077" spans="16:16" x14ac:dyDescent="0.25">
      <c r="P11077" s="62"/>
    </row>
    <row r="11078" spans="16:16" x14ac:dyDescent="0.25">
      <c r="P11078" s="62"/>
    </row>
    <row r="11079" spans="16:16" x14ac:dyDescent="0.25">
      <c r="P11079" s="62"/>
    </row>
    <row r="11080" spans="16:16" x14ac:dyDescent="0.25">
      <c r="P11080" s="62"/>
    </row>
    <row r="11081" spans="16:16" x14ac:dyDescent="0.25">
      <c r="P11081" s="62"/>
    </row>
    <row r="11082" spans="16:16" x14ac:dyDescent="0.25">
      <c r="P11082" s="62"/>
    </row>
    <row r="11083" spans="16:16" x14ac:dyDescent="0.25">
      <c r="P11083" s="62"/>
    </row>
    <row r="11084" spans="16:16" x14ac:dyDescent="0.25">
      <c r="P11084" s="62"/>
    </row>
    <row r="11085" spans="16:16" x14ac:dyDescent="0.25">
      <c r="P11085" s="62"/>
    </row>
    <row r="11086" spans="16:16" x14ac:dyDescent="0.25">
      <c r="P11086" s="62"/>
    </row>
    <row r="11087" spans="16:16" x14ac:dyDescent="0.25">
      <c r="P11087" s="62"/>
    </row>
    <row r="11088" spans="16:16" x14ac:dyDescent="0.25">
      <c r="P11088" s="62"/>
    </row>
    <row r="11089" spans="16:16" x14ac:dyDescent="0.25">
      <c r="P11089" s="62"/>
    </row>
    <row r="11090" spans="16:16" x14ac:dyDescent="0.25">
      <c r="P11090" s="62"/>
    </row>
    <row r="11091" spans="16:16" x14ac:dyDescent="0.25">
      <c r="P11091" s="62"/>
    </row>
    <row r="11092" spans="16:16" x14ac:dyDescent="0.25">
      <c r="P11092" s="62"/>
    </row>
    <row r="11093" spans="16:16" x14ac:dyDescent="0.25">
      <c r="P11093" s="62"/>
    </row>
    <row r="11094" spans="16:16" x14ac:dyDescent="0.25">
      <c r="P11094" s="62"/>
    </row>
    <row r="11095" spans="16:16" x14ac:dyDescent="0.25">
      <c r="P11095" s="62"/>
    </row>
    <row r="11096" spans="16:16" x14ac:dyDescent="0.25">
      <c r="P11096" s="62"/>
    </row>
    <row r="11097" spans="16:16" x14ac:dyDescent="0.25">
      <c r="P11097" s="62"/>
    </row>
    <row r="11098" spans="16:16" x14ac:dyDescent="0.25">
      <c r="P11098" s="62"/>
    </row>
    <row r="11099" spans="16:16" x14ac:dyDescent="0.25">
      <c r="P11099" s="62"/>
    </row>
    <row r="11100" spans="16:16" x14ac:dyDescent="0.25">
      <c r="P11100" s="62"/>
    </row>
    <row r="11101" spans="16:16" x14ac:dyDescent="0.25">
      <c r="P11101" s="62"/>
    </row>
    <row r="11102" spans="16:16" x14ac:dyDescent="0.25">
      <c r="P11102" s="62"/>
    </row>
    <row r="11103" spans="16:16" x14ac:dyDescent="0.25">
      <c r="P11103" s="62"/>
    </row>
    <row r="11104" spans="16:16" x14ac:dyDescent="0.25">
      <c r="P11104" s="62"/>
    </row>
    <row r="11105" spans="16:16" x14ac:dyDescent="0.25">
      <c r="P11105" s="62"/>
    </row>
    <row r="11106" spans="16:16" x14ac:dyDescent="0.25">
      <c r="P11106" s="62"/>
    </row>
    <row r="11107" spans="16:16" x14ac:dyDescent="0.25">
      <c r="P11107" s="62"/>
    </row>
    <row r="11108" spans="16:16" x14ac:dyDescent="0.25">
      <c r="P11108" s="62"/>
    </row>
    <row r="11109" spans="16:16" x14ac:dyDescent="0.25">
      <c r="P11109" s="62"/>
    </row>
    <row r="11110" spans="16:16" x14ac:dyDescent="0.25">
      <c r="P11110" s="62"/>
    </row>
    <row r="11111" spans="16:16" x14ac:dyDescent="0.25">
      <c r="P11111" s="62"/>
    </row>
    <row r="11112" spans="16:16" x14ac:dyDescent="0.25">
      <c r="P11112" s="62"/>
    </row>
    <row r="11113" spans="16:16" x14ac:dyDescent="0.25">
      <c r="P11113" s="62"/>
    </row>
    <row r="11114" spans="16:16" x14ac:dyDescent="0.25">
      <c r="P11114" s="62"/>
    </row>
    <row r="11115" spans="16:16" x14ac:dyDescent="0.25">
      <c r="P11115" s="62"/>
    </row>
    <row r="11116" spans="16:16" x14ac:dyDescent="0.25">
      <c r="P11116" s="62"/>
    </row>
    <row r="11117" spans="16:16" x14ac:dyDescent="0.25">
      <c r="P11117" s="62"/>
    </row>
    <row r="11118" spans="16:16" x14ac:dyDescent="0.25">
      <c r="P11118" s="62"/>
    </row>
    <row r="11119" spans="16:16" x14ac:dyDescent="0.25">
      <c r="P11119" s="62"/>
    </row>
    <row r="11120" spans="16:16" x14ac:dyDescent="0.25">
      <c r="P11120" s="62"/>
    </row>
    <row r="11121" spans="16:16" x14ac:dyDescent="0.25">
      <c r="P11121" s="62"/>
    </row>
    <row r="11122" spans="16:16" x14ac:dyDescent="0.25">
      <c r="P11122" s="62"/>
    </row>
    <row r="11123" spans="16:16" x14ac:dyDescent="0.25">
      <c r="P11123" s="62"/>
    </row>
    <row r="11124" spans="16:16" x14ac:dyDescent="0.25">
      <c r="P11124" s="62"/>
    </row>
    <row r="11125" spans="16:16" x14ac:dyDescent="0.25">
      <c r="P11125" s="62"/>
    </row>
    <row r="11126" spans="16:16" x14ac:dyDescent="0.25">
      <c r="P11126" s="62"/>
    </row>
    <row r="11127" spans="16:16" x14ac:dyDescent="0.25">
      <c r="P11127" s="62"/>
    </row>
    <row r="11128" spans="16:16" x14ac:dyDescent="0.25">
      <c r="P11128" s="62"/>
    </row>
    <row r="11129" spans="16:16" x14ac:dyDescent="0.25">
      <c r="P11129" s="62"/>
    </row>
    <row r="11130" spans="16:16" x14ac:dyDescent="0.25">
      <c r="P11130" s="62"/>
    </row>
    <row r="11131" spans="16:16" x14ac:dyDescent="0.25">
      <c r="P11131" s="62"/>
    </row>
    <row r="11132" spans="16:16" x14ac:dyDescent="0.25">
      <c r="P11132" s="62"/>
    </row>
    <row r="11133" spans="16:16" x14ac:dyDescent="0.25">
      <c r="P11133" s="62"/>
    </row>
    <row r="11134" spans="16:16" x14ac:dyDescent="0.25">
      <c r="P11134" s="62"/>
    </row>
    <row r="11135" spans="16:16" x14ac:dyDescent="0.25">
      <c r="P11135" s="62"/>
    </row>
    <row r="11136" spans="16:16" x14ac:dyDescent="0.25">
      <c r="P11136" s="62"/>
    </row>
    <row r="11137" spans="16:16" x14ac:dyDescent="0.25">
      <c r="P11137" s="62"/>
    </row>
    <row r="11138" spans="16:16" x14ac:dyDescent="0.25">
      <c r="P11138" s="62"/>
    </row>
    <row r="11139" spans="16:16" x14ac:dyDescent="0.25">
      <c r="P11139" s="62"/>
    </row>
    <row r="11140" spans="16:16" x14ac:dyDescent="0.25">
      <c r="P11140" s="62"/>
    </row>
    <row r="11141" spans="16:16" x14ac:dyDescent="0.25">
      <c r="P11141" s="62"/>
    </row>
    <row r="11142" spans="16:16" x14ac:dyDescent="0.25">
      <c r="P11142" s="62"/>
    </row>
    <row r="11143" spans="16:16" x14ac:dyDescent="0.25">
      <c r="P11143" s="62"/>
    </row>
    <row r="11144" spans="16:16" x14ac:dyDescent="0.25">
      <c r="P11144" s="62"/>
    </row>
    <row r="11145" spans="16:16" x14ac:dyDescent="0.25">
      <c r="P11145" s="62"/>
    </row>
    <row r="11146" spans="16:16" x14ac:dyDescent="0.25">
      <c r="P11146" s="62"/>
    </row>
    <row r="11147" spans="16:16" x14ac:dyDescent="0.25">
      <c r="P11147" s="62"/>
    </row>
    <row r="11148" spans="16:16" x14ac:dyDescent="0.25">
      <c r="P11148" s="62"/>
    </row>
    <row r="11149" spans="16:16" x14ac:dyDescent="0.25">
      <c r="P11149" s="62"/>
    </row>
    <row r="11150" spans="16:16" x14ac:dyDescent="0.25">
      <c r="P11150" s="62"/>
    </row>
    <row r="11151" spans="16:16" x14ac:dyDescent="0.25">
      <c r="P11151" s="62"/>
    </row>
    <row r="11152" spans="16:16" x14ac:dyDescent="0.25">
      <c r="P11152" s="62"/>
    </row>
    <row r="11153" spans="16:16" x14ac:dyDescent="0.25">
      <c r="P11153" s="62"/>
    </row>
    <row r="11154" spans="16:16" x14ac:dyDescent="0.25">
      <c r="P11154" s="62"/>
    </row>
    <row r="11155" spans="16:16" x14ac:dyDescent="0.25">
      <c r="P11155" s="62"/>
    </row>
    <row r="11156" spans="16:16" x14ac:dyDescent="0.25">
      <c r="P11156" s="62"/>
    </row>
    <row r="11157" spans="16:16" x14ac:dyDescent="0.25">
      <c r="P11157" s="62"/>
    </row>
    <row r="11158" spans="16:16" x14ac:dyDescent="0.25">
      <c r="P11158" s="62"/>
    </row>
    <row r="11159" spans="16:16" x14ac:dyDescent="0.25">
      <c r="P11159" s="62"/>
    </row>
    <row r="11160" spans="16:16" x14ac:dyDescent="0.25">
      <c r="P11160" s="62"/>
    </row>
    <row r="11161" spans="16:16" x14ac:dyDescent="0.25">
      <c r="P11161" s="62"/>
    </row>
    <row r="11162" spans="16:16" x14ac:dyDescent="0.25">
      <c r="P11162" s="62"/>
    </row>
    <row r="11163" spans="16:16" x14ac:dyDescent="0.25">
      <c r="P11163" s="62"/>
    </row>
    <row r="11164" spans="16:16" x14ac:dyDescent="0.25">
      <c r="P11164" s="62"/>
    </row>
    <row r="11165" spans="16:16" x14ac:dyDescent="0.25">
      <c r="P11165" s="62"/>
    </row>
    <row r="11166" spans="16:16" x14ac:dyDescent="0.25">
      <c r="P11166" s="62"/>
    </row>
    <row r="11167" spans="16:16" x14ac:dyDescent="0.25">
      <c r="P11167" s="62"/>
    </row>
    <row r="11168" spans="16:16" x14ac:dyDescent="0.25">
      <c r="P11168" s="62"/>
    </row>
    <row r="11169" spans="16:16" x14ac:dyDescent="0.25">
      <c r="P11169" s="62"/>
    </row>
    <row r="11170" spans="16:16" x14ac:dyDescent="0.25">
      <c r="P11170" s="62"/>
    </row>
    <row r="11171" spans="16:16" x14ac:dyDescent="0.25">
      <c r="P11171" s="62"/>
    </row>
    <row r="11172" spans="16:16" x14ac:dyDescent="0.25">
      <c r="P11172" s="62"/>
    </row>
    <row r="11173" spans="16:16" x14ac:dyDescent="0.25">
      <c r="P11173" s="62"/>
    </row>
    <row r="11174" spans="16:16" x14ac:dyDescent="0.25">
      <c r="P11174" s="62"/>
    </row>
    <row r="11175" spans="16:16" x14ac:dyDescent="0.25">
      <c r="P11175" s="62"/>
    </row>
    <row r="11176" spans="16:16" x14ac:dyDescent="0.25">
      <c r="P11176" s="62"/>
    </row>
    <row r="11177" spans="16:16" x14ac:dyDescent="0.25">
      <c r="P11177" s="62"/>
    </row>
    <row r="11178" spans="16:16" x14ac:dyDescent="0.25">
      <c r="P11178" s="62"/>
    </row>
    <row r="11179" spans="16:16" x14ac:dyDescent="0.25">
      <c r="P11179" s="62"/>
    </row>
    <row r="11180" spans="16:16" x14ac:dyDescent="0.25">
      <c r="P11180" s="62"/>
    </row>
    <row r="11181" spans="16:16" x14ac:dyDescent="0.25">
      <c r="P11181" s="62"/>
    </row>
    <row r="11182" spans="16:16" x14ac:dyDescent="0.25">
      <c r="P11182" s="62"/>
    </row>
    <row r="11183" spans="16:16" x14ac:dyDescent="0.25">
      <c r="P11183" s="62"/>
    </row>
    <row r="11184" spans="16:16" x14ac:dyDescent="0.25">
      <c r="P11184" s="62"/>
    </row>
    <row r="11185" spans="16:16" x14ac:dyDescent="0.25">
      <c r="P11185" s="62"/>
    </row>
    <row r="11186" spans="16:16" x14ac:dyDescent="0.25">
      <c r="P11186" s="62"/>
    </row>
    <row r="11187" spans="16:16" x14ac:dyDescent="0.25">
      <c r="P11187" s="62"/>
    </row>
    <row r="11188" spans="16:16" x14ac:dyDescent="0.25">
      <c r="P11188" s="62"/>
    </row>
    <row r="11189" spans="16:16" x14ac:dyDescent="0.25">
      <c r="P11189" s="62"/>
    </row>
    <row r="11190" spans="16:16" x14ac:dyDescent="0.25">
      <c r="P11190" s="62"/>
    </row>
    <row r="11191" spans="16:16" x14ac:dyDescent="0.25">
      <c r="P11191" s="62"/>
    </row>
    <row r="11192" spans="16:16" x14ac:dyDescent="0.25">
      <c r="P11192" s="62"/>
    </row>
    <row r="11193" spans="16:16" x14ac:dyDescent="0.25">
      <c r="P11193" s="62"/>
    </row>
    <row r="11194" spans="16:16" x14ac:dyDescent="0.25">
      <c r="P11194" s="62"/>
    </row>
    <row r="11195" spans="16:16" x14ac:dyDescent="0.25">
      <c r="P11195" s="62"/>
    </row>
    <row r="11196" spans="16:16" x14ac:dyDescent="0.25">
      <c r="P11196" s="62"/>
    </row>
    <row r="11197" spans="16:16" x14ac:dyDescent="0.25">
      <c r="P11197" s="62"/>
    </row>
    <row r="11198" spans="16:16" x14ac:dyDescent="0.25">
      <c r="P11198" s="62"/>
    </row>
    <row r="11199" spans="16:16" x14ac:dyDescent="0.25">
      <c r="P11199" s="62"/>
    </row>
    <row r="11200" spans="16:16" x14ac:dyDescent="0.25">
      <c r="P11200" s="62"/>
    </row>
    <row r="11201" spans="16:16" x14ac:dyDescent="0.25">
      <c r="P11201" s="62"/>
    </row>
    <row r="11202" spans="16:16" x14ac:dyDescent="0.25">
      <c r="P11202" s="62"/>
    </row>
    <row r="11203" spans="16:16" x14ac:dyDescent="0.25">
      <c r="P11203" s="62"/>
    </row>
    <row r="11204" spans="16:16" x14ac:dyDescent="0.25">
      <c r="P11204" s="62"/>
    </row>
    <row r="11205" spans="16:16" x14ac:dyDescent="0.25">
      <c r="P11205" s="62"/>
    </row>
    <row r="11206" spans="16:16" x14ac:dyDescent="0.25">
      <c r="P11206" s="62"/>
    </row>
    <row r="11207" spans="16:16" x14ac:dyDescent="0.25">
      <c r="P11207" s="62"/>
    </row>
    <row r="11208" spans="16:16" x14ac:dyDescent="0.25">
      <c r="P11208" s="62"/>
    </row>
    <row r="11209" spans="16:16" x14ac:dyDescent="0.25">
      <c r="P11209" s="62"/>
    </row>
    <row r="11210" spans="16:16" x14ac:dyDescent="0.25">
      <c r="P11210" s="62"/>
    </row>
    <row r="11211" spans="16:16" x14ac:dyDescent="0.25">
      <c r="P11211" s="62"/>
    </row>
    <row r="11212" spans="16:16" x14ac:dyDescent="0.25">
      <c r="P11212" s="62"/>
    </row>
    <row r="11213" spans="16:16" x14ac:dyDescent="0.25">
      <c r="P11213" s="62"/>
    </row>
    <row r="11214" spans="16:16" x14ac:dyDescent="0.25">
      <c r="P11214" s="62"/>
    </row>
    <row r="11215" spans="16:16" x14ac:dyDescent="0.25">
      <c r="P11215" s="62"/>
    </row>
    <row r="11216" spans="16:16" x14ac:dyDescent="0.25">
      <c r="P11216" s="62"/>
    </row>
    <row r="11217" spans="16:16" x14ac:dyDescent="0.25">
      <c r="P11217" s="62"/>
    </row>
    <row r="11218" spans="16:16" x14ac:dyDescent="0.25">
      <c r="P11218" s="62"/>
    </row>
    <row r="11219" spans="16:16" x14ac:dyDescent="0.25">
      <c r="P11219" s="62"/>
    </row>
    <row r="11220" spans="16:16" x14ac:dyDescent="0.25">
      <c r="P11220" s="62"/>
    </row>
    <row r="11221" spans="16:16" x14ac:dyDescent="0.25">
      <c r="P11221" s="62"/>
    </row>
    <row r="11222" spans="16:16" x14ac:dyDescent="0.25">
      <c r="P11222" s="62"/>
    </row>
    <row r="11223" spans="16:16" x14ac:dyDescent="0.25">
      <c r="P11223" s="62"/>
    </row>
    <row r="11224" spans="16:16" x14ac:dyDescent="0.25">
      <c r="P11224" s="62"/>
    </row>
    <row r="11225" spans="16:16" x14ac:dyDescent="0.25">
      <c r="P11225" s="62"/>
    </row>
    <row r="11226" spans="16:16" x14ac:dyDescent="0.25">
      <c r="P11226" s="62"/>
    </row>
    <row r="11227" spans="16:16" x14ac:dyDescent="0.25">
      <c r="P11227" s="62"/>
    </row>
    <row r="11228" spans="16:16" x14ac:dyDescent="0.25">
      <c r="P11228" s="62"/>
    </row>
    <row r="11229" spans="16:16" x14ac:dyDescent="0.25">
      <c r="P11229" s="62"/>
    </row>
    <row r="11230" spans="16:16" x14ac:dyDescent="0.25">
      <c r="P11230" s="62"/>
    </row>
    <row r="11231" spans="16:16" x14ac:dyDescent="0.25">
      <c r="P11231" s="62"/>
    </row>
    <row r="11232" spans="16:16" x14ac:dyDescent="0.25">
      <c r="P11232" s="62"/>
    </row>
    <row r="11233" spans="16:16" x14ac:dyDescent="0.25">
      <c r="P11233" s="62"/>
    </row>
    <row r="11234" spans="16:16" x14ac:dyDescent="0.25">
      <c r="P11234" s="62"/>
    </row>
    <row r="11235" spans="16:16" x14ac:dyDescent="0.25">
      <c r="P11235" s="62"/>
    </row>
    <row r="11236" spans="16:16" x14ac:dyDescent="0.25">
      <c r="P11236" s="62"/>
    </row>
    <row r="11237" spans="16:16" x14ac:dyDescent="0.25">
      <c r="P11237" s="62"/>
    </row>
    <row r="11238" spans="16:16" x14ac:dyDescent="0.25">
      <c r="P11238" s="62"/>
    </row>
    <row r="11239" spans="16:16" x14ac:dyDescent="0.25">
      <c r="P11239" s="62"/>
    </row>
    <row r="11240" spans="16:16" x14ac:dyDescent="0.25">
      <c r="P11240" s="62"/>
    </row>
    <row r="11241" spans="16:16" x14ac:dyDescent="0.25">
      <c r="P11241" s="62"/>
    </row>
    <row r="11242" spans="16:16" x14ac:dyDescent="0.25">
      <c r="P11242" s="62"/>
    </row>
    <row r="11243" spans="16:16" x14ac:dyDescent="0.25">
      <c r="P11243" s="62"/>
    </row>
    <row r="11244" spans="16:16" x14ac:dyDescent="0.25">
      <c r="P11244" s="62"/>
    </row>
    <row r="11245" spans="16:16" x14ac:dyDescent="0.25">
      <c r="P11245" s="62"/>
    </row>
    <row r="11246" spans="16:16" x14ac:dyDescent="0.25">
      <c r="P11246" s="62"/>
    </row>
    <row r="11247" spans="16:16" x14ac:dyDescent="0.25">
      <c r="P11247" s="62"/>
    </row>
    <row r="11248" spans="16:16" x14ac:dyDescent="0.25">
      <c r="P11248" s="62"/>
    </row>
    <row r="11249" spans="16:16" x14ac:dyDescent="0.25">
      <c r="P11249" s="62"/>
    </row>
    <row r="11250" spans="16:16" x14ac:dyDescent="0.25">
      <c r="P11250" s="62"/>
    </row>
    <row r="11251" spans="16:16" x14ac:dyDescent="0.25">
      <c r="P11251" s="62"/>
    </row>
    <row r="11252" spans="16:16" x14ac:dyDescent="0.25">
      <c r="P11252" s="62"/>
    </row>
    <row r="11253" spans="16:16" x14ac:dyDescent="0.25">
      <c r="P11253" s="62"/>
    </row>
    <row r="11254" spans="16:16" x14ac:dyDescent="0.25">
      <c r="P11254" s="62"/>
    </row>
    <row r="11255" spans="16:16" x14ac:dyDescent="0.25">
      <c r="P11255" s="62"/>
    </row>
    <row r="11256" spans="16:16" x14ac:dyDescent="0.25">
      <c r="P11256" s="62"/>
    </row>
    <row r="11257" spans="16:16" x14ac:dyDescent="0.25">
      <c r="P11257" s="62"/>
    </row>
    <row r="11258" spans="16:16" x14ac:dyDescent="0.25">
      <c r="P11258" s="62"/>
    </row>
    <row r="11259" spans="16:16" x14ac:dyDescent="0.25">
      <c r="P11259" s="62"/>
    </row>
    <row r="11260" spans="16:16" x14ac:dyDescent="0.25">
      <c r="P11260" s="62"/>
    </row>
    <row r="11261" spans="16:16" x14ac:dyDescent="0.25">
      <c r="P11261" s="62"/>
    </row>
    <row r="11262" spans="16:16" x14ac:dyDescent="0.25">
      <c r="P11262" s="62"/>
    </row>
    <row r="11263" spans="16:16" x14ac:dyDescent="0.25">
      <c r="P11263" s="62"/>
    </row>
    <row r="11264" spans="16:16" x14ac:dyDescent="0.25">
      <c r="P11264" s="62"/>
    </row>
    <row r="11265" spans="16:16" x14ac:dyDescent="0.25">
      <c r="P11265" s="62"/>
    </row>
    <row r="11266" spans="16:16" x14ac:dyDescent="0.25">
      <c r="P11266" s="62"/>
    </row>
    <row r="11267" spans="16:16" x14ac:dyDescent="0.25">
      <c r="P11267" s="62"/>
    </row>
    <row r="11268" spans="16:16" x14ac:dyDescent="0.25">
      <c r="P11268" s="62"/>
    </row>
    <row r="11269" spans="16:16" x14ac:dyDescent="0.25">
      <c r="P11269" s="62"/>
    </row>
    <row r="11270" spans="16:16" x14ac:dyDescent="0.25">
      <c r="P11270" s="62"/>
    </row>
    <row r="11271" spans="16:16" x14ac:dyDescent="0.25">
      <c r="P11271" s="62"/>
    </row>
    <row r="11272" spans="16:16" x14ac:dyDescent="0.25">
      <c r="P11272" s="62"/>
    </row>
    <row r="11273" spans="16:16" x14ac:dyDescent="0.25">
      <c r="P11273" s="62"/>
    </row>
    <row r="11274" spans="16:16" x14ac:dyDescent="0.25">
      <c r="P11274" s="62"/>
    </row>
    <row r="11275" spans="16:16" x14ac:dyDescent="0.25">
      <c r="P11275" s="62"/>
    </row>
    <row r="11276" spans="16:16" x14ac:dyDescent="0.25">
      <c r="P11276" s="62"/>
    </row>
    <row r="11277" spans="16:16" x14ac:dyDescent="0.25">
      <c r="P11277" s="62"/>
    </row>
    <row r="11278" spans="16:16" x14ac:dyDescent="0.25">
      <c r="P11278" s="62"/>
    </row>
    <row r="11279" spans="16:16" x14ac:dyDescent="0.25">
      <c r="P11279" s="62"/>
    </row>
    <row r="11280" spans="16:16" x14ac:dyDescent="0.25">
      <c r="P11280" s="62"/>
    </row>
    <row r="11281" spans="16:16" x14ac:dyDescent="0.25">
      <c r="P11281" s="62"/>
    </row>
    <row r="11282" spans="16:16" x14ac:dyDescent="0.25">
      <c r="P11282" s="62"/>
    </row>
    <row r="11283" spans="16:16" x14ac:dyDescent="0.25">
      <c r="P11283" s="62"/>
    </row>
    <row r="11284" spans="16:16" x14ac:dyDescent="0.25">
      <c r="P11284" s="62"/>
    </row>
    <row r="11285" spans="16:16" x14ac:dyDescent="0.25">
      <c r="P11285" s="62"/>
    </row>
    <row r="11286" spans="16:16" x14ac:dyDescent="0.25">
      <c r="P11286" s="62"/>
    </row>
    <row r="11287" spans="16:16" x14ac:dyDescent="0.25">
      <c r="P11287" s="62"/>
    </row>
    <row r="11288" spans="16:16" x14ac:dyDescent="0.25">
      <c r="P11288" s="62"/>
    </row>
    <row r="11289" spans="16:16" x14ac:dyDescent="0.25">
      <c r="P11289" s="62"/>
    </row>
    <row r="11290" spans="16:16" x14ac:dyDescent="0.25">
      <c r="P11290" s="62"/>
    </row>
    <row r="11291" spans="16:16" x14ac:dyDescent="0.25">
      <c r="P11291" s="62"/>
    </row>
    <row r="11292" spans="16:16" x14ac:dyDescent="0.25">
      <c r="P11292" s="62"/>
    </row>
    <row r="11293" spans="16:16" x14ac:dyDescent="0.25">
      <c r="P11293" s="62"/>
    </row>
    <row r="11294" spans="16:16" x14ac:dyDescent="0.25">
      <c r="P11294" s="62"/>
    </row>
    <row r="11295" spans="16:16" x14ac:dyDescent="0.25">
      <c r="P11295" s="62"/>
    </row>
    <row r="11296" spans="16:16" x14ac:dyDescent="0.25">
      <c r="P11296" s="62"/>
    </row>
    <row r="11297" spans="16:16" x14ac:dyDescent="0.25">
      <c r="P11297" s="62"/>
    </row>
    <row r="11298" spans="16:16" x14ac:dyDescent="0.25">
      <c r="P11298" s="62"/>
    </row>
    <row r="11299" spans="16:16" x14ac:dyDescent="0.25">
      <c r="P11299" s="62"/>
    </row>
    <row r="11300" spans="16:16" x14ac:dyDescent="0.25">
      <c r="P11300" s="62"/>
    </row>
    <row r="11301" spans="16:16" x14ac:dyDescent="0.25">
      <c r="P11301" s="62"/>
    </row>
    <row r="11302" spans="16:16" x14ac:dyDescent="0.25">
      <c r="P11302" s="62"/>
    </row>
    <row r="11303" spans="16:16" x14ac:dyDescent="0.25">
      <c r="P11303" s="62"/>
    </row>
    <row r="11304" spans="16:16" x14ac:dyDescent="0.25">
      <c r="P11304" s="62"/>
    </row>
    <row r="11305" spans="16:16" x14ac:dyDescent="0.25">
      <c r="P11305" s="62"/>
    </row>
    <row r="11306" spans="16:16" x14ac:dyDescent="0.25">
      <c r="P11306" s="62"/>
    </row>
    <row r="11307" spans="16:16" x14ac:dyDescent="0.25">
      <c r="P11307" s="62"/>
    </row>
    <row r="11308" spans="16:16" x14ac:dyDescent="0.25">
      <c r="P11308" s="62"/>
    </row>
    <row r="11309" spans="16:16" x14ac:dyDescent="0.25">
      <c r="P11309" s="62"/>
    </row>
    <row r="11310" spans="16:16" x14ac:dyDescent="0.25">
      <c r="P11310" s="62"/>
    </row>
    <row r="11311" spans="16:16" x14ac:dyDescent="0.25">
      <c r="P11311" s="62"/>
    </row>
    <row r="11312" spans="16:16" x14ac:dyDescent="0.25">
      <c r="P11312" s="62"/>
    </row>
    <row r="11313" spans="16:16" x14ac:dyDescent="0.25">
      <c r="P11313" s="62"/>
    </row>
    <row r="11314" spans="16:16" x14ac:dyDescent="0.25">
      <c r="P11314" s="62"/>
    </row>
    <row r="11315" spans="16:16" x14ac:dyDescent="0.25">
      <c r="P11315" s="62"/>
    </row>
    <row r="11316" spans="16:16" x14ac:dyDescent="0.25">
      <c r="P11316" s="62"/>
    </row>
    <row r="11317" spans="16:16" x14ac:dyDescent="0.25">
      <c r="P11317" s="62"/>
    </row>
    <row r="11318" spans="16:16" x14ac:dyDescent="0.25">
      <c r="P11318" s="62"/>
    </row>
    <row r="11319" spans="16:16" x14ac:dyDescent="0.25">
      <c r="P11319" s="62"/>
    </row>
    <row r="11320" spans="16:16" x14ac:dyDescent="0.25">
      <c r="P11320" s="62"/>
    </row>
    <row r="11321" spans="16:16" x14ac:dyDescent="0.25">
      <c r="P11321" s="62"/>
    </row>
    <row r="11322" spans="16:16" x14ac:dyDescent="0.25">
      <c r="P11322" s="62"/>
    </row>
    <row r="11323" spans="16:16" x14ac:dyDescent="0.25">
      <c r="P11323" s="62"/>
    </row>
    <row r="11324" spans="16:16" x14ac:dyDescent="0.25">
      <c r="P11324" s="62"/>
    </row>
    <row r="11325" spans="16:16" x14ac:dyDescent="0.25">
      <c r="P11325" s="62"/>
    </row>
    <row r="11326" spans="16:16" x14ac:dyDescent="0.25">
      <c r="P11326" s="62"/>
    </row>
    <row r="11327" spans="16:16" x14ac:dyDescent="0.25">
      <c r="P11327" s="62"/>
    </row>
    <row r="11328" spans="16:16" x14ac:dyDescent="0.25">
      <c r="P11328" s="62"/>
    </row>
    <row r="11329" spans="16:16" x14ac:dyDescent="0.25">
      <c r="P11329" s="62"/>
    </row>
    <row r="11330" spans="16:16" x14ac:dyDescent="0.25">
      <c r="P11330" s="62"/>
    </row>
    <row r="11331" spans="16:16" x14ac:dyDescent="0.25">
      <c r="P11331" s="62"/>
    </row>
    <row r="11332" spans="16:16" x14ac:dyDescent="0.25">
      <c r="P11332" s="62"/>
    </row>
    <row r="11333" spans="16:16" x14ac:dyDescent="0.25">
      <c r="P11333" s="62"/>
    </row>
    <row r="11334" spans="16:16" x14ac:dyDescent="0.25">
      <c r="P11334" s="62"/>
    </row>
    <row r="11335" spans="16:16" x14ac:dyDescent="0.25">
      <c r="P11335" s="62"/>
    </row>
    <row r="11336" spans="16:16" x14ac:dyDescent="0.25">
      <c r="P11336" s="62"/>
    </row>
    <row r="11337" spans="16:16" x14ac:dyDescent="0.25">
      <c r="P11337" s="62"/>
    </row>
    <row r="11338" spans="16:16" x14ac:dyDescent="0.25">
      <c r="P11338" s="62"/>
    </row>
    <row r="11339" spans="16:16" x14ac:dyDescent="0.25">
      <c r="P11339" s="62"/>
    </row>
    <row r="11340" spans="16:16" x14ac:dyDescent="0.25">
      <c r="P11340" s="62"/>
    </row>
    <row r="11341" spans="16:16" x14ac:dyDescent="0.25">
      <c r="P11341" s="62"/>
    </row>
    <row r="11342" spans="16:16" x14ac:dyDescent="0.25">
      <c r="P11342" s="62"/>
    </row>
    <row r="11343" spans="16:16" x14ac:dyDescent="0.25">
      <c r="P11343" s="62"/>
    </row>
    <row r="11344" spans="16:16" x14ac:dyDescent="0.25">
      <c r="P11344" s="62"/>
    </row>
    <row r="11345" spans="16:16" x14ac:dyDescent="0.25">
      <c r="P11345" s="62"/>
    </row>
    <row r="11346" spans="16:16" x14ac:dyDescent="0.25">
      <c r="P11346" s="62"/>
    </row>
    <row r="11347" spans="16:16" x14ac:dyDescent="0.25">
      <c r="P11347" s="62"/>
    </row>
    <row r="11348" spans="16:16" x14ac:dyDescent="0.25">
      <c r="P11348" s="62"/>
    </row>
    <row r="11349" spans="16:16" x14ac:dyDescent="0.25">
      <c r="P11349" s="62"/>
    </row>
    <row r="11350" spans="16:16" x14ac:dyDescent="0.25">
      <c r="P11350" s="62"/>
    </row>
    <row r="11351" spans="16:16" x14ac:dyDescent="0.25">
      <c r="P11351" s="62"/>
    </row>
    <row r="11352" spans="16:16" x14ac:dyDescent="0.25">
      <c r="P11352" s="62"/>
    </row>
    <row r="11353" spans="16:16" x14ac:dyDescent="0.25">
      <c r="P11353" s="62"/>
    </row>
    <row r="11354" spans="16:16" x14ac:dyDescent="0.25">
      <c r="P11354" s="62"/>
    </row>
    <row r="11355" spans="16:16" x14ac:dyDescent="0.25">
      <c r="P11355" s="62"/>
    </row>
    <row r="11356" spans="16:16" x14ac:dyDescent="0.25">
      <c r="P11356" s="62"/>
    </row>
    <row r="11357" spans="16:16" x14ac:dyDescent="0.25">
      <c r="P11357" s="62"/>
    </row>
    <row r="11358" spans="16:16" x14ac:dyDescent="0.25">
      <c r="P11358" s="62"/>
    </row>
    <row r="11359" spans="16:16" x14ac:dyDescent="0.25">
      <c r="P11359" s="62"/>
    </row>
    <row r="11360" spans="16:16" x14ac:dyDescent="0.25">
      <c r="P11360" s="62"/>
    </row>
    <row r="11361" spans="16:16" x14ac:dyDescent="0.25">
      <c r="P11361" s="62"/>
    </row>
    <row r="11362" spans="16:16" x14ac:dyDescent="0.25">
      <c r="P11362" s="62"/>
    </row>
    <row r="11363" spans="16:16" x14ac:dyDescent="0.25">
      <c r="P11363" s="62"/>
    </row>
    <row r="11364" spans="16:16" x14ac:dyDescent="0.25">
      <c r="P11364" s="62"/>
    </row>
    <row r="11365" spans="16:16" x14ac:dyDescent="0.25">
      <c r="P11365" s="62"/>
    </row>
    <row r="11366" spans="16:16" x14ac:dyDescent="0.25">
      <c r="P11366" s="62"/>
    </row>
    <row r="11367" spans="16:16" x14ac:dyDescent="0.25">
      <c r="P11367" s="62"/>
    </row>
    <row r="11368" spans="16:16" x14ac:dyDescent="0.25">
      <c r="P11368" s="62"/>
    </row>
    <row r="11369" spans="16:16" x14ac:dyDescent="0.25">
      <c r="P11369" s="62"/>
    </row>
    <row r="11370" spans="16:16" x14ac:dyDescent="0.25">
      <c r="P11370" s="62"/>
    </row>
    <row r="11371" spans="16:16" x14ac:dyDescent="0.25">
      <c r="P11371" s="62"/>
    </row>
    <row r="11372" spans="16:16" x14ac:dyDescent="0.25">
      <c r="P11372" s="62"/>
    </row>
    <row r="11373" spans="16:16" x14ac:dyDescent="0.25">
      <c r="P11373" s="62"/>
    </row>
    <row r="11374" spans="16:16" x14ac:dyDescent="0.25">
      <c r="P11374" s="62"/>
    </row>
    <row r="11375" spans="16:16" x14ac:dyDescent="0.25">
      <c r="P11375" s="62"/>
    </row>
    <row r="11376" spans="16:16" x14ac:dyDescent="0.25">
      <c r="P11376" s="62"/>
    </row>
    <row r="11377" spans="16:16" x14ac:dyDescent="0.25">
      <c r="P11377" s="62"/>
    </row>
    <row r="11378" spans="16:16" x14ac:dyDescent="0.25">
      <c r="P11378" s="62"/>
    </row>
    <row r="11379" spans="16:16" x14ac:dyDescent="0.25">
      <c r="P11379" s="62"/>
    </row>
    <row r="11380" spans="16:16" x14ac:dyDescent="0.25">
      <c r="P11380" s="62"/>
    </row>
    <row r="11381" spans="16:16" x14ac:dyDescent="0.25">
      <c r="P11381" s="62"/>
    </row>
    <row r="11382" spans="16:16" x14ac:dyDescent="0.25">
      <c r="P11382" s="62"/>
    </row>
    <row r="11383" spans="16:16" x14ac:dyDescent="0.25">
      <c r="P11383" s="62"/>
    </row>
    <row r="11384" spans="16:16" x14ac:dyDescent="0.25">
      <c r="P11384" s="62"/>
    </row>
    <row r="11385" spans="16:16" x14ac:dyDescent="0.25">
      <c r="P11385" s="62"/>
    </row>
    <row r="11386" spans="16:16" x14ac:dyDescent="0.25">
      <c r="P11386" s="62"/>
    </row>
    <row r="11387" spans="16:16" x14ac:dyDescent="0.25">
      <c r="P11387" s="62"/>
    </row>
    <row r="11388" spans="16:16" x14ac:dyDescent="0.25">
      <c r="P11388" s="62"/>
    </row>
    <row r="11389" spans="16:16" x14ac:dyDescent="0.25">
      <c r="P11389" s="62"/>
    </row>
    <row r="11390" spans="16:16" x14ac:dyDescent="0.25">
      <c r="P11390" s="62"/>
    </row>
    <row r="11391" spans="16:16" x14ac:dyDescent="0.25">
      <c r="P11391" s="62"/>
    </row>
    <row r="11392" spans="16:16" x14ac:dyDescent="0.25">
      <c r="P11392" s="62"/>
    </row>
    <row r="11393" spans="16:16" x14ac:dyDescent="0.25">
      <c r="P11393" s="62"/>
    </row>
    <row r="11394" spans="16:16" x14ac:dyDescent="0.25">
      <c r="P11394" s="62"/>
    </row>
    <row r="11395" spans="16:16" x14ac:dyDescent="0.25">
      <c r="P11395" s="62"/>
    </row>
    <row r="11396" spans="16:16" x14ac:dyDescent="0.25">
      <c r="P11396" s="62"/>
    </row>
    <row r="11397" spans="16:16" x14ac:dyDescent="0.25">
      <c r="P11397" s="62"/>
    </row>
    <row r="11398" spans="16:16" x14ac:dyDescent="0.25">
      <c r="P11398" s="62"/>
    </row>
    <row r="11399" spans="16:16" x14ac:dyDescent="0.25">
      <c r="P11399" s="62"/>
    </row>
    <row r="11400" spans="16:16" x14ac:dyDescent="0.25">
      <c r="P11400" s="62"/>
    </row>
    <row r="11401" spans="16:16" x14ac:dyDescent="0.25">
      <c r="P11401" s="62"/>
    </row>
    <row r="11402" spans="16:16" x14ac:dyDescent="0.25">
      <c r="P11402" s="62"/>
    </row>
    <row r="11403" spans="16:16" x14ac:dyDescent="0.25">
      <c r="P11403" s="62"/>
    </row>
    <row r="11404" spans="16:16" x14ac:dyDescent="0.25">
      <c r="P11404" s="62"/>
    </row>
    <row r="11405" spans="16:16" x14ac:dyDescent="0.25">
      <c r="P11405" s="62"/>
    </row>
    <row r="11406" spans="16:16" x14ac:dyDescent="0.25">
      <c r="P11406" s="62"/>
    </row>
    <row r="11407" spans="16:16" x14ac:dyDescent="0.25">
      <c r="P11407" s="62"/>
    </row>
    <row r="11408" spans="16:16" x14ac:dyDescent="0.25">
      <c r="P11408" s="62"/>
    </row>
    <row r="11409" spans="16:16" x14ac:dyDescent="0.25">
      <c r="P11409" s="62"/>
    </row>
    <row r="11410" spans="16:16" x14ac:dyDescent="0.25">
      <c r="P11410" s="62"/>
    </row>
    <row r="11411" spans="16:16" x14ac:dyDescent="0.25">
      <c r="P11411" s="62"/>
    </row>
    <row r="11412" spans="16:16" x14ac:dyDescent="0.25">
      <c r="P11412" s="62"/>
    </row>
    <row r="11413" spans="16:16" x14ac:dyDescent="0.25">
      <c r="P11413" s="62"/>
    </row>
    <row r="11414" spans="16:16" x14ac:dyDescent="0.25">
      <c r="P11414" s="62"/>
    </row>
    <row r="11415" spans="16:16" x14ac:dyDescent="0.25">
      <c r="P11415" s="62"/>
    </row>
    <row r="11416" spans="16:16" x14ac:dyDescent="0.25">
      <c r="P11416" s="62"/>
    </row>
    <row r="11417" spans="16:16" x14ac:dyDescent="0.25">
      <c r="P11417" s="62"/>
    </row>
    <row r="11418" spans="16:16" x14ac:dyDescent="0.25">
      <c r="P11418" s="62"/>
    </row>
    <row r="11419" spans="16:16" x14ac:dyDescent="0.25">
      <c r="P11419" s="62"/>
    </row>
    <row r="11420" spans="16:16" x14ac:dyDescent="0.25">
      <c r="P11420" s="62"/>
    </row>
    <row r="11421" spans="16:16" x14ac:dyDescent="0.25">
      <c r="P11421" s="62"/>
    </row>
    <row r="11422" spans="16:16" x14ac:dyDescent="0.25">
      <c r="P11422" s="62"/>
    </row>
    <row r="11423" spans="16:16" x14ac:dyDescent="0.25">
      <c r="P11423" s="62"/>
    </row>
    <row r="11424" spans="16:16" x14ac:dyDescent="0.25">
      <c r="P11424" s="62"/>
    </row>
    <row r="11425" spans="16:16" x14ac:dyDescent="0.25">
      <c r="P11425" s="62"/>
    </row>
    <row r="11426" spans="16:16" x14ac:dyDescent="0.25">
      <c r="P11426" s="62"/>
    </row>
    <row r="11427" spans="16:16" x14ac:dyDescent="0.25">
      <c r="P11427" s="62"/>
    </row>
    <row r="11428" spans="16:16" x14ac:dyDescent="0.25">
      <c r="P11428" s="62"/>
    </row>
    <row r="11429" spans="16:16" x14ac:dyDescent="0.25">
      <c r="P11429" s="62"/>
    </row>
    <row r="11430" spans="16:16" x14ac:dyDescent="0.25">
      <c r="P11430" s="62"/>
    </row>
    <row r="11431" spans="16:16" x14ac:dyDescent="0.25">
      <c r="P11431" s="62"/>
    </row>
    <row r="11432" spans="16:16" x14ac:dyDescent="0.25">
      <c r="P11432" s="62"/>
    </row>
    <row r="11433" spans="16:16" x14ac:dyDescent="0.25">
      <c r="P11433" s="62"/>
    </row>
    <row r="11434" spans="16:16" x14ac:dyDescent="0.25">
      <c r="P11434" s="62"/>
    </row>
    <row r="11435" spans="16:16" x14ac:dyDescent="0.25">
      <c r="P11435" s="62"/>
    </row>
    <row r="11436" spans="16:16" x14ac:dyDescent="0.25">
      <c r="P11436" s="62"/>
    </row>
    <row r="11437" spans="16:16" x14ac:dyDescent="0.25">
      <c r="P11437" s="62"/>
    </row>
    <row r="11438" spans="16:16" x14ac:dyDescent="0.25">
      <c r="P11438" s="62"/>
    </row>
    <row r="11439" spans="16:16" x14ac:dyDescent="0.25">
      <c r="P11439" s="62"/>
    </row>
    <row r="11440" spans="16:16" x14ac:dyDescent="0.25">
      <c r="P11440" s="62"/>
    </row>
    <row r="11441" spans="16:16" x14ac:dyDescent="0.25">
      <c r="P11441" s="62"/>
    </row>
    <row r="11442" spans="16:16" x14ac:dyDescent="0.25">
      <c r="P11442" s="62"/>
    </row>
    <row r="11443" spans="16:16" x14ac:dyDescent="0.25">
      <c r="P11443" s="62"/>
    </row>
    <row r="11444" spans="16:16" x14ac:dyDescent="0.25">
      <c r="P11444" s="62"/>
    </row>
    <row r="11445" spans="16:16" x14ac:dyDescent="0.25">
      <c r="P11445" s="62"/>
    </row>
    <row r="11446" spans="16:16" x14ac:dyDescent="0.25">
      <c r="P11446" s="62"/>
    </row>
    <row r="11447" spans="16:16" x14ac:dyDescent="0.25">
      <c r="P11447" s="62"/>
    </row>
    <row r="11448" spans="16:16" x14ac:dyDescent="0.25">
      <c r="P11448" s="62"/>
    </row>
    <row r="11449" spans="16:16" x14ac:dyDescent="0.25">
      <c r="P11449" s="62"/>
    </row>
    <row r="11450" spans="16:16" x14ac:dyDescent="0.25">
      <c r="P11450" s="62"/>
    </row>
    <row r="11451" spans="16:16" x14ac:dyDescent="0.25">
      <c r="P11451" s="62"/>
    </row>
    <row r="11452" spans="16:16" x14ac:dyDescent="0.25">
      <c r="P11452" s="62"/>
    </row>
    <row r="11453" spans="16:16" x14ac:dyDescent="0.25">
      <c r="P11453" s="62"/>
    </row>
    <row r="11454" spans="16:16" x14ac:dyDescent="0.25">
      <c r="P11454" s="62"/>
    </row>
    <row r="11455" spans="16:16" x14ac:dyDescent="0.25">
      <c r="P11455" s="62"/>
    </row>
    <row r="11456" spans="16:16" x14ac:dyDescent="0.25">
      <c r="P11456" s="62"/>
    </row>
    <row r="11457" spans="16:16" x14ac:dyDescent="0.25">
      <c r="P11457" s="62"/>
    </row>
    <row r="11458" spans="16:16" x14ac:dyDescent="0.25">
      <c r="P11458" s="62"/>
    </row>
    <row r="11459" spans="16:16" x14ac:dyDescent="0.25">
      <c r="P11459" s="62"/>
    </row>
    <row r="11460" spans="16:16" x14ac:dyDescent="0.25">
      <c r="P11460" s="62"/>
    </row>
    <row r="11461" spans="16:16" x14ac:dyDescent="0.25">
      <c r="P11461" s="62"/>
    </row>
    <row r="11462" spans="16:16" x14ac:dyDescent="0.25">
      <c r="P11462" s="62"/>
    </row>
    <row r="11463" spans="16:16" x14ac:dyDescent="0.25">
      <c r="P11463" s="62"/>
    </row>
    <row r="11464" spans="16:16" x14ac:dyDescent="0.25">
      <c r="P11464" s="62"/>
    </row>
    <row r="11465" spans="16:16" x14ac:dyDescent="0.25">
      <c r="P11465" s="62"/>
    </row>
    <row r="11466" spans="16:16" x14ac:dyDescent="0.25">
      <c r="P11466" s="62"/>
    </row>
    <row r="11467" spans="16:16" x14ac:dyDescent="0.25">
      <c r="P11467" s="62"/>
    </row>
    <row r="11468" spans="16:16" x14ac:dyDescent="0.25">
      <c r="P11468" s="62"/>
    </row>
    <row r="11469" spans="16:16" x14ac:dyDescent="0.25">
      <c r="P11469" s="62"/>
    </row>
    <row r="11470" spans="16:16" x14ac:dyDescent="0.25">
      <c r="P11470" s="62"/>
    </row>
    <row r="11471" spans="16:16" x14ac:dyDescent="0.25">
      <c r="P11471" s="62"/>
    </row>
    <row r="11472" spans="16:16" x14ac:dyDescent="0.25">
      <c r="P11472" s="62"/>
    </row>
    <row r="11473" spans="16:16" x14ac:dyDescent="0.25">
      <c r="P11473" s="62"/>
    </row>
    <row r="11474" spans="16:16" x14ac:dyDescent="0.25">
      <c r="P11474" s="62"/>
    </row>
    <row r="11475" spans="16:16" x14ac:dyDescent="0.25">
      <c r="P11475" s="62"/>
    </row>
    <row r="11476" spans="16:16" x14ac:dyDescent="0.25">
      <c r="P11476" s="62"/>
    </row>
    <row r="11477" spans="16:16" x14ac:dyDescent="0.25">
      <c r="P11477" s="62"/>
    </row>
    <row r="11478" spans="16:16" x14ac:dyDescent="0.25">
      <c r="P11478" s="62"/>
    </row>
    <row r="11479" spans="16:16" x14ac:dyDescent="0.25">
      <c r="P11479" s="62"/>
    </row>
    <row r="11480" spans="16:16" x14ac:dyDescent="0.25">
      <c r="P11480" s="62"/>
    </row>
    <row r="11481" spans="16:16" x14ac:dyDescent="0.25">
      <c r="P11481" s="62"/>
    </row>
    <row r="11482" spans="16:16" x14ac:dyDescent="0.25">
      <c r="P11482" s="62"/>
    </row>
    <row r="11483" spans="16:16" x14ac:dyDescent="0.25">
      <c r="P11483" s="62"/>
    </row>
    <row r="11484" spans="16:16" x14ac:dyDescent="0.25">
      <c r="P11484" s="62"/>
    </row>
    <row r="11485" spans="16:16" x14ac:dyDescent="0.25">
      <c r="P11485" s="62"/>
    </row>
    <row r="11486" spans="16:16" x14ac:dyDescent="0.25">
      <c r="P11486" s="62"/>
    </row>
    <row r="11487" spans="16:16" x14ac:dyDescent="0.25">
      <c r="P11487" s="62"/>
    </row>
    <row r="11488" spans="16:16" x14ac:dyDescent="0.25">
      <c r="P11488" s="62"/>
    </row>
    <row r="11489" spans="16:16" x14ac:dyDescent="0.25">
      <c r="P11489" s="62"/>
    </row>
    <row r="11490" spans="16:16" x14ac:dyDescent="0.25">
      <c r="P11490" s="62"/>
    </row>
    <row r="11491" spans="16:16" x14ac:dyDescent="0.25">
      <c r="P11491" s="62"/>
    </row>
    <row r="11492" spans="16:16" x14ac:dyDescent="0.25">
      <c r="P11492" s="62"/>
    </row>
    <row r="11493" spans="16:16" x14ac:dyDescent="0.25">
      <c r="P11493" s="62"/>
    </row>
    <row r="11494" spans="16:16" x14ac:dyDescent="0.25">
      <c r="P11494" s="62"/>
    </row>
    <row r="11495" spans="16:16" x14ac:dyDescent="0.25">
      <c r="P11495" s="62"/>
    </row>
    <row r="11496" spans="16:16" x14ac:dyDescent="0.25">
      <c r="P11496" s="62"/>
    </row>
    <row r="11497" spans="16:16" x14ac:dyDescent="0.25">
      <c r="P11497" s="62"/>
    </row>
    <row r="11498" spans="16:16" x14ac:dyDescent="0.25">
      <c r="P11498" s="62"/>
    </row>
    <row r="11499" spans="16:16" x14ac:dyDescent="0.25">
      <c r="P11499" s="62"/>
    </row>
    <row r="11500" spans="16:16" x14ac:dyDescent="0.25">
      <c r="P11500" s="62"/>
    </row>
    <row r="11501" spans="16:16" x14ac:dyDescent="0.25">
      <c r="P11501" s="62"/>
    </row>
    <row r="11502" spans="16:16" x14ac:dyDescent="0.25">
      <c r="P11502" s="62"/>
    </row>
    <row r="11503" spans="16:16" x14ac:dyDescent="0.25">
      <c r="P11503" s="62"/>
    </row>
    <row r="11504" spans="16:16" x14ac:dyDescent="0.25">
      <c r="P11504" s="62"/>
    </row>
    <row r="11505" spans="16:16" x14ac:dyDescent="0.25">
      <c r="P11505" s="62"/>
    </row>
    <row r="11506" spans="16:16" x14ac:dyDescent="0.25">
      <c r="P11506" s="62"/>
    </row>
    <row r="11507" spans="16:16" x14ac:dyDescent="0.25">
      <c r="P11507" s="62"/>
    </row>
    <row r="11508" spans="16:16" x14ac:dyDescent="0.25">
      <c r="P11508" s="62"/>
    </row>
    <row r="11509" spans="16:16" x14ac:dyDescent="0.25">
      <c r="P11509" s="62"/>
    </row>
    <row r="11510" spans="16:16" x14ac:dyDescent="0.25">
      <c r="P11510" s="62"/>
    </row>
    <row r="11511" spans="16:16" x14ac:dyDescent="0.25">
      <c r="P11511" s="62"/>
    </row>
    <row r="11512" spans="16:16" x14ac:dyDescent="0.25">
      <c r="P11512" s="62"/>
    </row>
    <row r="11513" spans="16:16" x14ac:dyDescent="0.25">
      <c r="P11513" s="62"/>
    </row>
    <row r="11514" spans="16:16" x14ac:dyDescent="0.25">
      <c r="P11514" s="62"/>
    </row>
    <row r="11515" spans="16:16" x14ac:dyDescent="0.25">
      <c r="P11515" s="62"/>
    </row>
    <row r="11516" spans="16:16" x14ac:dyDescent="0.25">
      <c r="P11516" s="62"/>
    </row>
    <row r="11517" spans="16:16" x14ac:dyDescent="0.25">
      <c r="P11517" s="62"/>
    </row>
    <row r="11518" spans="16:16" x14ac:dyDescent="0.25">
      <c r="P11518" s="62"/>
    </row>
    <row r="11519" spans="16:16" x14ac:dyDescent="0.25">
      <c r="P11519" s="62"/>
    </row>
    <row r="11520" spans="16:16" x14ac:dyDescent="0.25">
      <c r="P11520" s="62"/>
    </row>
    <row r="11521" spans="16:16" x14ac:dyDescent="0.25">
      <c r="P11521" s="62"/>
    </row>
    <row r="11522" spans="16:16" x14ac:dyDescent="0.25">
      <c r="P11522" s="62"/>
    </row>
    <row r="11523" spans="16:16" x14ac:dyDescent="0.25">
      <c r="P11523" s="62"/>
    </row>
    <row r="11524" spans="16:16" x14ac:dyDescent="0.25">
      <c r="P11524" s="62"/>
    </row>
    <row r="11525" spans="16:16" x14ac:dyDescent="0.25">
      <c r="P11525" s="62"/>
    </row>
    <row r="11526" spans="16:16" x14ac:dyDescent="0.25">
      <c r="P11526" s="62"/>
    </row>
    <row r="11527" spans="16:16" x14ac:dyDescent="0.25">
      <c r="P11527" s="62"/>
    </row>
    <row r="11528" spans="16:16" x14ac:dyDescent="0.25">
      <c r="P11528" s="62"/>
    </row>
    <row r="11529" spans="16:16" x14ac:dyDescent="0.25">
      <c r="P11529" s="62"/>
    </row>
    <row r="11530" spans="16:16" x14ac:dyDescent="0.25">
      <c r="P11530" s="62"/>
    </row>
    <row r="11531" spans="16:16" x14ac:dyDescent="0.25">
      <c r="P11531" s="62"/>
    </row>
    <row r="11532" spans="16:16" x14ac:dyDescent="0.25">
      <c r="P11532" s="62"/>
    </row>
    <row r="11533" spans="16:16" x14ac:dyDescent="0.25">
      <c r="P11533" s="62"/>
    </row>
    <row r="11534" spans="16:16" x14ac:dyDescent="0.25">
      <c r="P11534" s="62"/>
    </row>
    <row r="11535" spans="16:16" x14ac:dyDescent="0.25">
      <c r="P11535" s="62"/>
    </row>
    <row r="11536" spans="16:16" x14ac:dyDescent="0.25">
      <c r="P11536" s="62"/>
    </row>
    <row r="11537" spans="16:16" x14ac:dyDescent="0.25">
      <c r="P11537" s="62"/>
    </row>
    <row r="11538" spans="16:16" x14ac:dyDescent="0.25">
      <c r="P11538" s="62"/>
    </row>
    <row r="11539" spans="16:16" x14ac:dyDescent="0.25">
      <c r="P11539" s="62"/>
    </row>
    <row r="11540" spans="16:16" x14ac:dyDescent="0.25">
      <c r="P11540" s="62"/>
    </row>
    <row r="11541" spans="16:16" x14ac:dyDescent="0.25">
      <c r="P11541" s="62"/>
    </row>
    <row r="11542" spans="16:16" x14ac:dyDescent="0.25">
      <c r="P11542" s="62"/>
    </row>
    <row r="11543" spans="16:16" x14ac:dyDescent="0.25">
      <c r="P11543" s="62"/>
    </row>
    <row r="11544" spans="16:16" x14ac:dyDescent="0.25">
      <c r="P11544" s="62"/>
    </row>
    <row r="11545" spans="16:16" x14ac:dyDescent="0.25">
      <c r="P11545" s="62"/>
    </row>
    <row r="11546" spans="16:16" x14ac:dyDescent="0.25">
      <c r="P11546" s="62"/>
    </row>
    <row r="11547" spans="16:16" x14ac:dyDescent="0.25">
      <c r="P11547" s="62"/>
    </row>
    <row r="11548" spans="16:16" x14ac:dyDescent="0.25">
      <c r="P11548" s="62"/>
    </row>
    <row r="11549" spans="16:16" x14ac:dyDescent="0.25">
      <c r="P11549" s="62"/>
    </row>
    <row r="11550" spans="16:16" x14ac:dyDescent="0.25">
      <c r="P11550" s="62"/>
    </row>
    <row r="11551" spans="16:16" x14ac:dyDescent="0.25">
      <c r="P11551" s="62"/>
    </row>
    <row r="11552" spans="16:16" x14ac:dyDescent="0.25">
      <c r="P11552" s="62"/>
    </row>
    <row r="11553" spans="16:16" x14ac:dyDescent="0.25">
      <c r="P11553" s="62"/>
    </row>
    <row r="11554" spans="16:16" x14ac:dyDescent="0.25">
      <c r="P11554" s="62"/>
    </row>
    <row r="11555" spans="16:16" x14ac:dyDescent="0.25">
      <c r="P11555" s="62"/>
    </row>
    <row r="11556" spans="16:16" x14ac:dyDescent="0.25">
      <c r="P11556" s="62"/>
    </row>
    <row r="11557" spans="16:16" x14ac:dyDescent="0.25">
      <c r="P11557" s="62"/>
    </row>
    <row r="11558" spans="16:16" x14ac:dyDescent="0.25">
      <c r="P11558" s="62"/>
    </row>
    <row r="11559" spans="16:16" x14ac:dyDescent="0.25">
      <c r="P11559" s="62"/>
    </row>
    <row r="11560" spans="16:16" x14ac:dyDescent="0.25">
      <c r="P11560" s="62"/>
    </row>
    <row r="11561" spans="16:16" x14ac:dyDescent="0.25">
      <c r="P11561" s="62"/>
    </row>
    <row r="11562" spans="16:16" x14ac:dyDescent="0.25">
      <c r="P11562" s="62"/>
    </row>
    <row r="11563" spans="16:16" x14ac:dyDescent="0.25">
      <c r="P11563" s="62"/>
    </row>
    <row r="11564" spans="16:16" x14ac:dyDescent="0.25">
      <c r="P11564" s="62"/>
    </row>
    <row r="11565" spans="16:16" x14ac:dyDescent="0.25">
      <c r="P11565" s="62"/>
    </row>
    <row r="11566" spans="16:16" x14ac:dyDescent="0.25">
      <c r="P11566" s="62"/>
    </row>
    <row r="11567" spans="16:16" x14ac:dyDescent="0.25">
      <c r="P11567" s="62"/>
    </row>
    <row r="11568" spans="16:16" x14ac:dyDescent="0.25">
      <c r="P11568" s="62"/>
    </row>
    <row r="11569" spans="16:16" x14ac:dyDescent="0.25">
      <c r="P11569" s="62"/>
    </row>
    <row r="11570" spans="16:16" x14ac:dyDescent="0.25">
      <c r="P11570" s="62"/>
    </row>
    <row r="11571" spans="16:16" x14ac:dyDescent="0.25">
      <c r="P11571" s="62"/>
    </row>
    <row r="11572" spans="16:16" x14ac:dyDescent="0.25">
      <c r="P11572" s="62"/>
    </row>
    <row r="11573" spans="16:16" x14ac:dyDescent="0.25">
      <c r="P11573" s="62"/>
    </row>
    <row r="11574" spans="16:16" x14ac:dyDescent="0.25">
      <c r="P11574" s="62"/>
    </row>
    <row r="11575" spans="16:16" x14ac:dyDescent="0.25">
      <c r="P11575" s="62"/>
    </row>
    <row r="11576" spans="16:16" x14ac:dyDescent="0.25">
      <c r="P11576" s="62"/>
    </row>
    <row r="11577" spans="16:16" x14ac:dyDescent="0.25">
      <c r="P11577" s="62"/>
    </row>
    <row r="11578" spans="16:16" x14ac:dyDescent="0.25">
      <c r="P11578" s="62"/>
    </row>
    <row r="11579" spans="16:16" x14ac:dyDescent="0.25">
      <c r="P11579" s="62"/>
    </row>
    <row r="11580" spans="16:16" x14ac:dyDescent="0.25">
      <c r="P11580" s="62"/>
    </row>
    <row r="11581" spans="16:16" x14ac:dyDescent="0.25">
      <c r="P11581" s="62"/>
    </row>
    <row r="11582" spans="16:16" x14ac:dyDescent="0.25">
      <c r="P11582" s="62"/>
    </row>
    <row r="11583" spans="16:16" x14ac:dyDescent="0.25">
      <c r="P11583" s="62"/>
    </row>
    <row r="11584" spans="16:16" x14ac:dyDescent="0.25">
      <c r="P11584" s="62"/>
    </row>
    <row r="11585" spans="16:16" x14ac:dyDescent="0.25">
      <c r="P11585" s="62"/>
    </row>
    <row r="11586" spans="16:16" x14ac:dyDescent="0.25">
      <c r="P11586" s="62"/>
    </row>
    <row r="11587" spans="16:16" x14ac:dyDescent="0.25">
      <c r="P11587" s="62"/>
    </row>
    <row r="11588" spans="16:16" x14ac:dyDescent="0.25">
      <c r="P11588" s="62"/>
    </row>
    <row r="11589" spans="16:16" x14ac:dyDescent="0.25">
      <c r="P11589" s="62"/>
    </row>
    <row r="11590" spans="16:16" x14ac:dyDescent="0.25">
      <c r="P11590" s="62"/>
    </row>
    <row r="11591" spans="16:16" x14ac:dyDescent="0.25">
      <c r="P11591" s="62"/>
    </row>
    <row r="11592" spans="16:16" x14ac:dyDescent="0.25">
      <c r="P11592" s="62"/>
    </row>
    <row r="11593" spans="16:16" x14ac:dyDescent="0.25">
      <c r="P11593" s="62"/>
    </row>
    <row r="11594" spans="16:16" x14ac:dyDescent="0.25">
      <c r="P11594" s="62"/>
    </row>
    <row r="11595" spans="16:16" x14ac:dyDescent="0.25">
      <c r="P11595" s="62"/>
    </row>
    <row r="11596" spans="16:16" x14ac:dyDescent="0.25">
      <c r="P11596" s="62"/>
    </row>
    <row r="11597" spans="16:16" x14ac:dyDescent="0.25">
      <c r="P11597" s="62"/>
    </row>
    <row r="11598" spans="16:16" x14ac:dyDescent="0.25">
      <c r="P11598" s="62"/>
    </row>
    <row r="11599" spans="16:16" x14ac:dyDescent="0.25">
      <c r="P11599" s="62"/>
    </row>
    <row r="11600" spans="16:16" x14ac:dyDescent="0.25">
      <c r="P11600" s="62"/>
    </row>
    <row r="11601" spans="16:16" x14ac:dyDescent="0.25">
      <c r="P11601" s="62"/>
    </row>
    <row r="11602" spans="16:16" x14ac:dyDescent="0.25">
      <c r="P11602" s="62"/>
    </row>
    <row r="11603" spans="16:16" x14ac:dyDescent="0.25">
      <c r="P11603" s="62"/>
    </row>
    <row r="11604" spans="16:16" x14ac:dyDescent="0.25">
      <c r="P11604" s="62"/>
    </row>
    <row r="11605" spans="16:16" x14ac:dyDescent="0.25">
      <c r="P11605" s="62"/>
    </row>
    <row r="11606" spans="16:16" x14ac:dyDescent="0.25">
      <c r="P11606" s="62"/>
    </row>
    <row r="11607" spans="16:16" x14ac:dyDescent="0.25">
      <c r="P11607" s="62"/>
    </row>
    <row r="11608" spans="16:16" x14ac:dyDescent="0.25">
      <c r="P11608" s="62"/>
    </row>
    <row r="11609" spans="16:16" x14ac:dyDescent="0.25">
      <c r="P11609" s="62"/>
    </row>
    <row r="11610" spans="16:16" x14ac:dyDescent="0.25">
      <c r="P11610" s="62"/>
    </row>
    <row r="11611" spans="16:16" x14ac:dyDescent="0.25">
      <c r="P11611" s="62"/>
    </row>
    <row r="11612" spans="16:16" x14ac:dyDescent="0.25">
      <c r="P11612" s="62"/>
    </row>
    <row r="11613" spans="16:16" x14ac:dyDescent="0.25">
      <c r="P11613" s="62"/>
    </row>
    <row r="11614" spans="16:16" x14ac:dyDescent="0.25">
      <c r="P11614" s="62"/>
    </row>
    <row r="11615" spans="16:16" x14ac:dyDescent="0.25">
      <c r="P11615" s="62"/>
    </row>
    <row r="11616" spans="16:16" x14ac:dyDescent="0.25">
      <c r="P11616" s="62"/>
    </row>
    <row r="11617" spans="16:16" x14ac:dyDescent="0.25">
      <c r="P11617" s="62"/>
    </row>
    <row r="11618" spans="16:16" x14ac:dyDescent="0.25">
      <c r="P11618" s="62"/>
    </row>
    <row r="11619" spans="16:16" x14ac:dyDescent="0.25">
      <c r="P11619" s="62"/>
    </row>
    <row r="11620" spans="16:16" x14ac:dyDescent="0.25">
      <c r="P11620" s="62"/>
    </row>
    <row r="11621" spans="16:16" x14ac:dyDescent="0.25">
      <c r="P11621" s="62"/>
    </row>
    <row r="11622" spans="16:16" x14ac:dyDescent="0.25">
      <c r="P11622" s="62"/>
    </row>
    <row r="11623" spans="16:16" x14ac:dyDescent="0.25">
      <c r="P11623" s="62"/>
    </row>
    <row r="11624" spans="16:16" x14ac:dyDescent="0.25">
      <c r="P11624" s="62"/>
    </row>
    <row r="11625" spans="16:16" x14ac:dyDescent="0.25">
      <c r="P11625" s="62"/>
    </row>
    <row r="11626" spans="16:16" x14ac:dyDescent="0.25">
      <c r="P11626" s="62"/>
    </row>
    <row r="11627" spans="16:16" x14ac:dyDescent="0.25">
      <c r="P11627" s="62"/>
    </row>
    <row r="11628" spans="16:16" x14ac:dyDescent="0.25">
      <c r="P11628" s="62"/>
    </row>
    <row r="11629" spans="16:16" x14ac:dyDescent="0.25">
      <c r="P11629" s="62"/>
    </row>
    <row r="11630" spans="16:16" x14ac:dyDescent="0.25">
      <c r="P11630" s="62"/>
    </row>
    <row r="11631" spans="16:16" x14ac:dyDescent="0.25">
      <c r="P11631" s="62"/>
    </row>
    <row r="11632" spans="16:16" x14ac:dyDescent="0.25">
      <c r="P11632" s="62"/>
    </row>
    <row r="11633" spans="16:16" x14ac:dyDescent="0.25">
      <c r="P11633" s="62"/>
    </row>
    <row r="11634" spans="16:16" x14ac:dyDescent="0.25">
      <c r="P11634" s="62"/>
    </row>
    <row r="11635" spans="16:16" x14ac:dyDescent="0.25">
      <c r="P11635" s="62"/>
    </row>
    <row r="11636" spans="16:16" x14ac:dyDescent="0.25">
      <c r="P11636" s="62"/>
    </row>
    <row r="11637" spans="16:16" x14ac:dyDescent="0.25">
      <c r="P11637" s="62"/>
    </row>
    <row r="11638" spans="16:16" x14ac:dyDescent="0.25">
      <c r="P11638" s="62"/>
    </row>
    <row r="11639" spans="16:16" x14ac:dyDescent="0.25">
      <c r="P11639" s="62"/>
    </row>
    <row r="11640" spans="16:16" x14ac:dyDescent="0.25">
      <c r="P11640" s="62"/>
    </row>
    <row r="11641" spans="16:16" x14ac:dyDescent="0.25">
      <c r="P11641" s="62"/>
    </row>
    <row r="11642" spans="16:16" x14ac:dyDescent="0.25">
      <c r="P11642" s="62"/>
    </row>
    <row r="11643" spans="16:16" x14ac:dyDescent="0.25">
      <c r="P11643" s="62"/>
    </row>
    <row r="11644" spans="16:16" x14ac:dyDescent="0.25">
      <c r="P11644" s="62"/>
    </row>
    <row r="11645" spans="16:16" x14ac:dyDescent="0.25">
      <c r="P11645" s="62"/>
    </row>
    <row r="11646" spans="16:16" x14ac:dyDescent="0.25">
      <c r="P11646" s="62"/>
    </row>
    <row r="11647" spans="16:16" x14ac:dyDescent="0.25">
      <c r="P11647" s="62"/>
    </row>
    <row r="11648" spans="16:16" x14ac:dyDescent="0.25">
      <c r="P11648" s="62"/>
    </row>
    <row r="11649" spans="16:16" x14ac:dyDescent="0.25">
      <c r="P11649" s="62"/>
    </row>
    <row r="11650" spans="16:16" x14ac:dyDescent="0.25">
      <c r="P11650" s="62"/>
    </row>
    <row r="11651" spans="16:16" x14ac:dyDescent="0.25">
      <c r="P11651" s="62"/>
    </row>
    <row r="11652" spans="16:16" x14ac:dyDescent="0.25">
      <c r="P11652" s="62"/>
    </row>
    <row r="11653" spans="16:16" x14ac:dyDescent="0.25">
      <c r="P11653" s="62"/>
    </row>
    <row r="11654" spans="16:16" x14ac:dyDescent="0.25">
      <c r="P11654" s="62"/>
    </row>
    <row r="11655" spans="16:16" x14ac:dyDescent="0.25">
      <c r="P11655" s="62"/>
    </row>
    <row r="11656" spans="16:16" x14ac:dyDescent="0.25">
      <c r="P11656" s="62"/>
    </row>
    <row r="11657" spans="16:16" x14ac:dyDescent="0.25">
      <c r="P11657" s="62"/>
    </row>
    <row r="11658" spans="16:16" x14ac:dyDescent="0.25">
      <c r="P11658" s="62"/>
    </row>
    <row r="11659" spans="16:16" x14ac:dyDescent="0.25">
      <c r="P11659" s="62"/>
    </row>
    <row r="11660" spans="16:16" x14ac:dyDescent="0.25">
      <c r="P11660" s="62"/>
    </row>
    <row r="11661" spans="16:16" x14ac:dyDescent="0.25">
      <c r="P11661" s="62"/>
    </row>
    <row r="11662" spans="16:16" x14ac:dyDescent="0.25">
      <c r="P11662" s="62"/>
    </row>
    <row r="11663" spans="16:16" x14ac:dyDescent="0.25">
      <c r="P11663" s="62"/>
    </row>
    <row r="11664" spans="16:16" x14ac:dyDescent="0.25">
      <c r="P11664" s="62"/>
    </row>
    <row r="11665" spans="16:16" x14ac:dyDescent="0.25">
      <c r="P11665" s="62"/>
    </row>
    <row r="11666" spans="16:16" x14ac:dyDescent="0.25">
      <c r="P11666" s="62"/>
    </row>
    <row r="11667" spans="16:16" x14ac:dyDescent="0.25">
      <c r="P11667" s="62"/>
    </row>
    <row r="11668" spans="16:16" x14ac:dyDescent="0.25">
      <c r="P11668" s="62"/>
    </row>
    <row r="11669" spans="16:16" x14ac:dyDescent="0.25">
      <c r="P11669" s="62"/>
    </row>
    <row r="11670" spans="16:16" x14ac:dyDescent="0.25">
      <c r="P11670" s="62"/>
    </row>
    <row r="11671" spans="16:16" x14ac:dyDescent="0.25">
      <c r="P11671" s="62"/>
    </row>
    <row r="11672" spans="16:16" x14ac:dyDescent="0.25">
      <c r="P11672" s="62"/>
    </row>
    <row r="11673" spans="16:16" x14ac:dyDescent="0.25">
      <c r="P11673" s="62"/>
    </row>
    <row r="11674" spans="16:16" x14ac:dyDescent="0.25">
      <c r="P11674" s="62"/>
    </row>
    <row r="11675" spans="16:16" x14ac:dyDescent="0.25">
      <c r="P11675" s="62"/>
    </row>
    <row r="11676" spans="16:16" x14ac:dyDescent="0.25">
      <c r="P11676" s="62"/>
    </row>
    <row r="11677" spans="16:16" x14ac:dyDescent="0.25">
      <c r="P11677" s="62"/>
    </row>
    <row r="11678" spans="16:16" x14ac:dyDescent="0.25">
      <c r="P11678" s="62"/>
    </row>
    <row r="11679" spans="16:16" x14ac:dyDescent="0.25">
      <c r="P11679" s="62"/>
    </row>
    <row r="11680" spans="16:16" x14ac:dyDescent="0.25">
      <c r="P11680" s="62"/>
    </row>
    <row r="11681" spans="16:16" x14ac:dyDescent="0.25">
      <c r="P11681" s="62"/>
    </row>
    <row r="11682" spans="16:16" x14ac:dyDescent="0.25">
      <c r="P11682" s="62"/>
    </row>
    <row r="11683" spans="16:16" x14ac:dyDescent="0.25">
      <c r="P11683" s="62"/>
    </row>
    <row r="11684" spans="16:16" x14ac:dyDescent="0.25">
      <c r="P11684" s="62"/>
    </row>
    <row r="11685" spans="16:16" x14ac:dyDescent="0.25">
      <c r="P11685" s="62"/>
    </row>
    <row r="11686" spans="16:16" x14ac:dyDescent="0.25">
      <c r="P11686" s="62"/>
    </row>
    <row r="11687" spans="16:16" x14ac:dyDescent="0.25">
      <c r="P11687" s="62"/>
    </row>
    <row r="11688" spans="16:16" x14ac:dyDescent="0.25">
      <c r="P11688" s="62"/>
    </row>
    <row r="11689" spans="16:16" x14ac:dyDescent="0.25">
      <c r="P11689" s="62"/>
    </row>
    <row r="11690" spans="16:16" x14ac:dyDescent="0.25">
      <c r="P11690" s="62"/>
    </row>
    <row r="11691" spans="16:16" x14ac:dyDescent="0.25">
      <c r="P11691" s="62"/>
    </row>
    <row r="11692" spans="16:16" x14ac:dyDescent="0.25">
      <c r="P11692" s="62"/>
    </row>
    <row r="11693" spans="16:16" x14ac:dyDescent="0.25">
      <c r="P11693" s="62"/>
    </row>
    <row r="11694" spans="16:16" x14ac:dyDescent="0.25">
      <c r="P11694" s="62"/>
    </row>
    <row r="11695" spans="16:16" x14ac:dyDescent="0.25">
      <c r="P11695" s="62"/>
    </row>
    <row r="11696" spans="16:16" x14ac:dyDescent="0.25">
      <c r="P11696" s="62"/>
    </row>
    <row r="11697" spans="16:16" x14ac:dyDescent="0.25">
      <c r="P11697" s="62"/>
    </row>
    <row r="11698" spans="16:16" x14ac:dyDescent="0.25">
      <c r="P11698" s="62"/>
    </row>
    <row r="11699" spans="16:16" x14ac:dyDescent="0.25">
      <c r="P11699" s="62"/>
    </row>
    <row r="11700" spans="16:16" x14ac:dyDescent="0.25">
      <c r="P11700" s="62"/>
    </row>
    <row r="11701" spans="16:16" x14ac:dyDescent="0.25">
      <c r="P11701" s="62"/>
    </row>
    <row r="11702" spans="16:16" x14ac:dyDescent="0.25">
      <c r="P11702" s="62"/>
    </row>
    <row r="11703" spans="16:16" x14ac:dyDescent="0.25">
      <c r="P11703" s="62"/>
    </row>
    <row r="11704" spans="16:16" x14ac:dyDescent="0.25">
      <c r="P11704" s="62"/>
    </row>
    <row r="11705" spans="16:16" x14ac:dyDescent="0.25">
      <c r="P11705" s="62"/>
    </row>
    <row r="11706" spans="16:16" x14ac:dyDescent="0.25">
      <c r="P11706" s="62"/>
    </row>
    <row r="11707" spans="16:16" x14ac:dyDescent="0.25">
      <c r="P11707" s="62"/>
    </row>
    <row r="11708" spans="16:16" x14ac:dyDescent="0.25">
      <c r="P11708" s="62"/>
    </row>
    <row r="11709" spans="16:16" x14ac:dyDescent="0.25">
      <c r="P11709" s="62"/>
    </row>
    <row r="11710" spans="16:16" x14ac:dyDescent="0.25">
      <c r="P11710" s="62"/>
    </row>
    <row r="11711" spans="16:16" x14ac:dyDescent="0.25">
      <c r="P11711" s="62"/>
    </row>
    <row r="11712" spans="16:16" x14ac:dyDescent="0.25">
      <c r="P11712" s="62"/>
    </row>
    <row r="11713" spans="16:16" x14ac:dyDescent="0.25">
      <c r="P11713" s="62"/>
    </row>
    <row r="11714" spans="16:16" x14ac:dyDescent="0.25">
      <c r="P11714" s="62"/>
    </row>
    <row r="11715" spans="16:16" x14ac:dyDescent="0.25">
      <c r="P11715" s="62"/>
    </row>
    <row r="11716" spans="16:16" x14ac:dyDescent="0.25">
      <c r="P11716" s="62"/>
    </row>
    <row r="11717" spans="16:16" x14ac:dyDescent="0.25">
      <c r="P11717" s="62"/>
    </row>
    <row r="11718" spans="16:16" x14ac:dyDescent="0.25">
      <c r="P11718" s="62"/>
    </row>
    <row r="11719" spans="16:16" x14ac:dyDescent="0.25">
      <c r="P11719" s="62"/>
    </row>
    <row r="11720" spans="16:16" x14ac:dyDescent="0.25">
      <c r="P11720" s="62"/>
    </row>
    <row r="11721" spans="16:16" x14ac:dyDescent="0.25">
      <c r="P11721" s="62"/>
    </row>
    <row r="11722" spans="16:16" x14ac:dyDescent="0.25">
      <c r="P11722" s="62"/>
    </row>
    <row r="11723" spans="16:16" x14ac:dyDescent="0.25">
      <c r="P11723" s="62"/>
    </row>
    <row r="11724" spans="16:16" x14ac:dyDescent="0.25">
      <c r="P11724" s="62"/>
    </row>
    <row r="11725" spans="16:16" x14ac:dyDescent="0.25">
      <c r="P11725" s="62"/>
    </row>
    <row r="11726" spans="16:16" x14ac:dyDescent="0.25">
      <c r="P11726" s="62"/>
    </row>
    <row r="11727" spans="16:16" x14ac:dyDescent="0.25">
      <c r="P11727" s="62"/>
    </row>
    <row r="11728" spans="16:16" x14ac:dyDescent="0.25">
      <c r="P11728" s="62"/>
    </row>
    <row r="11729" spans="16:16" x14ac:dyDescent="0.25">
      <c r="P11729" s="62"/>
    </row>
    <row r="11730" spans="16:16" x14ac:dyDescent="0.25">
      <c r="P11730" s="62"/>
    </row>
    <row r="11731" spans="16:16" x14ac:dyDescent="0.25">
      <c r="P11731" s="62"/>
    </row>
    <row r="11732" spans="16:16" x14ac:dyDescent="0.25">
      <c r="P11732" s="62"/>
    </row>
    <row r="11733" spans="16:16" x14ac:dyDescent="0.25">
      <c r="P11733" s="62"/>
    </row>
    <row r="11734" spans="16:16" x14ac:dyDescent="0.25">
      <c r="P11734" s="62"/>
    </row>
    <row r="11735" spans="16:16" x14ac:dyDescent="0.25">
      <c r="P11735" s="62"/>
    </row>
    <row r="11736" spans="16:16" x14ac:dyDescent="0.25">
      <c r="P11736" s="62"/>
    </row>
    <row r="11737" spans="16:16" x14ac:dyDescent="0.25">
      <c r="P11737" s="62"/>
    </row>
    <row r="11738" spans="16:16" x14ac:dyDescent="0.25">
      <c r="P11738" s="62"/>
    </row>
    <row r="11739" spans="16:16" x14ac:dyDescent="0.25">
      <c r="P11739" s="62"/>
    </row>
    <row r="11740" spans="16:16" x14ac:dyDescent="0.25">
      <c r="P11740" s="62"/>
    </row>
    <row r="11741" spans="16:16" x14ac:dyDescent="0.25">
      <c r="P11741" s="62"/>
    </row>
    <row r="11742" spans="16:16" x14ac:dyDescent="0.25">
      <c r="P11742" s="62"/>
    </row>
    <row r="11743" spans="16:16" x14ac:dyDescent="0.25">
      <c r="P11743" s="62"/>
    </row>
    <row r="11744" spans="16:16" x14ac:dyDescent="0.25">
      <c r="P11744" s="62"/>
    </row>
    <row r="11745" spans="16:16" x14ac:dyDescent="0.25">
      <c r="P11745" s="62"/>
    </row>
    <row r="11746" spans="16:16" x14ac:dyDescent="0.25">
      <c r="P11746" s="62"/>
    </row>
    <row r="11747" spans="16:16" x14ac:dyDescent="0.25">
      <c r="P11747" s="62"/>
    </row>
    <row r="11748" spans="16:16" x14ac:dyDescent="0.25">
      <c r="P11748" s="62"/>
    </row>
    <row r="11749" spans="16:16" x14ac:dyDescent="0.25">
      <c r="P11749" s="62"/>
    </row>
    <row r="11750" spans="16:16" x14ac:dyDescent="0.25">
      <c r="P11750" s="62"/>
    </row>
    <row r="11751" spans="16:16" x14ac:dyDescent="0.25">
      <c r="P11751" s="62"/>
    </row>
    <row r="11752" spans="16:16" x14ac:dyDescent="0.25">
      <c r="P11752" s="62"/>
    </row>
    <row r="11753" spans="16:16" x14ac:dyDescent="0.25">
      <c r="P11753" s="62"/>
    </row>
    <row r="11754" spans="16:16" x14ac:dyDescent="0.25">
      <c r="P11754" s="62"/>
    </row>
    <row r="11755" spans="16:16" x14ac:dyDescent="0.25">
      <c r="P11755" s="62"/>
    </row>
    <row r="11756" spans="16:16" x14ac:dyDescent="0.25">
      <c r="P11756" s="62"/>
    </row>
    <row r="11757" spans="16:16" x14ac:dyDescent="0.25">
      <c r="P11757" s="62"/>
    </row>
    <row r="11758" spans="16:16" x14ac:dyDescent="0.25">
      <c r="P11758" s="62"/>
    </row>
    <row r="11759" spans="16:16" x14ac:dyDescent="0.25">
      <c r="P11759" s="62"/>
    </row>
    <row r="11760" spans="16:16" x14ac:dyDescent="0.25">
      <c r="P11760" s="62"/>
    </row>
    <row r="11761" spans="16:16" x14ac:dyDescent="0.25">
      <c r="P11761" s="62"/>
    </row>
    <row r="11762" spans="16:16" x14ac:dyDescent="0.25">
      <c r="P11762" s="62"/>
    </row>
    <row r="11763" spans="16:16" x14ac:dyDescent="0.25">
      <c r="P11763" s="62"/>
    </row>
    <row r="11764" spans="16:16" x14ac:dyDescent="0.25">
      <c r="P11764" s="62"/>
    </row>
    <row r="11765" spans="16:16" x14ac:dyDescent="0.25">
      <c r="P11765" s="62"/>
    </row>
    <row r="11766" spans="16:16" x14ac:dyDescent="0.25">
      <c r="P11766" s="62"/>
    </row>
    <row r="11767" spans="16:16" x14ac:dyDescent="0.25">
      <c r="P11767" s="62"/>
    </row>
    <row r="11768" spans="16:16" x14ac:dyDescent="0.25">
      <c r="P11768" s="62"/>
    </row>
    <row r="11769" spans="16:16" x14ac:dyDescent="0.25">
      <c r="P11769" s="62"/>
    </row>
    <row r="11770" spans="16:16" x14ac:dyDescent="0.25">
      <c r="P11770" s="62"/>
    </row>
    <row r="11771" spans="16:16" x14ac:dyDescent="0.25">
      <c r="P11771" s="62"/>
    </row>
    <row r="11772" spans="16:16" x14ac:dyDescent="0.25">
      <c r="P11772" s="62"/>
    </row>
    <row r="11773" spans="16:16" x14ac:dyDescent="0.25">
      <c r="P11773" s="62"/>
    </row>
    <row r="11774" spans="16:16" x14ac:dyDescent="0.25">
      <c r="P11774" s="62"/>
    </row>
    <row r="11775" spans="16:16" x14ac:dyDescent="0.25">
      <c r="P11775" s="62"/>
    </row>
    <row r="11776" spans="16:16" x14ac:dyDescent="0.25">
      <c r="P11776" s="62"/>
    </row>
    <row r="11777" spans="16:16" x14ac:dyDescent="0.25">
      <c r="P11777" s="62"/>
    </row>
    <row r="11778" spans="16:16" x14ac:dyDescent="0.25">
      <c r="P11778" s="62"/>
    </row>
    <row r="11779" spans="16:16" x14ac:dyDescent="0.25">
      <c r="P11779" s="62"/>
    </row>
    <row r="11780" spans="16:16" x14ac:dyDescent="0.25">
      <c r="P11780" s="62"/>
    </row>
    <row r="11781" spans="16:16" x14ac:dyDescent="0.25">
      <c r="P11781" s="62"/>
    </row>
    <row r="11782" spans="16:16" x14ac:dyDescent="0.25">
      <c r="P11782" s="62"/>
    </row>
    <row r="11783" spans="16:16" x14ac:dyDescent="0.25">
      <c r="P11783" s="62"/>
    </row>
    <row r="11784" spans="16:16" x14ac:dyDescent="0.25">
      <c r="P11784" s="62"/>
    </row>
    <row r="11785" spans="16:16" x14ac:dyDescent="0.25">
      <c r="P11785" s="62"/>
    </row>
    <row r="11786" spans="16:16" x14ac:dyDescent="0.25">
      <c r="P11786" s="62"/>
    </row>
    <row r="11787" spans="16:16" x14ac:dyDescent="0.25">
      <c r="P11787" s="62"/>
    </row>
    <row r="11788" spans="16:16" x14ac:dyDescent="0.25">
      <c r="P11788" s="62"/>
    </row>
    <row r="11789" spans="16:16" x14ac:dyDescent="0.25">
      <c r="P11789" s="62"/>
    </row>
    <row r="11790" spans="16:16" x14ac:dyDescent="0.25">
      <c r="P11790" s="62"/>
    </row>
    <row r="11791" spans="16:16" x14ac:dyDescent="0.25">
      <c r="P11791" s="62"/>
    </row>
    <row r="11792" spans="16:16" x14ac:dyDescent="0.25">
      <c r="P11792" s="62"/>
    </row>
    <row r="11793" spans="16:16" x14ac:dyDescent="0.25">
      <c r="P11793" s="62"/>
    </row>
    <row r="11794" spans="16:16" x14ac:dyDescent="0.25">
      <c r="P11794" s="62"/>
    </row>
    <row r="11795" spans="16:16" x14ac:dyDescent="0.25">
      <c r="P11795" s="62"/>
    </row>
    <row r="11796" spans="16:16" x14ac:dyDescent="0.25">
      <c r="P11796" s="62"/>
    </row>
    <row r="11797" spans="16:16" x14ac:dyDescent="0.25">
      <c r="P11797" s="62"/>
    </row>
    <row r="11798" spans="16:16" x14ac:dyDescent="0.25">
      <c r="P11798" s="62"/>
    </row>
    <row r="11799" spans="16:16" x14ac:dyDescent="0.25">
      <c r="P11799" s="62"/>
    </row>
    <row r="11800" spans="16:16" x14ac:dyDescent="0.25">
      <c r="P11800" s="62"/>
    </row>
    <row r="11801" spans="16:16" x14ac:dyDescent="0.25">
      <c r="P11801" s="62"/>
    </row>
    <row r="11802" spans="16:16" x14ac:dyDescent="0.25">
      <c r="P11802" s="62"/>
    </row>
    <row r="11803" spans="16:16" x14ac:dyDescent="0.25">
      <c r="P11803" s="62"/>
    </row>
    <row r="11804" spans="16:16" x14ac:dyDescent="0.25">
      <c r="P11804" s="62"/>
    </row>
    <row r="11805" spans="16:16" x14ac:dyDescent="0.25">
      <c r="P11805" s="62"/>
    </row>
    <row r="11806" spans="16:16" x14ac:dyDescent="0.25">
      <c r="P11806" s="62"/>
    </row>
    <row r="11807" spans="16:16" x14ac:dyDescent="0.25">
      <c r="P11807" s="62"/>
    </row>
    <row r="11808" spans="16:16" x14ac:dyDescent="0.25">
      <c r="P11808" s="62"/>
    </row>
    <row r="11809" spans="16:16" x14ac:dyDescent="0.25">
      <c r="P11809" s="62"/>
    </row>
    <row r="11810" spans="16:16" x14ac:dyDescent="0.25">
      <c r="P11810" s="62"/>
    </row>
    <row r="11811" spans="16:16" x14ac:dyDescent="0.25">
      <c r="P11811" s="62"/>
    </row>
    <row r="11812" spans="16:16" x14ac:dyDescent="0.25">
      <c r="P11812" s="62"/>
    </row>
    <row r="11813" spans="16:16" x14ac:dyDescent="0.25">
      <c r="P11813" s="62"/>
    </row>
    <row r="11814" spans="16:16" x14ac:dyDescent="0.25">
      <c r="P11814" s="62"/>
    </row>
    <row r="11815" spans="16:16" x14ac:dyDescent="0.25">
      <c r="P11815" s="62"/>
    </row>
    <row r="11816" spans="16:16" x14ac:dyDescent="0.25">
      <c r="P11816" s="62"/>
    </row>
    <row r="11817" spans="16:16" x14ac:dyDescent="0.25">
      <c r="P11817" s="62"/>
    </row>
    <row r="11818" spans="16:16" x14ac:dyDescent="0.25">
      <c r="P11818" s="62"/>
    </row>
    <row r="11819" spans="16:16" x14ac:dyDescent="0.25">
      <c r="P11819" s="62"/>
    </row>
    <row r="11820" spans="16:16" x14ac:dyDescent="0.25">
      <c r="P11820" s="62"/>
    </row>
    <row r="11821" spans="16:16" x14ac:dyDescent="0.25">
      <c r="P11821" s="62"/>
    </row>
    <row r="11822" spans="16:16" x14ac:dyDescent="0.25">
      <c r="P11822" s="62"/>
    </row>
    <row r="11823" spans="16:16" x14ac:dyDescent="0.25">
      <c r="P11823" s="62"/>
    </row>
    <row r="11824" spans="16:16" x14ac:dyDescent="0.25">
      <c r="P11824" s="62"/>
    </row>
    <row r="11825" spans="16:16" x14ac:dyDescent="0.25">
      <c r="P11825" s="62"/>
    </row>
    <row r="11826" spans="16:16" x14ac:dyDescent="0.25">
      <c r="P11826" s="62"/>
    </row>
    <row r="11827" spans="16:16" x14ac:dyDescent="0.25">
      <c r="P11827" s="62"/>
    </row>
    <row r="11828" spans="16:16" x14ac:dyDescent="0.25">
      <c r="P11828" s="62"/>
    </row>
    <row r="11829" spans="16:16" x14ac:dyDescent="0.25">
      <c r="P11829" s="62"/>
    </row>
    <row r="11830" spans="16:16" x14ac:dyDescent="0.25">
      <c r="P11830" s="62"/>
    </row>
    <row r="11831" spans="16:16" x14ac:dyDescent="0.25">
      <c r="P11831" s="62"/>
    </row>
    <row r="11832" spans="16:16" x14ac:dyDescent="0.25">
      <c r="P11832" s="62"/>
    </row>
    <row r="11833" spans="16:16" x14ac:dyDescent="0.25">
      <c r="P11833" s="62"/>
    </row>
    <row r="11834" spans="16:16" x14ac:dyDescent="0.25">
      <c r="P11834" s="62"/>
    </row>
    <row r="11835" spans="16:16" x14ac:dyDescent="0.25">
      <c r="P11835" s="62"/>
    </row>
    <row r="11836" spans="16:16" x14ac:dyDescent="0.25">
      <c r="P11836" s="62"/>
    </row>
    <row r="11837" spans="16:16" x14ac:dyDescent="0.25">
      <c r="P11837" s="62"/>
    </row>
    <row r="11838" spans="16:16" x14ac:dyDescent="0.25">
      <c r="P11838" s="62"/>
    </row>
    <row r="11839" spans="16:16" x14ac:dyDescent="0.25">
      <c r="P11839" s="62"/>
    </row>
    <row r="11840" spans="16:16" x14ac:dyDescent="0.25">
      <c r="P11840" s="62"/>
    </row>
    <row r="11841" spans="16:16" x14ac:dyDescent="0.25">
      <c r="P11841" s="62"/>
    </row>
    <row r="11842" spans="16:16" x14ac:dyDescent="0.25">
      <c r="P11842" s="62"/>
    </row>
    <row r="11843" spans="16:16" x14ac:dyDescent="0.25">
      <c r="P11843" s="62"/>
    </row>
    <row r="11844" spans="16:16" x14ac:dyDescent="0.25">
      <c r="P11844" s="62"/>
    </row>
    <row r="11845" spans="16:16" x14ac:dyDescent="0.25">
      <c r="P11845" s="62"/>
    </row>
    <row r="11846" spans="16:16" x14ac:dyDescent="0.25">
      <c r="P11846" s="62"/>
    </row>
    <row r="11847" spans="16:16" x14ac:dyDescent="0.25">
      <c r="P11847" s="62"/>
    </row>
    <row r="11848" spans="16:16" x14ac:dyDescent="0.25">
      <c r="P11848" s="62"/>
    </row>
    <row r="11849" spans="16:16" x14ac:dyDescent="0.25">
      <c r="P11849" s="62"/>
    </row>
    <row r="11850" spans="16:16" x14ac:dyDescent="0.25">
      <c r="P11850" s="62"/>
    </row>
    <row r="11851" spans="16:16" x14ac:dyDescent="0.25">
      <c r="P11851" s="62"/>
    </row>
    <row r="11852" spans="16:16" x14ac:dyDescent="0.25">
      <c r="P11852" s="62"/>
    </row>
    <row r="11853" spans="16:16" x14ac:dyDescent="0.25">
      <c r="P11853" s="62"/>
    </row>
    <row r="11854" spans="16:16" x14ac:dyDescent="0.25">
      <c r="P11854" s="62"/>
    </row>
    <row r="11855" spans="16:16" x14ac:dyDescent="0.25">
      <c r="P11855" s="62"/>
    </row>
    <row r="11856" spans="16:16" x14ac:dyDescent="0.25">
      <c r="P11856" s="62"/>
    </row>
    <row r="11857" spans="16:16" x14ac:dyDescent="0.25">
      <c r="P11857" s="62"/>
    </row>
    <row r="11858" spans="16:16" x14ac:dyDescent="0.25">
      <c r="P11858" s="62"/>
    </row>
    <row r="11859" spans="16:16" x14ac:dyDescent="0.25">
      <c r="P11859" s="62"/>
    </row>
    <row r="11860" spans="16:16" x14ac:dyDescent="0.25">
      <c r="P11860" s="62"/>
    </row>
    <row r="11861" spans="16:16" x14ac:dyDescent="0.25">
      <c r="P11861" s="62"/>
    </row>
    <row r="11862" spans="16:16" x14ac:dyDescent="0.25">
      <c r="P11862" s="62"/>
    </row>
    <row r="11863" spans="16:16" x14ac:dyDescent="0.25">
      <c r="P11863" s="62"/>
    </row>
    <row r="11864" spans="16:16" x14ac:dyDescent="0.25">
      <c r="P11864" s="62"/>
    </row>
    <row r="11865" spans="16:16" x14ac:dyDescent="0.25">
      <c r="P11865" s="62"/>
    </row>
    <row r="11866" spans="16:16" x14ac:dyDescent="0.25">
      <c r="P11866" s="62"/>
    </row>
    <row r="11867" spans="16:16" x14ac:dyDescent="0.25">
      <c r="P11867" s="62"/>
    </row>
    <row r="11868" spans="16:16" x14ac:dyDescent="0.25">
      <c r="P11868" s="62"/>
    </row>
    <row r="11869" spans="16:16" x14ac:dyDescent="0.25">
      <c r="P11869" s="62"/>
    </row>
    <row r="11870" spans="16:16" x14ac:dyDescent="0.25">
      <c r="P11870" s="62"/>
    </row>
    <row r="11871" spans="16:16" x14ac:dyDescent="0.25">
      <c r="P11871" s="62"/>
    </row>
    <row r="11872" spans="16:16" x14ac:dyDescent="0.25">
      <c r="P11872" s="62"/>
    </row>
    <row r="11873" spans="16:16" x14ac:dyDescent="0.25">
      <c r="P11873" s="62"/>
    </row>
    <row r="11874" spans="16:16" x14ac:dyDescent="0.25">
      <c r="P11874" s="62"/>
    </row>
    <row r="11875" spans="16:16" x14ac:dyDescent="0.25">
      <c r="P11875" s="62"/>
    </row>
    <row r="11876" spans="16:16" x14ac:dyDescent="0.25">
      <c r="P11876" s="62"/>
    </row>
    <row r="11877" spans="16:16" x14ac:dyDescent="0.25">
      <c r="P11877" s="62"/>
    </row>
    <row r="11878" spans="16:16" x14ac:dyDescent="0.25">
      <c r="P11878" s="62"/>
    </row>
    <row r="11879" spans="16:16" x14ac:dyDescent="0.25">
      <c r="P11879" s="62"/>
    </row>
    <row r="11880" spans="16:16" x14ac:dyDescent="0.25">
      <c r="P11880" s="62"/>
    </row>
    <row r="11881" spans="16:16" x14ac:dyDescent="0.25">
      <c r="P11881" s="62"/>
    </row>
    <row r="11882" spans="16:16" x14ac:dyDescent="0.25">
      <c r="P11882" s="62"/>
    </row>
    <row r="11883" spans="16:16" x14ac:dyDescent="0.25">
      <c r="P11883" s="62"/>
    </row>
    <row r="11884" spans="16:16" x14ac:dyDescent="0.25">
      <c r="P11884" s="62"/>
    </row>
    <row r="11885" spans="16:16" x14ac:dyDescent="0.25">
      <c r="P11885" s="62"/>
    </row>
    <row r="11886" spans="16:16" x14ac:dyDescent="0.25">
      <c r="P11886" s="62"/>
    </row>
    <row r="11887" spans="16:16" x14ac:dyDescent="0.25">
      <c r="P11887" s="62"/>
    </row>
    <row r="11888" spans="16:16" x14ac:dyDescent="0.25">
      <c r="P11888" s="62"/>
    </row>
    <row r="11889" spans="16:16" x14ac:dyDescent="0.25">
      <c r="P11889" s="62"/>
    </row>
    <row r="11890" spans="16:16" x14ac:dyDescent="0.25">
      <c r="P11890" s="62"/>
    </row>
    <row r="11891" spans="16:16" x14ac:dyDescent="0.25">
      <c r="P11891" s="62"/>
    </row>
    <row r="11892" spans="16:16" x14ac:dyDescent="0.25">
      <c r="P11892" s="62"/>
    </row>
    <row r="11893" spans="16:16" x14ac:dyDescent="0.25">
      <c r="P11893" s="62"/>
    </row>
    <row r="11894" spans="16:16" x14ac:dyDescent="0.25">
      <c r="P11894" s="62"/>
    </row>
    <row r="11895" spans="16:16" x14ac:dyDescent="0.25">
      <c r="P11895" s="62"/>
    </row>
    <row r="11896" spans="16:16" x14ac:dyDescent="0.25">
      <c r="P11896" s="62"/>
    </row>
    <row r="11897" spans="16:16" x14ac:dyDescent="0.25">
      <c r="P11897" s="62"/>
    </row>
    <row r="11898" spans="16:16" x14ac:dyDescent="0.25">
      <c r="P11898" s="62"/>
    </row>
    <row r="11899" spans="16:16" x14ac:dyDescent="0.25">
      <c r="P11899" s="62"/>
    </row>
    <row r="11900" spans="16:16" x14ac:dyDescent="0.25">
      <c r="P11900" s="62"/>
    </row>
    <row r="11901" spans="16:16" x14ac:dyDescent="0.25">
      <c r="P11901" s="62"/>
    </row>
    <row r="11902" spans="16:16" x14ac:dyDescent="0.25">
      <c r="P11902" s="62"/>
    </row>
    <row r="11903" spans="16:16" x14ac:dyDescent="0.25">
      <c r="P11903" s="62"/>
    </row>
    <row r="11904" spans="16:16" x14ac:dyDescent="0.25">
      <c r="P11904" s="62"/>
    </row>
    <row r="11905" spans="16:16" x14ac:dyDescent="0.25">
      <c r="P11905" s="62"/>
    </row>
    <row r="11906" spans="16:16" x14ac:dyDescent="0.25">
      <c r="P11906" s="62"/>
    </row>
    <row r="11907" spans="16:16" x14ac:dyDescent="0.25">
      <c r="P11907" s="62"/>
    </row>
    <row r="11908" spans="16:16" x14ac:dyDescent="0.25">
      <c r="P11908" s="62"/>
    </row>
    <row r="11909" spans="16:16" x14ac:dyDescent="0.25">
      <c r="P11909" s="62"/>
    </row>
    <row r="11910" spans="16:16" x14ac:dyDescent="0.25">
      <c r="P11910" s="62"/>
    </row>
    <row r="11911" spans="16:16" x14ac:dyDescent="0.25">
      <c r="P11911" s="62"/>
    </row>
    <row r="11912" spans="16:16" x14ac:dyDescent="0.25">
      <c r="P11912" s="62"/>
    </row>
    <row r="11913" spans="16:16" x14ac:dyDescent="0.25">
      <c r="P11913" s="62"/>
    </row>
    <row r="11914" spans="16:16" x14ac:dyDescent="0.25">
      <c r="P11914" s="62"/>
    </row>
    <row r="11915" spans="16:16" x14ac:dyDescent="0.25">
      <c r="P11915" s="62"/>
    </row>
    <row r="11916" spans="16:16" x14ac:dyDescent="0.25">
      <c r="P11916" s="62"/>
    </row>
    <row r="11917" spans="16:16" x14ac:dyDescent="0.25">
      <c r="P11917" s="62"/>
    </row>
    <row r="11918" spans="16:16" x14ac:dyDescent="0.25">
      <c r="P11918" s="62"/>
    </row>
    <row r="11919" spans="16:16" x14ac:dyDescent="0.25">
      <c r="P11919" s="62"/>
    </row>
    <row r="11920" spans="16:16" x14ac:dyDescent="0.25">
      <c r="P11920" s="62"/>
    </row>
    <row r="11921" spans="16:16" x14ac:dyDescent="0.25">
      <c r="P11921" s="62"/>
    </row>
    <row r="11922" spans="16:16" x14ac:dyDescent="0.25">
      <c r="P11922" s="62"/>
    </row>
    <row r="11923" spans="16:16" x14ac:dyDescent="0.25">
      <c r="P11923" s="62"/>
    </row>
    <row r="11924" spans="16:16" x14ac:dyDescent="0.25">
      <c r="P11924" s="62"/>
    </row>
    <row r="11925" spans="16:16" x14ac:dyDescent="0.25">
      <c r="P11925" s="62"/>
    </row>
    <row r="11926" spans="16:16" x14ac:dyDescent="0.25">
      <c r="P11926" s="62"/>
    </row>
    <row r="11927" spans="16:16" x14ac:dyDescent="0.25">
      <c r="P11927" s="62"/>
    </row>
    <row r="11928" spans="16:16" x14ac:dyDescent="0.25">
      <c r="P11928" s="62"/>
    </row>
    <row r="11929" spans="16:16" x14ac:dyDescent="0.25">
      <c r="P11929" s="62"/>
    </row>
    <row r="11930" spans="16:16" x14ac:dyDescent="0.25">
      <c r="P11930" s="62"/>
    </row>
    <row r="11931" spans="16:16" x14ac:dyDescent="0.25">
      <c r="P11931" s="62"/>
    </row>
    <row r="11932" spans="16:16" x14ac:dyDescent="0.25">
      <c r="P11932" s="62"/>
    </row>
    <row r="11933" spans="16:16" x14ac:dyDescent="0.25">
      <c r="P11933" s="62"/>
    </row>
    <row r="11934" spans="16:16" x14ac:dyDescent="0.25">
      <c r="P11934" s="62"/>
    </row>
    <row r="11935" spans="16:16" x14ac:dyDescent="0.25">
      <c r="P11935" s="62"/>
    </row>
    <row r="11936" spans="16:16" x14ac:dyDescent="0.25">
      <c r="P11936" s="62"/>
    </row>
    <row r="11937" spans="16:16" x14ac:dyDescent="0.25">
      <c r="P11937" s="62"/>
    </row>
    <row r="11938" spans="16:16" x14ac:dyDescent="0.25">
      <c r="P11938" s="62"/>
    </row>
    <row r="11939" spans="16:16" x14ac:dyDescent="0.25">
      <c r="P11939" s="62"/>
    </row>
    <row r="11940" spans="16:16" x14ac:dyDescent="0.25">
      <c r="P11940" s="62"/>
    </row>
    <row r="11941" spans="16:16" x14ac:dyDescent="0.25">
      <c r="P11941" s="62"/>
    </row>
    <row r="11942" spans="16:16" x14ac:dyDescent="0.25">
      <c r="P11942" s="62"/>
    </row>
    <row r="11943" spans="16:16" x14ac:dyDescent="0.25">
      <c r="P11943" s="62"/>
    </row>
    <row r="11944" spans="16:16" x14ac:dyDescent="0.25">
      <c r="P11944" s="62"/>
    </row>
    <row r="11945" spans="16:16" x14ac:dyDescent="0.25">
      <c r="P11945" s="62"/>
    </row>
    <row r="11946" spans="16:16" x14ac:dyDescent="0.25">
      <c r="P11946" s="62"/>
    </row>
    <row r="11947" spans="16:16" x14ac:dyDescent="0.25">
      <c r="P11947" s="62"/>
    </row>
    <row r="11948" spans="16:16" x14ac:dyDescent="0.25">
      <c r="P11948" s="62"/>
    </row>
    <row r="11949" spans="16:16" x14ac:dyDescent="0.25">
      <c r="P11949" s="62"/>
    </row>
    <row r="11950" spans="16:16" x14ac:dyDescent="0.25">
      <c r="P11950" s="62"/>
    </row>
    <row r="11951" spans="16:16" x14ac:dyDescent="0.25">
      <c r="P11951" s="62"/>
    </row>
    <row r="11952" spans="16:16" x14ac:dyDescent="0.25">
      <c r="P11952" s="62"/>
    </row>
    <row r="11953" spans="16:16" x14ac:dyDescent="0.25">
      <c r="P11953" s="62"/>
    </row>
    <row r="11954" spans="16:16" x14ac:dyDescent="0.25">
      <c r="P11954" s="62"/>
    </row>
    <row r="11955" spans="16:16" x14ac:dyDescent="0.25">
      <c r="P11955" s="62"/>
    </row>
    <row r="11956" spans="16:16" x14ac:dyDescent="0.25">
      <c r="P11956" s="62"/>
    </row>
    <row r="11957" spans="16:16" x14ac:dyDescent="0.25">
      <c r="P11957" s="62"/>
    </row>
    <row r="11958" spans="16:16" x14ac:dyDescent="0.25">
      <c r="P11958" s="62"/>
    </row>
    <row r="11959" spans="16:16" x14ac:dyDescent="0.25">
      <c r="P11959" s="62"/>
    </row>
    <row r="11960" spans="16:16" x14ac:dyDescent="0.25">
      <c r="P11960" s="62"/>
    </row>
    <row r="11961" spans="16:16" x14ac:dyDescent="0.25">
      <c r="P11961" s="62"/>
    </row>
    <row r="11962" spans="16:16" x14ac:dyDescent="0.25">
      <c r="P11962" s="62"/>
    </row>
    <row r="11963" spans="16:16" x14ac:dyDescent="0.25">
      <c r="P11963" s="62"/>
    </row>
    <row r="11964" spans="16:16" x14ac:dyDescent="0.25">
      <c r="P11964" s="62"/>
    </row>
    <row r="11965" spans="16:16" x14ac:dyDescent="0.25">
      <c r="P11965" s="62"/>
    </row>
    <row r="11966" spans="16:16" x14ac:dyDescent="0.25">
      <c r="P11966" s="62"/>
    </row>
    <row r="11967" spans="16:16" x14ac:dyDescent="0.25">
      <c r="P11967" s="62"/>
    </row>
    <row r="11968" spans="16:16" x14ac:dyDescent="0.25">
      <c r="P11968" s="62"/>
    </row>
    <row r="11969" spans="16:16" x14ac:dyDescent="0.25">
      <c r="P11969" s="62"/>
    </row>
    <row r="11970" spans="16:16" x14ac:dyDescent="0.25">
      <c r="P11970" s="62"/>
    </row>
    <row r="11971" spans="16:16" x14ac:dyDescent="0.25">
      <c r="P11971" s="62"/>
    </row>
    <row r="11972" spans="16:16" x14ac:dyDescent="0.25">
      <c r="P11972" s="62"/>
    </row>
    <row r="11973" spans="16:16" x14ac:dyDescent="0.25">
      <c r="P11973" s="62"/>
    </row>
    <row r="11974" spans="16:16" x14ac:dyDescent="0.25">
      <c r="P11974" s="62"/>
    </row>
    <row r="11975" spans="16:16" x14ac:dyDescent="0.25">
      <c r="P11975" s="62"/>
    </row>
    <row r="11976" spans="16:16" x14ac:dyDescent="0.25">
      <c r="P11976" s="62"/>
    </row>
    <row r="11977" spans="16:16" x14ac:dyDescent="0.25">
      <c r="P11977" s="62"/>
    </row>
    <row r="11978" spans="16:16" x14ac:dyDescent="0.25">
      <c r="P11978" s="62"/>
    </row>
    <row r="11979" spans="16:16" x14ac:dyDescent="0.25">
      <c r="P11979" s="62"/>
    </row>
    <row r="11980" spans="16:16" x14ac:dyDescent="0.25">
      <c r="P11980" s="62"/>
    </row>
    <row r="11981" spans="16:16" x14ac:dyDescent="0.25">
      <c r="P11981" s="62"/>
    </row>
    <row r="11982" spans="16:16" x14ac:dyDescent="0.25">
      <c r="P11982" s="62"/>
    </row>
    <row r="11983" spans="16:16" x14ac:dyDescent="0.25">
      <c r="P11983" s="62"/>
    </row>
    <row r="11984" spans="16:16" x14ac:dyDescent="0.25">
      <c r="P11984" s="62"/>
    </row>
    <row r="11985" spans="16:16" x14ac:dyDescent="0.25">
      <c r="P11985" s="62"/>
    </row>
    <row r="11986" spans="16:16" x14ac:dyDescent="0.25">
      <c r="P11986" s="62"/>
    </row>
    <row r="11987" spans="16:16" x14ac:dyDescent="0.25">
      <c r="P11987" s="62"/>
    </row>
    <row r="11988" spans="16:16" x14ac:dyDescent="0.25">
      <c r="P11988" s="62"/>
    </row>
    <row r="11989" spans="16:16" x14ac:dyDescent="0.25">
      <c r="P11989" s="62"/>
    </row>
    <row r="11990" spans="16:16" x14ac:dyDescent="0.25">
      <c r="P11990" s="62"/>
    </row>
    <row r="11991" spans="16:16" x14ac:dyDescent="0.25">
      <c r="P11991" s="62"/>
    </row>
    <row r="11992" spans="16:16" x14ac:dyDescent="0.25">
      <c r="P11992" s="62"/>
    </row>
    <row r="11993" spans="16:16" x14ac:dyDescent="0.25">
      <c r="P11993" s="62"/>
    </row>
    <row r="11994" spans="16:16" x14ac:dyDescent="0.25">
      <c r="P11994" s="62"/>
    </row>
    <row r="11995" spans="16:16" x14ac:dyDescent="0.25">
      <c r="P11995" s="62"/>
    </row>
    <row r="11996" spans="16:16" x14ac:dyDescent="0.25">
      <c r="P11996" s="62"/>
    </row>
    <row r="11997" spans="16:16" x14ac:dyDescent="0.25">
      <c r="P11997" s="62"/>
    </row>
    <row r="11998" spans="16:16" x14ac:dyDescent="0.25">
      <c r="P11998" s="62"/>
    </row>
    <row r="11999" spans="16:16" x14ac:dyDescent="0.25">
      <c r="P11999" s="62"/>
    </row>
    <row r="12000" spans="16:16" x14ac:dyDescent="0.25">
      <c r="P12000" s="62"/>
    </row>
    <row r="12001" spans="16:16" x14ac:dyDescent="0.25">
      <c r="P12001" s="62"/>
    </row>
    <row r="12002" spans="16:16" x14ac:dyDescent="0.25">
      <c r="P12002" s="62"/>
    </row>
    <row r="12003" spans="16:16" x14ac:dyDescent="0.25">
      <c r="P12003" s="62"/>
    </row>
    <row r="12004" spans="16:16" x14ac:dyDescent="0.25">
      <c r="P12004" s="62"/>
    </row>
    <row r="12005" spans="16:16" x14ac:dyDescent="0.25">
      <c r="P12005" s="62"/>
    </row>
    <row r="12006" spans="16:16" x14ac:dyDescent="0.25">
      <c r="P12006" s="62"/>
    </row>
    <row r="12007" spans="16:16" x14ac:dyDescent="0.25">
      <c r="P12007" s="62"/>
    </row>
    <row r="12008" spans="16:16" x14ac:dyDescent="0.25">
      <c r="P12008" s="62"/>
    </row>
    <row r="12009" spans="16:16" x14ac:dyDescent="0.25">
      <c r="P12009" s="62"/>
    </row>
    <row r="12010" spans="16:16" x14ac:dyDescent="0.25">
      <c r="P12010" s="62"/>
    </row>
    <row r="12011" spans="16:16" x14ac:dyDescent="0.25">
      <c r="P12011" s="62"/>
    </row>
    <row r="12012" spans="16:16" x14ac:dyDescent="0.25">
      <c r="P12012" s="62"/>
    </row>
    <row r="12013" spans="16:16" x14ac:dyDescent="0.25">
      <c r="P12013" s="62"/>
    </row>
    <row r="12014" spans="16:16" x14ac:dyDescent="0.25">
      <c r="P12014" s="62"/>
    </row>
    <row r="12015" spans="16:16" x14ac:dyDescent="0.25">
      <c r="P12015" s="62"/>
    </row>
    <row r="12016" spans="16:16" x14ac:dyDescent="0.25">
      <c r="P12016" s="62"/>
    </row>
    <row r="12017" spans="16:16" x14ac:dyDescent="0.25">
      <c r="P12017" s="62"/>
    </row>
    <row r="12018" spans="16:16" x14ac:dyDescent="0.25">
      <c r="P12018" s="62"/>
    </row>
    <row r="12019" spans="16:16" x14ac:dyDescent="0.25">
      <c r="P12019" s="62"/>
    </row>
    <row r="12020" spans="16:16" x14ac:dyDescent="0.25">
      <c r="P12020" s="62"/>
    </row>
    <row r="12021" spans="16:16" x14ac:dyDescent="0.25">
      <c r="P12021" s="62"/>
    </row>
    <row r="12022" spans="16:16" x14ac:dyDescent="0.25">
      <c r="P12022" s="62"/>
    </row>
    <row r="12023" spans="16:16" x14ac:dyDescent="0.25">
      <c r="P12023" s="62"/>
    </row>
    <row r="12024" spans="16:16" x14ac:dyDescent="0.25">
      <c r="P12024" s="62"/>
    </row>
    <row r="12025" spans="16:16" x14ac:dyDescent="0.25">
      <c r="P12025" s="62"/>
    </row>
    <row r="12026" spans="16:16" x14ac:dyDescent="0.25">
      <c r="P12026" s="62"/>
    </row>
    <row r="12027" spans="16:16" x14ac:dyDescent="0.25">
      <c r="P12027" s="62"/>
    </row>
    <row r="12028" spans="16:16" x14ac:dyDescent="0.25">
      <c r="P12028" s="62"/>
    </row>
    <row r="12029" spans="16:16" x14ac:dyDescent="0.25">
      <c r="P12029" s="62"/>
    </row>
    <row r="12030" spans="16:16" x14ac:dyDescent="0.25">
      <c r="P12030" s="62"/>
    </row>
    <row r="12031" spans="16:16" x14ac:dyDescent="0.25">
      <c r="P12031" s="62"/>
    </row>
    <row r="12032" spans="16:16" x14ac:dyDescent="0.25">
      <c r="P12032" s="62"/>
    </row>
    <row r="12033" spans="16:16" x14ac:dyDescent="0.25">
      <c r="P12033" s="62"/>
    </row>
    <row r="12034" spans="16:16" x14ac:dyDescent="0.25">
      <c r="P12034" s="62"/>
    </row>
    <row r="12035" spans="16:16" x14ac:dyDescent="0.25">
      <c r="P12035" s="62"/>
    </row>
    <row r="12036" spans="16:16" x14ac:dyDescent="0.25">
      <c r="P12036" s="62"/>
    </row>
    <row r="12037" spans="16:16" x14ac:dyDescent="0.25">
      <c r="P12037" s="62"/>
    </row>
    <row r="12038" spans="16:16" x14ac:dyDescent="0.25">
      <c r="P12038" s="62"/>
    </row>
    <row r="12039" spans="16:16" x14ac:dyDescent="0.25">
      <c r="P12039" s="62"/>
    </row>
    <row r="12040" spans="16:16" x14ac:dyDescent="0.25">
      <c r="P12040" s="62"/>
    </row>
    <row r="12041" spans="16:16" x14ac:dyDescent="0.25">
      <c r="P12041" s="62"/>
    </row>
    <row r="12042" spans="16:16" x14ac:dyDescent="0.25">
      <c r="P12042" s="62"/>
    </row>
    <row r="12043" spans="16:16" x14ac:dyDescent="0.25">
      <c r="P12043" s="62"/>
    </row>
    <row r="12044" spans="16:16" x14ac:dyDescent="0.25">
      <c r="P12044" s="62"/>
    </row>
    <row r="12045" spans="16:16" x14ac:dyDescent="0.25">
      <c r="P12045" s="62"/>
    </row>
    <row r="12046" spans="16:16" x14ac:dyDescent="0.25">
      <c r="P12046" s="62"/>
    </row>
    <row r="12047" spans="16:16" x14ac:dyDescent="0.25">
      <c r="P12047" s="62"/>
    </row>
    <row r="12048" spans="16:16" x14ac:dyDescent="0.25">
      <c r="P12048" s="62"/>
    </row>
    <row r="12049" spans="16:16" x14ac:dyDescent="0.25">
      <c r="P12049" s="62"/>
    </row>
    <row r="12050" spans="16:16" x14ac:dyDescent="0.25">
      <c r="P12050" s="62"/>
    </row>
    <row r="12051" spans="16:16" x14ac:dyDescent="0.25">
      <c r="P12051" s="62"/>
    </row>
    <row r="12052" spans="16:16" x14ac:dyDescent="0.25">
      <c r="P12052" s="62"/>
    </row>
    <row r="12053" spans="16:16" x14ac:dyDescent="0.25">
      <c r="P12053" s="62"/>
    </row>
    <row r="12054" spans="16:16" x14ac:dyDescent="0.25">
      <c r="P12054" s="62"/>
    </row>
    <row r="12055" spans="16:16" x14ac:dyDescent="0.25">
      <c r="P12055" s="62"/>
    </row>
    <row r="12056" spans="16:16" x14ac:dyDescent="0.25">
      <c r="P12056" s="62"/>
    </row>
    <row r="12057" spans="16:16" x14ac:dyDescent="0.25">
      <c r="P12057" s="62"/>
    </row>
    <row r="12058" spans="16:16" x14ac:dyDescent="0.25">
      <c r="P12058" s="62"/>
    </row>
    <row r="12059" spans="16:16" x14ac:dyDescent="0.25">
      <c r="P12059" s="62"/>
    </row>
    <row r="12060" spans="16:16" x14ac:dyDescent="0.25">
      <c r="P12060" s="62"/>
    </row>
    <row r="12061" spans="16:16" x14ac:dyDescent="0.25">
      <c r="P12061" s="62"/>
    </row>
    <row r="12062" spans="16:16" x14ac:dyDescent="0.25">
      <c r="P12062" s="62"/>
    </row>
    <row r="12063" spans="16:16" x14ac:dyDescent="0.25">
      <c r="P12063" s="62"/>
    </row>
    <row r="12064" spans="16:16" x14ac:dyDescent="0.25">
      <c r="P12064" s="62"/>
    </row>
    <row r="12065" spans="16:16" x14ac:dyDescent="0.25">
      <c r="P12065" s="62"/>
    </row>
    <row r="12066" spans="16:16" x14ac:dyDescent="0.25">
      <c r="P12066" s="62"/>
    </row>
    <row r="12067" spans="16:16" x14ac:dyDescent="0.25">
      <c r="P12067" s="62"/>
    </row>
    <row r="12068" spans="16:16" x14ac:dyDescent="0.25">
      <c r="P12068" s="62"/>
    </row>
    <row r="12069" spans="16:16" x14ac:dyDescent="0.25">
      <c r="P12069" s="62"/>
    </row>
    <row r="12070" spans="16:16" x14ac:dyDescent="0.25">
      <c r="P12070" s="62"/>
    </row>
    <row r="12071" spans="16:16" x14ac:dyDescent="0.25">
      <c r="P12071" s="62"/>
    </row>
    <row r="12072" spans="16:16" x14ac:dyDescent="0.25">
      <c r="P12072" s="62"/>
    </row>
    <row r="12073" spans="16:16" x14ac:dyDescent="0.25">
      <c r="P12073" s="62"/>
    </row>
    <row r="12074" spans="16:16" x14ac:dyDescent="0.25">
      <c r="P12074" s="62"/>
    </row>
    <row r="12075" spans="16:16" x14ac:dyDescent="0.25">
      <c r="P12075" s="62"/>
    </row>
    <row r="12076" spans="16:16" x14ac:dyDescent="0.25">
      <c r="P12076" s="62"/>
    </row>
    <row r="12077" spans="16:16" x14ac:dyDescent="0.25">
      <c r="P12077" s="62"/>
    </row>
    <row r="12078" spans="16:16" x14ac:dyDescent="0.25">
      <c r="P12078" s="62"/>
    </row>
    <row r="12079" spans="16:16" x14ac:dyDescent="0.25">
      <c r="P12079" s="62"/>
    </row>
    <row r="12080" spans="16:16" x14ac:dyDescent="0.25">
      <c r="P12080" s="62"/>
    </row>
    <row r="12081" spans="16:16" x14ac:dyDescent="0.25">
      <c r="P12081" s="62"/>
    </row>
    <row r="12082" spans="16:16" x14ac:dyDescent="0.25">
      <c r="P12082" s="62"/>
    </row>
    <row r="12083" spans="16:16" x14ac:dyDescent="0.25">
      <c r="P12083" s="62"/>
    </row>
    <row r="12084" spans="16:16" x14ac:dyDescent="0.25">
      <c r="P12084" s="62"/>
    </row>
    <row r="12085" spans="16:16" x14ac:dyDescent="0.25">
      <c r="P12085" s="62"/>
    </row>
    <row r="12086" spans="16:16" x14ac:dyDescent="0.25">
      <c r="P12086" s="62"/>
    </row>
    <row r="12087" spans="16:16" x14ac:dyDescent="0.25">
      <c r="P12087" s="62"/>
    </row>
    <row r="12088" spans="16:16" x14ac:dyDescent="0.25">
      <c r="P12088" s="62"/>
    </row>
    <row r="12089" spans="16:16" x14ac:dyDescent="0.25">
      <c r="P12089" s="62"/>
    </row>
    <row r="12090" spans="16:16" x14ac:dyDescent="0.25">
      <c r="P12090" s="62"/>
    </row>
    <row r="12091" spans="16:16" x14ac:dyDescent="0.25">
      <c r="P12091" s="62"/>
    </row>
    <row r="12092" spans="16:16" x14ac:dyDescent="0.25">
      <c r="P12092" s="62"/>
    </row>
    <row r="12093" spans="16:16" x14ac:dyDescent="0.25">
      <c r="P12093" s="62"/>
    </row>
    <row r="12094" spans="16:16" x14ac:dyDescent="0.25">
      <c r="P12094" s="62"/>
    </row>
    <row r="12095" spans="16:16" x14ac:dyDescent="0.25">
      <c r="P12095" s="62"/>
    </row>
    <row r="12096" spans="16:16" x14ac:dyDescent="0.25">
      <c r="P12096" s="62"/>
    </row>
    <row r="12097" spans="16:16" x14ac:dyDescent="0.25">
      <c r="P12097" s="62"/>
    </row>
    <row r="12098" spans="16:16" x14ac:dyDescent="0.25">
      <c r="P12098" s="62"/>
    </row>
    <row r="12099" spans="16:16" x14ac:dyDescent="0.25">
      <c r="P12099" s="62"/>
    </row>
    <row r="12100" spans="16:16" x14ac:dyDescent="0.25">
      <c r="P12100" s="62"/>
    </row>
    <row r="12101" spans="16:16" x14ac:dyDescent="0.25">
      <c r="P12101" s="62"/>
    </row>
    <row r="12102" spans="16:16" x14ac:dyDescent="0.25">
      <c r="P12102" s="62"/>
    </row>
    <row r="12103" spans="16:16" x14ac:dyDescent="0.25">
      <c r="P12103" s="62"/>
    </row>
    <row r="12104" spans="16:16" x14ac:dyDescent="0.25">
      <c r="P12104" s="62"/>
    </row>
    <row r="12105" spans="16:16" x14ac:dyDescent="0.25">
      <c r="P12105" s="62"/>
    </row>
    <row r="12106" spans="16:16" x14ac:dyDescent="0.25">
      <c r="P12106" s="62"/>
    </row>
    <row r="12107" spans="16:16" x14ac:dyDescent="0.25">
      <c r="P12107" s="62"/>
    </row>
    <row r="12108" spans="16:16" x14ac:dyDescent="0.25">
      <c r="P12108" s="62"/>
    </row>
    <row r="12109" spans="16:16" x14ac:dyDescent="0.25">
      <c r="P12109" s="62"/>
    </row>
    <row r="12110" spans="16:16" x14ac:dyDescent="0.25">
      <c r="P12110" s="62"/>
    </row>
    <row r="12111" spans="16:16" x14ac:dyDescent="0.25">
      <c r="P12111" s="62"/>
    </row>
    <row r="12112" spans="16:16" x14ac:dyDescent="0.25">
      <c r="P12112" s="62"/>
    </row>
    <row r="12113" spans="16:16" x14ac:dyDescent="0.25">
      <c r="P12113" s="62"/>
    </row>
    <row r="12114" spans="16:16" x14ac:dyDescent="0.25">
      <c r="P12114" s="62"/>
    </row>
    <row r="12115" spans="16:16" x14ac:dyDescent="0.25">
      <c r="P12115" s="62"/>
    </row>
    <row r="12116" spans="16:16" x14ac:dyDescent="0.25">
      <c r="P12116" s="62"/>
    </row>
    <row r="12117" spans="16:16" x14ac:dyDescent="0.25">
      <c r="P12117" s="62"/>
    </row>
    <row r="12118" spans="16:16" x14ac:dyDescent="0.25">
      <c r="P12118" s="62"/>
    </row>
    <row r="12119" spans="16:16" x14ac:dyDescent="0.25">
      <c r="P12119" s="62"/>
    </row>
    <row r="12120" spans="16:16" x14ac:dyDescent="0.25">
      <c r="P12120" s="62"/>
    </row>
    <row r="12121" spans="16:16" x14ac:dyDescent="0.25">
      <c r="P12121" s="62"/>
    </row>
    <row r="12122" spans="16:16" x14ac:dyDescent="0.25">
      <c r="P12122" s="62"/>
    </row>
    <row r="12123" spans="16:16" x14ac:dyDescent="0.25">
      <c r="P12123" s="62"/>
    </row>
    <row r="12124" spans="16:16" x14ac:dyDescent="0.25">
      <c r="P12124" s="62"/>
    </row>
    <row r="12125" spans="16:16" x14ac:dyDescent="0.25">
      <c r="P12125" s="62"/>
    </row>
    <row r="12126" spans="16:16" x14ac:dyDescent="0.25">
      <c r="P12126" s="62"/>
    </row>
    <row r="12127" spans="16:16" x14ac:dyDescent="0.25">
      <c r="P12127" s="62"/>
    </row>
    <row r="12128" spans="16:16" x14ac:dyDescent="0.25">
      <c r="P12128" s="62"/>
    </row>
    <row r="12129" spans="16:16" x14ac:dyDescent="0.25">
      <c r="P12129" s="62"/>
    </row>
    <row r="12130" spans="16:16" x14ac:dyDescent="0.25">
      <c r="P12130" s="62"/>
    </row>
    <row r="12131" spans="16:16" x14ac:dyDescent="0.25">
      <c r="P12131" s="62"/>
    </row>
    <row r="12132" spans="16:16" x14ac:dyDescent="0.25">
      <c r="P12132" s="62"/>
    </row>
    <row r="12133" spans="16:16" x14ac:dyDescent="0.25">
      <c r="P12133" s="62"/>
    </row>
    <row r="12134" spans="16:16" x14ac:dyDescent="0.25">
      <c r="P12134" s="62"/>
    </row>
    <row r="12135" spans="16:16" x14ac:dyDescent="0.25">
      <c r="P12135" s="62"/>
    </row>
    <row r="12136" spans="16:16" x14ac:dyDescent="0.25">
      <c r="P12136" s="62"/>
    </row>
    <row r="12137" spans="16:16" x14ac:dyDescent="0.25">
      <c r="P12137" s="62"/>
    </row>
    <row r="12138" spans="16:16" x14ac:dyDescent="0.25">
      <c r="P12138" s="62"/>
    </row>
    <row r="12139" spans="16:16" x14ac:dyDescent="0.25">
      <c r="P12139" s="62"/>
    </row>
    <row r="12140" spans="16:16" x14ac:dyDescent="0.25">
      <c r="P12140" s="62"/>
    </row>
    <row r="12141" spans="16:16" x14ac:dyDescent="0.25">
      <c r="P12141" s="62"/>
    </row>
    <row r="12142" spans="16:16" x14ac:dyDescent="0.25">
      <c r="P12142" s="62"/>
    </row>
    <row r="12143" spans="16:16" x14ac:dyDescent="0.25">
      <c r="P12143" s="62"/>
    </row>
    <row r="12144" spans="16:16" x14ac:dyDescent="0.25">
      <c r="P12144" s="62"/>
    </row>
    <row r="12145" spans="16:16" x14ac:dyDescent="0.25">
      <c r="P12145" s="62"/>
    </row>
    <row r="12146" spans="16:16" x14ac:dyDescent="0.25">
      <c r="P12146" s="62"/>
    </row>
    <row r="12147" spans="16:16" x14ac:dyDescent="0.25">
      <c r="P12147" s="62"/>
    </row>
    <row r="12148" spans="16:16" x14ac:dyDescent="0.25">
      <c r="P12148" s="62"/>
    </row>
    <row r="12149" spans="16:16" x14ac:dyDescent="0.25">
      <c r="P12149" s="62"/>
    </row>
    <row r="12150" spans="16:16" x14ac:dyDescent="0.25">
      <c r="P12150" s="62"/>
    </row>
    <row r="12151" spans="16:16" x14ac:dyDescent="0.25">
      <c r="P12151" s="62"/>
    </row>
    <row r="12152" spans="16:16" x14ac:dyDescent="0.25">
      <c r="P12152" s="62"/>
    </row>
    <row r="12153" spans="16:16" x14ac:dyDescent="0.25">
      <c r="P12153" s="62"/>
    </row>
    <row r="12154" spans="16:16" x14ac:dyDescent="0.25">
      <c r="P12154" s="62"/>
    </row>
    <row r="12155" spans="16:16" x14ac:dyDescent="0.25">
      <c r="P12155" s="62"/>
    </row>
    <row r="12156" spans="16:16" x14ac:dyDescent="0.25">
      <c r="P12156" s="62"/>
    </row>
    <row r="12157" spans="16:16" x14ac:dyDescent="0.25">
      <c r="P12157" s="62"/>
    </row>
    <row r="12158" spans="16:16" x14ac:dyDescent="0.25">
      <c r="P12158" s="62"/>
    </row>
    <row r="12159" spans="16:16" x14ac:dyDescent="0.25">
      <c r="P12159" s="62"/>
    </row>
    <row r="12160" spans="16:16" x14ac:dyDescent="0.25">
      <c r="P12160" s="62"/>
    </row>
    <row r="12161" spans="16:16" x14ac:dyDescent="0.25">
      <c r="P12161" s="62"/>
    </row>
    <row r="12162" spans="16:16" x14ac:dyDescent="0.25">
      <c r="P12162" s="62"/>
    </row>
    <row r="12163" spans="16:16" x14ac:dyDescent="0.25">
      <c r="P12163" s="62"/>
    </row>
    <row r="12164" spans="16:16" x14ac:dyDescent="0.25">
      <c r="P12164" s="62"/>
    </row>
    <row r="12165" spans="16:16" x14ac:dyDescent="0.25">
      <c r="P12165" s="62"/>
    </row>
    <row r="12166" spans="16:16" x14ac:dyDescent="0.25">
      <c r="P12166" s="62"/>
    </row>
    <row r="12167" spans="16:16" x14ac:dyDescent="0.25">
      <c r="P12167" s="62"/>
    </row>
    <row r="12168" spans="16:16" x14ac:dyDescent="0.25">
      <c r="P12168" s="62"/>
    </row>
    <row r="12169" spans="16:16" x14ac:dyDescent="0.25">
      <c r="P12169" s="62"/>
    </row>
    <row r="12170" spans="16:16" x14ac:dyDescent="0.25">
      <c r="P12170" s="62"/>
    </row>
    <row r="12171" spans="16:16" x14ac:dyDescent="0.25">
      <c r="P12171" s="62"/>
    </row>
    <row r="12172" spans="16:16" x14ac:dyDescent="0.25">
      <c r="P12172" s="62"/>
    </row>
    <row r="12173" spans="16:16" x14ac:dyDescent="0.25">
      <c r="P12173" s="62"/>
    </row>
    <row r="12174" spans="16:16" x14ac:dyDescent="0.25">
      <c r="P12174" s="62"/>
    </row>
    <row r="12175" spans="16:16" x14ac:dyDescent="0.25">
      <c r="P12175" s="62"/>
    </row>
    <row r="12176" spans="16:16" x14ac:dyDescent="0.25">
      <c r="P12176" s="62"/>
    </row>
    <row r="12177" spans="16:16" x14ac:dyDescent="0.25">
      <c r="P12177" s="62"/>
    </row>
    <row r="12178" spans="16:16" x14ac:dyDescent="0.25">
      <c r="P12178" s="62"/>
    </row>
    <row r="12179" spans="16:16" x14ac:dyDescent="0.25">
      <c r="P12179" s="62"/>
    </row>
    <row r="12180" spans="16:16" x14ac:dyDescent="0.25">
      <c r="P12180" s="62"/>
    </row>
    <row r="12181" spans="16:16" x14ac:dyDescent="0.25">
      <c r="P12181" s="62"/>
    </row>
    <row r="12182" spans="16:16" x14ac:dyDescent="0.25">
      <c r="P12182" s="62"/>
    </row>
    <row r="12183" spans="16:16" x14ac:dyDescent="0.25">
      <c r="P12183" s="62"/>
    </row>
    <row r="12184" spans="16:16" x14ac:dyDescent="0.25">
      <c r="P12184" s="62"/>
    </row>
    <row r="12185" spans="16:16" x14ac:dyDescent="0.25">
      <c r="P12185" s="62"/>
    </row>
    <row r="12186" spans="16:16" x14ac:dyDescent="0.25">
      <c r="P12186" s="62"/>
    </row>
    <row r="12187" spans="16:16" x14ac:dyDescent="0.25">
      <c r="P12187" s="62"/>
    </row>
    <row r="12188" spans="16:16" x14ac:dyDescent="0.25">
      <c r="P12188" s="62"/>
    </row>
    <row r="12189" spans="16:16" x14ac:dyDescent="0.25">
      <c r="P12189" s="62"/>
    </row>
    <row r="12190" spans="16:16" x14ac:dyDescent="0.25">
      <c r="P12190" s="62"/>
    </row>
    <row r="12191" spans="16:16" x14ac:dyDescent="0.25">
      <c r="P12191" s="62"/>
    </row>
    <row r="12192" spans="16:16" x14ac:dyDescent="0.25">
      <c r="P12192" s="62"/>
    </row>
    <row r="12193" spans="16:16" x14ac:dyDescent="0.25">
      <c r="P12193" s="62"/>
    </row>
    <row r="12194" spans="16:16" x14ac:dyDescent="0.25">
      <c r="P12194" s="62"/>
    </row>
    <row r="12195" spans="16:16" x14ac:dyDescent="0.25">
      <c r="P12195" s="62"/>
    </row>
    <row r="12196" spans="16:16" x14ac:dyDescent="0.25">
      <c r="P12196" s="62"/>
    </row>
    <row r="12197" spans="16:16" x14ac:dyDescent="0.25">
      <c r="P12197" s="62"/>
    </row>
    <row r="12198" spans="16:16" x14ac:dyDescent="0.25">
      <c r="P12198" s="62"/>
    </row>
    <row r="12199" spans="16:16" x14ac:dyDescent="0.25">
      <c r="P12199" s="62"/>
    </row>
    <row r="12200" spans="16:16" x14ac:dyDescent="0.25">
      <c r="P12200" s="62"/>
    </row>
    <row r="12201" spans="16:16" x14ac:dyDescent="0.25">
      <c r="P12201" s="62"/>
    </row>
    <row r="12202" spans="16:16" x14ac:dyDescent="0.25">
      <c r="P12202" s="62"/>
    </row>
    <row r="12203" spans="16:16" x14ac:dyDescent="0.25">
      <c r="P12203" s="62"/>
    </row>
    <row r="12204" spans="16:16" x14ac:dyDescent="0.25">
      <c r="P12204" s="62"/>
    </row>
    <row r="12205" spans="16:16" x14ac:dyDescent="0.25">
      <c r="P12205" s="62"/>
    </row>
    <row r="12206" spans="16:16" x14ac:dyDescent="0.25">
      <c r="P12206" s="62"/>
    </row>
    <row r="12207" spans="16:16" x14ac:dyDescent="0.25">
      <c r="P12207" s="62"/>
    </row>
    <row r="12208" spans="16:16" x14ac:dyDescent="0.25">
      <c r="P12208" s="62"/>
    </row>
    <row r="12209" spans="16:16" x14ac:dyDescent="0.25">
      <c r="P12209" s="62"/>
    </row>
    <row r="12210" spans="16:16" x14ac:dyDescent="0.25">
      <c r="P12210" s="62"/>
    </row>
    <row r="12211" spans="16:16" x14ac:dyDescent="0.25">
      <c r="P12211" s="62"/>
    </row>
    <row r="12212" spans="16:16" x14ac:dyDescent="0.25">
      <c r="P12212" s="62"/>
    </row>
    <row r="12213" spans="16:16" x14ac:dyDescent="0.25">
      <c r="P12213" s="62"/>
    </row>
    <row r="12214" spans="16:16" x14ac:dyDescent="0.25">
      <c r="P12214" s="62"/>
    </row>
    <row r="12215" spans="16:16" x14ac:dyDescent="0.25">
      <c r="P12215" s="62"/>
    </row>
    <row r="12216" spans="16:16" x14ac:dyDescent="0.25">
      <c r="P12216" s="62"/>
    </row>
    <row r="12217" spans="16:16" x14ac:dyDescent="0.25">
      <c r="P12217" s="62"/>
    </row>
    <row r="12218" spans="16:16" x14ac:dyDescent="0.25">
      <c r="P12218" s="62"/>
    </row>
    <row r="12219" spans="16:16" x14ac:dyDescent="0.25">
      <c r="P12219" s="62"/>
    </row>
    <row r="12220" spans="16:16" x14ac:dyDescent="0.25">
      <c r="P12220" s="62"/>
    </row>
    <row r="12221" spans="16:16" x14ac:dyDescent="0.25">
      <c r="P12221" s="62"/>
    </row>
    <row r="12222" spans="16:16" x14ac:dyDescent="0.25">
      <c r="P12222" s="62"/>
    </row>
    <row r="12223" spans="16:16" x14ac:dyDescent="0.25">
      <c r="P12223" s="62"/>
    </row>
    <row r="12224" spans="16:16" x14ac:dyDescent="0.25">
      <c r="P12224" s="62"/>
    </row>
    <row r="12225" spans="16:16" x14ac:dyDescent="0.25">
      <c r="P12225" s="62"/>
    </row>
    <row r="12226" spans="16:16" x14ac:dyDescent="0.25">
      <c r="P12226" s="62"/>
    </row>
    <row r="12227" spans="16:16" x14ac:dyDescent="0.25">
      <c r="P12227" s="62"/>
    </row>
    <row r="12228" spans="16:16" x14ac:dyDescent="0.25">
      <c r="P12228" s="62"/>
    </row>
    <row r="12229" spans="16:16" x14ac:dyDescent="0.25">
      <c r="P12229" s="62"/>
    </row>
    <row r="12230" spans="16:16" x14ac:dyDescent="0.25">
      <c r="P12230" s="62"/>
    </row>
    <row r="12231" spans="16:16" x14ac:dyDescent="0.25">
      <c r="P12231" s="62"/>
    </row>
    <row r="12232" spans="16:16" x14ac:dyDescent="0.25">
      <c r="P12232" s="62"/>
    </row>
    <row r="12233" spans="16:16" x14ac:dyDescent="0.25">
      <c r="P12233" s="62"/>
    </row>
    <row r="12234" spans="16:16" x14ac:dyDescent="0.25">
      <c r="P12234" s="62"/>
    </row>
    <row r="12235" spans="16:16" x14ac:dyDescent="0.25">
      <c r="P12235" s="62"/>
    </row>
    <row r="12236" spans="16:16" x14ac:dyDescent="0.25">
      <c r="P12236" s="62"/>
    </row>
    <row r="12237" spans="16:16" x14ac:dyDescent="0.25">
      <c r="P12237" s="62"/>
    </row>
    <row r="12238" spans="16:16" x14ac:dyDescent="0.25">
      <c r="P12238" s="62"/>
    </row>
    <row r="12239" spans="16:16" x14ac:dyDescent="0.25">
      <c r="P12239" s="62"/>
    </row>
    <row r="12240" spans="16:16" x14ac:dyDescent="0.25">
      <c r="P12240" s="62"/>
    </row>
    <row r="12241" spans="16:16" x14ac:dyDescent="0.25">
      <c r="P12241" s="62"/>
    </row>
    <row r="12242" spans="16:16" x14ac:dyDescent="0.25">
      <c r="P12242" s="62"/>
    </row>
    <row r="12243" spans="16:16" x14ac:dyDescent="0.25">
      <c r="P12243" s="62"/>
    </row>
    <row r="12244" spans="16:16" x14ac:dyDescent="0.25">
      <c r="P12244" s="62"/>
    </row>
    <row r="12245" spans="16:16" x14ac:dyDescent="0.25">
      <c r="P12245" s="62"/>
    </row>
    <row r="12246" spans="16:16" x14ac:dyDescent="0.25">
      <c r="P12246" s="62"/>
    </row>
    <row r="12247" spans="16:16" x14ac:dyDescent="0.25">
      <c r="P12247" s="62"/>
    </row>
    <row r="12248" spans="16:16" x14ac:dyDescent="0.25">
      <c r="P12248" s="62"/>
    </row>
    <row r="12249" spans="16:16" x14ac:dyDescent="0.25">
      <c r="P12249" s="62"/>
    </row>
    <row r="12250" spans="16:16" x14ac:dyDescent="0.25">
      <c r="P12250" s="62"/>
    </row>
    <row r="12251" spans="16:16" x14ac:dyDescent="0.25">
      <c r="P12251" s="62"/>
    </row>
    <row r="12252" spans="16:16" x14ac:dyDescent="0.25">
      <c r="P12252" s="62"/>
    </row>
    <row r="12253" spans="16:16" x14ac:dyDescent="0.25">
      <c r="P12253" s="62"/>
    </row>
    <row r="12254" spans="16:16" x14ac:dyDescent="0.25">
      <c r="P12254" s="62"/>
    </row>
    <row r="12255" spans="16:16" x14ac:dyDescent="0.25">
      <c r="P12255" s="62"/>
    </row>
    <row r="12256" spans="16:16" x14ac:dyDescent="0.25">
      <c r="P12256" s="62"/>
    </row>
    <row r="12257" spans="16:16" x14ac:dyDescent="0.25">
      <c r="P12257" s="62"/>
    </row>
    <row r="12258" spans="16:16" x14ac:dyDescent="0.25">
      <c r="P12258" s="62"/>
    </row>
    <row r="12259" spans="16:16" x14ac:dyDescent="0.25">
      <c r="P12259" s="62"/>
    </row>
    <row r="12260" spans="16:16" x14ac:dyDescent="0.25">
      <c r="P12260" s="62"/>
    </row>
    <row r="12261" spans="16:16" x14ac:dyDescent="0.25">
      <c r="P12261" s="62"/>
    </row>
    <row r="12262" spans="16:16" x14ac:dyDescent="0.25">
      <c r="P12262" s="62"/>
    </row>
    <row r="12263" spans="16:16" x14ac:dyDescent="0.25">
      <c r="P12263" s="62"/>
    </row>
    <row r="12264" spans="16:16" x14ac:dyDescent="0.25">
      <c r="P12264" s="62"/>
    </row>
    <row r="12265" spans="16:16" x14ac:dyDescent="0.25">
      <c r="P12265" s="62"/>
    </row>
    <row r="12266" spans="16:16" x14ac:dyDescent="0.25">
      <c r="P12266" s="62"/>
    </row>
    <row r="12267" spans="16:16" x14ac:dyDescent="0.25">
      <c r="P12267" s="62"/>
    </row>
    <row r="12268" spans="16:16" x14ac:dyDescent="0.25">
      <c r="P12268" s="62"/>
    </row>
    <row r="12269" spans="16:16" x14ac:dyDescent="0.25">
      <c r="P12269" s="62"/>
    </row>
    <row r="12270" spans="16:16" x14ac:dyDescent="0.25">
      <c r="P12270" s="62"/>
    </row>
    <row r="12271" spans="16:16" x14ac:dyDescent="0.25">
      <c r="P12271" s="62"/>
    </row>
    <row r="12272" spans="16:16" x14ac:dyDescent="0.25">
      <c r="P12272" s="62"/>
    </row>
    <row r="12273" spans="16:16" x14ac:dyDescent="0.25">
      <c r="P12273" s="62"/>
    </row>
    <row r="12274" spans="16:16" x14ac:dyDescent="0.25">
      <c r="P12274" s="62"/>
    </row>
    <row r="12275" spans="16:16" x14ac:dyDescent="0.25">
      <c r="P12275" s="62"/>
    </row>
    <row r="12276" spans="16:16" x14ac:dyDescent="0.25">
      <c r="P12276" s="62"/>
    </row>
    <row r="12277" spans="16:16" x14ac:dyDescent="0.25">
      <c r="P12277" s="62"/>
    </row>
    <row r="12278" spans="16:16" x14ac:dyDescent="0.25">
      <c r="P12278" s="62"/>
    </row>
    <row r="12279" spans="16:16" x14ac:dyDescent="0.25">
      <c r="P12279" s="62"/>
    </row>
    <row r="12280" spans="16:16" x14ac:dyDescent="0.25">
      <c r="P12280" s="62"/>
    </row>
    <row r="12281" spans="16:16" x14ac:dyDescent="0.25">
      <c r="P12281" s="62"/>
    </row>
    <row r="12282" spans="16:16" x14ac:dyDescent="0.25">
      <c r="P12282" s="62"/>
    </row>
    <row r="12283" spans="16:16" x14ac:dyDescent="0.25">
      <c r="P12283" s="62"/>
    </row>
    <row r="12284" spans="16:16" x14ac:dyDescent="0.25">
      <c r="P12284" s="62"/>
    </row>
    <row r="12285" spans="16:16" x14ac:dyDescent="0.25">
      <c r="P12285" s="62"/>
    </row>
    <row r="12286" spans="16:16" x14ac:dyDescent="0.25">
      <c r="P12286" s="62"/>
    </row>
    <row r="12287" spans="16:16" x14ac:dyDescent="0.25">
      <c r="P12287" s="62"/>
    </row>
    <row r="12288" spans="16:16" x14ac:dyDescent="0.25">
      <c r="P12288" s="62"/>
    </row>
    <row r="12289" spans="16:16" x14ac:dyDescent="0.25">
      <c r="P12289" s="62"/>
    </row>
    <row r="12290" spans="16:16" x14ac:dyDescent="0.25">
      <c r="P12290" s="62"/>
    </row>
    <row r="12291" spans="16:16" x14ac:dyDescent="0.25">
      <c r="P12291" s="62"/>
    </row>
    <row r="12292" spans="16:16" x14ac:dyDescent="0.25">
      <c r="P12292" s="62"/>
    </row>
    <row r="12293" spans="16:16" x14ac:dyDescent="0.25">
      <c r="P12293" s="62"/>
    </row>
    <row r="12294" spans="16:16" x14ac:dyDescent="0.25">
      <c r="P12294" s="62"/>
    </row>
    <row r="12295" spans="16:16" x14ac:dyDescent="0.25">
      <c r="P12295" s="62"/>
    </row>
    <row r="12296" spans="16:16" x14ac:dyDescent="0.25">
      <c r="P12296" s="62"/>
    </row>
    <row r="12297" spans="16:16" x14ac:dyDescent="0.25">
      <c r="P12297" s="62"/>
    </row>
    <row r="12298" spans="16:16" x14ac:dyDescent="0.25">
      <c r="P12298" s="62"/>
    </row>
    <row r="12299" spans="16:16" x14ac:dyDescent="0.25">
      <c r="P12299" s="62"/>
    </row>
    <row r="12300" spans="16:16" x14ac:dyDescent="0.25">
      <c r="P12300" s="62"/>
    </row>
    <row r="12301" spans="16:16" x14ac:dyDescent="0.25">
      <c r="P12301" s="62"/>
    </row>
    <row r="12302" spans="16:16" x14ac:dyDescent="0.25">
      <c r="P12302" s="62"/>
    </row>
    <row r="12303" spans="16:16" x14ac:dyDescent="0.25">
      <c r="P12303" s="62"/>
    </row>
    <row r="12304" spans="16:16" x14ac:dyDescent="0.25">
      <c r="P12304" s="62"/>
    </row>
    <row r="12305" spans="16:16" x14ac:dyDescent="0.25">
      <c r="P12305" s="62"/>
    </row>
    <row r="12306" spans="16:16" x14ac:dyDescent="0.25">
      <c r="P12306" s="62"/>
    </row>
    <row r="12307" spans="16:16" x14ac:dyDescent="0.25">
      <c r="P12307" s="62"/>
    </row>
    <row r="12308" spans="16:16" x14ac:dyDescent="0.25">
      <c r="P12308" s="62"/>
    </row>
    <row r="12309" spans="16:16" x14ac:dyDescent="0.25">
      <c r="P12309" s="62"/>
    </row>
    <row r="12310" spans="16:16" x14ac:dyDescent="0.25">
      <c r="P12310" s="62"/>
    </row>
    <row r="12311" spans="16:16" x14ac:dyDescent="0.25">
      <c r="P12311" s="62"/>
    </row>
    <row r="12312" spans="16:16" x14ac:dyDescent="0.25">
      <c r="P12312" s="62"/>
    </row>
    <row r="12313" spans="16:16" x14ac:dyDescent="0.25">
      <c r="P12313" s="62"/>
    </row>
    <row r="12314" spans="16:16" x14ac:dyDescent="0.25">
      <c r="P12314" s="62"/>
    </row>
    <row r="12315" spans="16:16" x14ac:dyDescent="0.25">
      <c r="P12315" s="62"/>
    </row>
    <row r="12316" spans="16:16" x14ac:dyDescent="0.25">
      <c r="P12316" s="62"/>
    </row>
    <row r="12317" spans="16:16" x14ac:dyDescent="0.25">
      <c r="P12317" s="62"/>
    </row>
    <row r="12318" spans="16:16" x14ac:dyDescent="0.25">
      <c r="P12318" s="62"/>
    </row>
    <row r="12319" spans="16:16" x14ac:dyDescent="0.25">
      <c r="P12319" s="62"/>
    </row>
    <row r="12320" spans="16:16" x14ac:dyDescent="0.25">
      <c r="P12320" s="62"/>
    </row>
    <row r="12321" spans="16:16" x14ac:dyDescent="0.25">
      <c r="P12321" s="62"/>
    </row>
    <row r="12322" spans="16:16" x14ac:dyDescent="0.25">
      <c r="P12322" s="62"/>
    </row>
    <row r="12323" spans="16:16" x14ac:dyDescent="0.25">
      <c r="P12323" s="62"/>
    </row>
    <row r="12324" spans="16:16" x14ac:dyDescent="0.25">
      <c r="P12324" s="62"/>
    </row>
    <row r="12325" spans="16:16" x14ac:dyDescent="0.25">
      <c r="P12325" s="62"/>
    </row>
    <row r="12326" spans="16:16" x14ac:dyDescent="0.25">
      <c r="P12326" s="62"/>
    </row>
    <row r="12327" spans="16:16" x14ac:dyDescent="0.25">
      <c r="P12327" s="62"/>
    </row>
    <row r="12328" spans="16:16" x14ac:dyDescent="0.25">
      <c r="P12328" s="62"/>
    </row>
    <row r="12329" spans="16:16" x14ac:dyDescent="0.25">
      <c r="P12329" s="62"/>
    </row>
    <row r="12330" spans="16:16" x14ac:dyDescent="0.25">
      <c r="P12330" s="62"/>
    </row>
    <row r="12331" spans="16:16" x14ac:dyDescent="0.25">
      <c r="P12331" s="62"/>
    </row>
    <row r="12332" spans="16:16" x14ac:dyDescent="0.25">
      <c r="P12332" s="62"/>
    </row>
    <row r="12333" spans="16:16" x14ac:dyDescent="0.25">
      <c r="P12333" s="62"/>
    </row>
    <row r="12334" spans="16:16" x14ac:dyDescent="0.25">
      <c r="P12334" s="62"/>
    </row>
    <row r="12335" spans="16:16" x14ac:dyDescent="0.25">
      <c r="P12335" s="62"/>
    </row>
    <row r="12336" spans="16:16" x14ac:dyDescent="0.25">
      <c r="P12336" s="62"/>
    </row>
    <row r="12337" spans="16:16" x14ac:dyDescent="0.25">
      <c r="P12337" s="62"/>
    </row>
    <row r="12338" spans="16:16" x14ac:dyDescent="0.25">
      <c r="P12338" s="62"/>
    </row>
    <row r="12339" spans="16:16" x14ac:dyDescent="0.25">
      <c r="P12339" s="62"/>
    </row>
    <row r="12340" spans="16:16" x14ac:dyDescent="0.25">
      <c r="P12340" s="62"/>
    </row>
    <row r="12341" spans="16:16" x14ac:dyDescent="0.25">
      <c r="P12341" s="62"/>
    </row>
    <row r="12342" spans="16:16" x14ac:dyDescent="0.25">
      <c r="P12342" s="62"/>
    </row>
    <row r="12343" spans="16:16" x14ac:dyDescent="0.25">
      <c r="P12343" s="62"/>
    </row>
    <row r="12344" spans="16:16" x14ac:dyDescent="0.25">
      <c r="P12344" s="62"/>
    </row>
    <row r="12345" spans="16:16" x14ac:dyDescent="0.25">
      <c r="P12345" s="62"/>
    </row>
    <row r="12346" spans="16:16" x14ac:dyDescent="0.25">
      <c r="P12346" s="62"/>
    </row>
    <row r="12347" spans="16:16" x14ac:dyDescent="0.25">
      <c r="P12347" s="62"/>
    </row>
    <row r="12348" spans="16:16" x14ac:dyDescent="0.25">
      <c r="P12348" s="62"/>
    </row>
    <row r="12349" spans="16:16" x14ac:dyDescent="0.25">
      <c r="P12349" s="62"/>
    </row>
    <row r="12350" spans="16:16" x14ac:dyDescent="0.25">
      <c r="P12350" s="62"/>
    </row>
    <row r="12351" spans="16:16" x14ac:dyDescent="0.25">
      <c r="P12351" s="62"/>
    </row>
    <row r="12352" spans="16:16" x14ac:dyDescent="0.25">
      <c r="P12352" s="62"/>
    </row>
    <row r="12353" spans="16:16" x14ac:dyDescent="0.25">
      <c r="P12353" s="62"/>
    </row>
    <row r="12354" spans="16:16" x14ac:dyDescent="0.25">
      <c r="P12354" s="62"/>
    </row>
    <row r="12355" spans="16:16" x14ac:dyDescent="0.25">
      <c r="P12355" s="62"/>
    </row>
    <row r="12356" spans="16:16" x14ac:dyDescent="0.25">
      <c r="P12356" s="62"/>
    </row>
    <row r="12357" spans="16:16" x14ac:dyDescent="0.25">
      <c r="P12357" s="62"/>
    </row>
    <row r="12358" spans="16:16" x14ac:dyDescent="0.25">
      <c r="P12358" s="62"/>
    </row>
    <row r="12359" spans="16:16" x14ac:dyDescent="0.25">
      <c r="P12359" s="62"/>
    </row>
    <row r="12360" spans="16:16" x14ac:dyDescent="0.25">
      <c r="P12360" s="62"/>
    </row>
    <row r="12361" spans="16:16" x14ac:dyDescent="0.25">
      <c r="P12361" s="62"/>
    </row>
    <row r="12362" spans="16:16" x14ac:dyDescent="0.25">
      <c r="P12362" s="62"/>
    </row>
    <row r="12363" spans="16:16" x14ac:dyDescent="0.25">
      <c r="P12363" s="62"/>
    </row>
    <row r="12364" spans="16:16" x14ac:dyDescent="0.25">
      <c r="P12364" s="62"/>
    </row>
    <row r="12365" spans="16:16" x14ac:dyDescent="0.25">
      <c r="P12365" s="62"/>
    </row>
    <row r="12366" spans="16:16" x14ac:dyDescent="0.25">
      <c r="P12366" s="62"/>
    </row>
    <row r="12367" spans="16:16" x14ac:dyDescent="0.25">
      <c r="P12367" s="62"/>
    </row>
    <row r="12368" spans="16:16" x14ac:dyDescent="0.25">
      <c r="P12368" s="62"/>
    </row>
    <row r="12369" spans="16:16" x14ac:dyDescent="0.25">
      <c r="P12369" s="62"/>
    </row>
    <row r="12370" spans="16:16" x14ac:dyDescent="0.25">
      <c r="P12370" s="62"/>
    </row>
    <row r="12371" spans="16:16" x14ac:dyDescent="0.25">
      <c r="P12371" s="62"/>
    </row>
    <row r="12372" spans="16:16" x14ac:dyDescent="0.25">
      <c r="P12372" s="62"/>
    </row>
    <row r="12373" spans="16:16" x14ac:dyDescent="0.25">
      <c r="P12373" s="62"/>
    </row>
    <row r="12374" spans="16:16" x14ac:dyDescent="0.25">
      <c r="P12374" s="62"/>
    </row>
    <row r="12375" spans="16:16" x14ac:dyDescent="0.25">
      <c r="P12375" s="62"/>
    </row>
    <row r="12376" spans="16:16" x14ac:dyDescent="0.25">
      <c r="P12376" s="62"/>
    </row>
    <row r="12377" spans="16:16" x14ac:dyDescent="0.25">
      <c r="P12377" s="62"/>
    </row>
    <row r="12378" spans="16:16" x14ac:dyDescent="0.25">
      <c r="P12378" s="62"/>
    </row>
    <row r="12379" spans="16:16" x14ac:dyDescent="0.25">
      <c r="P12379" s="62"/>
    </row>
    <row r="12380" spans="16:16" x14ac:dyDescent="0.25">
      <c r="P12380" s="62"/>
    </row>
    <row r="12381" spans="16:16" x14ac:dyDescent="0.25">
      <c r="P12381" s="62"/>
    </row>
    <row r="12382" spans="16:16" x14ac:dyDescent="0.25">
      <c r="P12382" s="62"/>
    </row>
    <row r="12383" spans="16:16" x14ac:dyDescent="0.25">
      <c r="P12383" s="62"/>
    </row>
    <row r="12384" spans="16:16" x14ac:dyDescent="0.25">
      <c r="P12384" s="62"/>
    </row>
    <row r="12385" spans="16:16" x14ac:dyDescent="0.25">
      <c r="P12385" s="62"/>
    </row>
    <row r="12386" spans="16:16" x14ac:dyDescent="0.25">
      <c r="P12386" s="62"/>
    </row>
    <row r="12387" spans="16:16" x14ac:dyDescent="0.25">
      <c r="P12387" s="62"/>
    </row>
    <row r="12388" spans="16:16" x14ac:dyDescent="0.25">
      <c r="P12388" s="62"/>
    </row>
    <row r="12389" spans="16:16" x14ac:dyDescent="0.25">
      <c r="P12389" s="62"/>
    </row>
    <row r="12390" spans="16:16" x14ac:dyDescent="0.25">
      <c r="P12390" s="62"/>
    </row>
    <row r="12391" spans="16:16" x14ac:dyDescent="0.25">
      <c r="P12391" s="62"/>
    </row>
    <row r="12392" spans="16:16" x14ac:dyDescent="0.25">
      <c r="P12392" s="62"/>
    </row>
    <row r="12393" spans="16:16" x14ac:dyDescent="0.25">
      <c r="P12393" s="62"/>
    </row>
    <row r="12394" spans="16:16" x14ac:dyDescent="0.25">
      <c r="P12394" s="62"/>
    </row>
    <row r="12395" spans="16:16" x14ac:dyDescent="0.25">
      <c r="P12395" s="62"/>
    </row>
    <row r="12396" spans="16:16" x14ac:dyDescent="0.25">
      <c r="P12396" s="62"/>
    </row>
    <row r="12397" spans="16:16" x14ac:dyDescent="0.25">
      <c r="P12397" s="62"/>
    </row>
    <row r="12398" spans="16:16" x14ac:dyDescent="0.25">
      <c r="P12398" s="62"/>
    </row>
    <row r="12399" spans="16:16" x14ac:dyDescent="0.25">
      <c r="P12399" s="62"/>
    </row>
    <row r="12400" spans="16:16" x14ac:dyDescent="0.25">
      <c r="P12400" s="62"/>
    </row>
    <row r="12401" spans="16:16" x14ac:dyDescent="0.25">
      <c r="P12401" s="62"/>
    </row>
    <row r="12402" spans="16:16" x14ac:dyDescent="0.25">
      <c r="P12402" s="62"/>
    </row>
    <row r="12403" spans="16:16" x14ac:dyDescent="0.25">
      <c r="P12403" s="62"/>
    </row>
    <row r="12404" spans="16:16" x14ac:dyDescent="0.25">
      <c r="P12404" s="62"/>
    </row>
    <row r="12405" spans="16:16" x14ac:dyDescent="0.25">
      <c r="P12405" s="62"/>
    </row>
    <row r="12406" spans="16:16" x14ac:dyDescent="0.25">
      <c r="P12406" s="62"/>
    </row>
    <row r="12407" spans="16:16" x14ac:dyDescent="0.25">
      <c r="P12407" s="62"/>
    </row>
    <row r="12408" spans="16:16" x14ac:dyDescent="0.25">
      <c r="P12408" s="62"/>
    </row>
    <row r="12409" spans="16:16" x14ac:dyDescent="0.25">
      <c r="P12409" s="62"/>
    </row>
    <row r="12410" spans="16:16" x14ac:dyDescent="0.25">
      <c r="P12410" s="62"/>
    </row>
    <row r="12411" spans="16:16" x14ac:dyDescent="0.25">
      <c r="P12411" s="62"/>
    </row>
    <row r="12412" spans="16:16" x14ac:dyDescent="0.25">
      <c r="P12412" s="62"/>
    </row>
    <row r="12413" spans="16:16" x14ac:dyDescent="0.25">
      <c r="P12413" s="62"/>
    </row>
    <row r="12414" spans="16:16" x14ac:dyDescent="0.25">
      <c r="P12414" s="62"/>
    </row>
    <row r="12415" spans="16:16" x14ac:dyDescent="0.25">
      <c r="P12415" s="62"/>
    </row>
    <row r="12416" spans="16:16" x14ac:dyDescent="0.25">
      <c r="P12416" s="62"/>
    </row>
    <row r="12417" spans="16:16" x14ac:dyDescent="0.25">
      <c r="P12417" s="62"/>
    </row>
    <row r="12418" spans="16:16" x14ac:dyDescent="0.25">
      <c r="P12418" s="62"/>
    </row>
    <row r="12419" spans="16:16" x14ac:dyDescent="0.25">
      <c r="P12419" s="62"/>
    </row>
    <row r="12420" spans="16:16" x14ac:dyDescent="0.25">
      <c r="P12420" s="62"/>
    </row>
    <row r="12421" spans="16:16" x14ac:dyDescent="0.25">
      <c r="P12421" s="62"/>
    </row>
    <row r="12422" spans="16:16" x14ac:dyDescent="0.25">
      <c r="P12422" s="62"/>
    </row>
    <row r="12423" spans="16:16" x14ac:dyDescent="0.25">
      <c r="P12423" s="62"/>
    </row>
    <row r="12424" spans="16:16" x14ac:dyDescent="0.25">
      <c r="P12424" s="62"/>
    </row>
    <row r="12425" spans="16:16" x14ac:dyDescent="0.25">
      <c r="P12425" s="62"/>
    </row>
    <row r="12426" spans="16:16" x14ac:dyDescent="0.25">
      <c r="P12426" s="62"/>
    </row>
    <row r="12427" spans="16:16" x14ac:dyDescent="0.25">
      <c r="P12427" s="62"/>
    </row>
    <row r="12428" spans="16:16" x14ac:dyDescent="0.25">
      <c r="P12428" s="62"/>
    </row>
    <row r="12429" spans="16:16" x14ac:dyDescent="0.25">
      <c r="P12429" s="62"/>
    </row>
    <row r="12430" spans="16:16" x14ac:dyDescent="0.25">
      <c r="P12430" s="62"/>
    </row>
    <row r="12431" spans="16:16" x14ac:dyDescent="0.25">
      <c r="P12431" s="62"/>
    </row>
    <row r="12432" spans="16:16" x14ac:dyDescent="0.25">
      <c r="P12432" s="62"/>
    </row>
    <row r="12433" spans="16:16" x14ac:dyDescent="0.25">
      <c r="P12433" s="62"/>
    </row>
    <row r="12434" spans="16:16" x14ac:dyDescent="0.25">
      <c r="P12434" s="62"/>
    </row>
    <row r="12435" spans="16:16" x14ac:dyDescent="0.25">
      <c r="P12435" s="62"/>
    </row>
    <row r="12436" spans="16:16" x14ac:dyDescent="0.25">
      <c r="P12436" s="62"/>
    </row>
    <row r="12437" spans="16:16" x14ac:dyDescent="0.25">
      <c r="P12437" s="62"/>
    </row>
    <row r="12438" spans="16:16" x14ac:dyDescent="0.25">
      <c r="P12438" s="62"/>
    </row>
    <row r="12439" spans="16:16" x14ac:dyDescent="0.25">
      <c r="P12439" s="62"/>
    </row>
    <row r="12440" spans="16:16" x14ac:dyDescent="0.25">
      <c r="P12440" s="62"/>
    </row>
    <row r="12441" spans="16:16" x14ac:dyDescent="0.25">
      <c r="P12441" s="62"/>
    </row>
    <row r="12442" spans="16:16" x14ac:dyDescent="0.25">
      <c r="P12442" s="62"/>
    </row>
    <row r="12443" spans="16:16" x14ac:dyDescent="0.25">
      <c r="P12443" s="62"/>
    </row>
    <row r="12444" spans="16:16" x14ac:dyDescent="0.25">
      <c r="P12444" s="62"/>
    </row>
    <row r="12445" spans="16:16" x14ac:dyDescent="0.25">
      <c r="P12445" s="62"/>
    </row>
    <row r="12446" spans="16:16" x14ac:dyDescent="0.25">
      <c r="P12446" s="62"/>
    </row>
    <row r="12447" spans="16:16" x14ac:dyDescent="0.25">
      <c r="P12447" s="62"/>
    </row>
    <row r="12448" spans="16:16" x14ac:dyDescent="0.25">
      <c r="P12448" s="62"/>
    </row>
    <row r="12449" spans="16:16" x14ac:dyDescent="0.25">
      <c r="P12449" s="62"/>
    </row>
    <row r="12450" spans="16:16" x14ac:dyDescent="0.25">
      <c r="P12450" s="62"/>
    </row>
    <row r="12451" spans="16:16" x14ac:dyDescent="0.25">
      <c r="P12451" s="62"/>
    </row>
    <row r="12452" spans="16:16" x14ac:dyDescent="0.25">
      <c r="P12452" s="62"/>
    </row>
    <row r="12453" spans="16:16" x14ac:dyDescent="0.25">
      <c r="P12453" s="62"/>
    </row>
    <row r="12454" spans="16:16" x14ac:dyDescent="0.25">
      <c r="P12454" s="62"/>
    </row>
    <row r="12455" spans="16:16" x14ac:dyDescent="0.25">
      <c r="P12455" s="62"/>
    </row>
    <row r="12456" spans="16:16" x14ac:dyDescent="0.25">
      <c r="P12456" s="62"/>
    </row>
    <row r="12457" spans="16:16" x14ac:dyDescent="0.25">
      <c r="P12457" s="62"/>
    </row>
    <row r="12458" spans="16:16" x14ac:dyDescent="0.25">
      <c r="P12458" s="62"/>
    </row>
    <row r="12459" spans="16:16" x14ac:dyDescent="0.25">
      <c r="P12459" s="62"/>
    </row>
    <row r="12460" spans="16:16" x14ac:dyDescent="0.25">
      <c r="P12460" s="62"/>
    </row>
    <row r="12461" spans="16:16" x14ac:dyDescent="0.25">
      <c r="P12461" s="62"/>
    </row>
    <row r="12462" spans="16:16" x14ac:dyDescent="0.25">
      <c r="P12462" s="62"/>
    </row>
    <row r="12463" spans="16:16" x14ac:dyDescent="0.25">
      <c r="P12463" s="62"/>
    </row>
    <row r="12464" spans="16:16" x14ac:dyDescent="0.25">
      <c r="P12464" s="62"/>
    </row>
    <row r="12465" spans="16:16" x14ac:dyDescent="0.25">
      <c r="P12465" s="62"/>
    </row>
    <row r="12466" spans="16:16" x14ac:dyDescent="0.25">
      <c r="P12466" s="62"/>
    </row>
    <row r="12467" spans="16:16" x14ac:dyDescent="0.25">
      <c r="P12467" s="62"/>
    </row>
    <row r="12468" spans="16:16" x14ac:dyDescent="0.25">
      <c r="P12468" s="62"/>
    </row>
    <row r="12469" spans="16:16" x14ac:dyDescent="0.25">
      <c r="P12469" s="62"/>
    </row>
    <row r="12470" spans="16:16" x14ac:dyDescent="0.25">
      <c r="P12470" s="62"/>
    </row>
    <row r="12471" spans="16:16" x14ac:dyDescent="0.25">
      <c r="P12471" s="62"/>
    </row>
    <row r="12472" spans="16:16" x14ac:dyDescent="0.25">
      <c r="P12472" s="62"/>
    </row>
    <row r="12473" spans="16:16" x14ac:dyDescent="0.25">
      <c r="P12473" s="62"/>
    </row>
    <row r="12474" spans="16:16" x14ac:dyDescent="0.25">
      <c r="P12474" s="62"/>
    </row>
    <row r="12475" spans="16:16" x14ac:dyDescent="0.25">
      <c r="P12475" s="62"/>
    </row>
    <row r="12476" spans="16:16" x14ac:dyDescent="0.25">
      <c r="P12476" s="62"/>
    </row>
    <row r="12477" spans="16:16" x14ac:dyDescent="0.25">
      <c r="P12477" s="62"/>
    </row>
    <row r="12478" spans="16:16" x14ac:dyDescent="0.25">
      <c r="P12478" s="62"/>
    </row>
    <row r="12479" spans="16:16" x14ac:dyDescent="0.25">
      <c r="P12479" s="62"/>
    </row>
    <row r="12480" spans="16:16" x14ac:dyDescent="0.25">
      <c r="P12480" s="62"/>
    </row>
    <row r="12481" spans="16:16" x14ac:dyDescent="0.25">
      <c r="P12481" s="62"/>
    </row>
    <row r="12482" spans="16:16" x14ac:dyDescent="0.25">
      <c r="P12482" s="62"/>
    </row>
    <row r="12483" spans="16:16" x14ac:dyDescent="0.25">
      <c r="P12483" s="62"/>
    </row>
    <row r="12484" spans="16:16" x14ac:dyDescent="0.25">
      <c r="P12484" s="62"/>
    </row>
    <row r="12485" spans="16:16" x14ac:dyDescent="0.25">
      <c r="P12485" s="62"/>
    </row>
    <row r="12486" spans="16:16" x14ac:dyDescent="0.25">
      <c r="P12486" s="62"/>
    </row>
    <row r="12487" spans="16:16" x14ac:dyDescent="0.25">
      <c r="P12487" s="62"/>
    </row>
    <row r="12488" spans="16:16" x14ac:dyDescent="0.25">
      <c r="P12488" s="62"/>
    </row>
    <row r="12489" spans="16:16" x14ac:dyDescent="0.25">
      <c r="P12489" s="62"/>
    </row>
    <row r="12490" spans="16:16" x14ac:dyDescent="0.25">
      <c r="P12490" s="62"/>
    </row>
    <row r="12491" spans="16:16" x14ac:dyDescent="0.25">
      <c r="P12491" s="62"/>
    </row>
    <row r="12492" spans="16:16" x14ac:dyDescent="0.25">
      <c r="P12492" s="62"/>
    </row>
    <row r="12493" spans="16:16" x14ac:dyDescent="0.25">
      <c r="P12493" s="62"/>
    </row>
    <row r="12494" spans="16:16" x14ac:dyDescent="0.25">
      <c r="P12494" s="62"/>
    </row>
    <row r="12495" spans="16:16" x14ac:dyDescent="0.25">
      <c r="P12495" s="62"/>
    </row>
    <row r="12496" spans="16:16" x14ac:dyDescent="0.25">
      <c r="P12496" s="62"/>
    </row>
    <row r="12497" spans="16:16" x14ac:dyDescent="0.25">
      <c r="P12497" s="62"/>
    </row>
    <row r="12498" spans="16:16" x14ac:dyDescent="0.25">
      <c r="P12498" s="62"/>
    </row>
    <row r="12499" spans="16:16" x14ac:dyDescent="0.25">
      <c r="P12499" s="62"/>
    </row>
    <row r="12500" spans="16:16" x14ac:dyDescent="0.25">
      <c r="P12500" s="62"/>
    </row>
    <row r="12501" spans="16:16" x14ac:dyDescent="0.25">
      <c r="P12501" s="62"/>
    </row>
    <row r="12502" spans="16:16" x14ac:dyDescent="0.25">
      <c r="P12502" s="62"/>
    </row>
    <row r="12503" spans="16:16" x14ac:dyDescent="0.25">
      <c r="P12503" s="62"/>
    </row>
    <row r="12504" spans="16:16" x14ac:dyDescent="0.25">
      <c r="P12504" s="62"/>
    </row>
    <row r="12505" spans="16:16" x14ac:dyDescent="0.25">
      <c r="P12505" s="62"/>
    </row>
    <row r="12506" spans="16:16" x14ac:dyDescent="0.25">
      <c r="P12506" s="62"/>
    </row>
    <row r="12507" spans="16:16" x14ac:dyDescent="0.25">
      <c r="P12507" s="62"/>
    </row>
    <row r="12508" spans="16:16" x14ac:dyDescent="0.25">
      <c r="P12508" s="62"/>
    </row>
    <row r="12509" spans="16:16" x14ac:dyDescent="0.25">
      <c r="P12509" s="62"/>
    </row>
    <row r="12510" spans="16:16" x14ac:dyDescent="0.25">
      <c r="P12510" s="62"/>
    </row>
    <row r="12511" spans="16:16" x14ac:dyDescent="0.25">
      <c r="P12511" s="62"/>
    </row>
    <row r="12512" spans="16:16" x14ac:dyDescent="0.25">
      <c r="P12512" s="62"/>
    </row>
    <row r="12513" spans="16:16" x14ac:dyDescent="0.25">
      <c r="P12513" s="62"/>
    </row>
    <row r="12514" spans="16:16" x14ac:dyDescent="0.25">
      <c r="P12514" s="62"/>
    </row>
    <row r="12515" spans="16:16" x14ac:dyDescent="0.25">
      <c r="P12515" s="62"/>
    </row>
    <row r="12516" spans="16:16" x14ac:dyDescent="0.25">
      <c r="P12516" s="62"/>
    </row>
    <row r="12517" spans="16:16" x14ac:dyDescent="0.25">
      <c r="P12517" s="62"/>
    </row>
    <row r="12518" spans="16:16" x14ac:dyDescent="0.25">
      <c r="P12518" s="62"/>
    </row>
    <row r="12519" spans="16:16" x14ac:dyDescent="0.25">
      <c r="P12519" s="62"/>
    </row>
    <row r="12520" spans="16:16" x14ac:dyDescent="0.25">
      <c r="P12520" s="62"/>
    </row>
    <row r="12521" spans="16:16" x14ac:dyDescent="0.25">
      <c r="P12521" s="62"/>
    </row>
    <row r="12522" spans="16:16" x14ac:dyDescent="0.25">
      <c r="P12522" s="62"/>
    </row>
    <row r="12523" spans="16:16" x14ac:dyDescent="0.25">
      <c r="P12523" s="62"/>
    </row>
    <row r="12524" spans="16:16" x14ac:dyDescent="0.25">
      <c r="P12524" s="62"/>
    </row>
    <row r="12525" spans="16:16" x14ac:dyDescent="0.25">
      <c r="P12525" s="62"/>
    </row>
    <row r="12526" spans="16:16" x14ac:dyDescent="0.25">
      <c r="P12526" s="62"/>
    </row>
    <row r="12527" spans="16:16" x14ac:dyDescent="0.25">
      <c r="P12527" s="62"/>
    </row>
    <row r="12528" spans="16:16" x14ac:dyDescent="0.25">
      <c r="P12528" s="62"/>
    </row>
    <row r="12529" spans="16:16" x14ac:dyDescent="0.25">
      <c r="P12529" s="62"/>
    </row>
    <row r="12530" spans="16:16" x14ac:dyDescent="0.25">
      <c r="P12530" s="62"/>
    </row>
    <row r="12531" spans="16:16" x14ac:dyDescent="0.25">
      <c r="P12531" s="62"/>
    </row>
    <row r="12532" spans="16:16" x14ac:dyDescent="0.25">
      <c r="P12532" s="62"/>
    </row>
    <row r="12533" spans="16:16" x14ac:dyDescent="0.25">
      <c r="P12533" s="62"/>
    </row>
    <row r="12534" spans="16:16" x14ac:dyDescent="0.25">
      <c r="P12534" s="62"/>
    </row>
    <row r="12535" spans="16:16" x14ac:dyDescent="0.25">
      <c r="P12535" s="62"/>
    </row>
    <row r="12536" spans="16:16" x14ac:dyDescent="0.25">
      <c r="P12536" s="62"/>
    </row>
    <row r="12537" spans="16:16" x14ac:dyDescent="0.25">
      <c r="P12537" s="62"/>
    </row>
    <row r="12538" spans="16:16" x14ac:dyDescent="0.25">
      <c r="P12538" s="62"/>
    </row>
    <row r="12539" spans="16:16" x14ac:dyDescent="0.25">
      <c r="P12539" s="62"/>
    </row>
    <row r="12540" spans="16:16" x14ac:dyDescent="0.25">
      <c r="P12540" s="62"/>
    </row>
    <row r="12541" spans="16:16" x14ac:dyDescent="0.25">
      <c r="P12541" s="62"/>
    </row>
    <row r="12542" spans="16:16" x14ac:dyDescent="0.25">
      <c r="P12542" s="62"/>
    </row>
    <row r="12543" spans="16:16" x14ac:dyDescent="0.25">
      <c r="P12543" s="62"/>
    </row>
    <row r="12544" spans="16:16" x14ac:dyDescent="0.25">
      <c r="P12544" s="62"/>
    </row>
    <row r="12545" spans="16:16" x14ac:dyDescent="0.25">
      <c r="P12545" s="62"/>
    </row>
    <row r="12546" spans="16:16" x14ac:dyDescent="0.25">
      <c r="P12546" s="62"/>
    </row>
    <row r="12547" spans="16:16" x14ac:dyDescent="0.25">
      <c r="P12547" s="62"/>
    </row>
    <row r="12548" spans="16:16" x14ac:dyDescent="0.25">
      <c r="P12548" s="62"/>
    </row>
    <row r="12549" spans="16:16" x14ac:dyDescent="0.25">
      <c r="P12549" s="62"/>
    </row>
    <row r="12550" spans="16:16" x14ac:dyDescent="0.25">
      <c r="P12550" s="62"/>
    </row>
    <row r="12551" spans="16:16" x14ac:dyDescent="0.25">
      <c r="P12551" s="62"/>
    </row>
    <row r="12552" spans="16:16" x14ac:dyDescent="0.25">
      <c r="P12552" s="62"/>
    </row>
    <row r="12553" spans="16:16" x14ac:dyDescent="0.25">
      <c r="P12553" s="62"/>
    </row>
    <row r="12554" spans="16:16" x14ac:dyDescent="0.25">
      <c r="P12554" s="62"/>
    </row>
    <row r="12555" spans="16:16" x14ac:dyDescent="0.25">
      <c r="P12555" s="62"/>
    </row>
    <row r="12556" spans="16:16" x14ac:dyDescent="0.25">
      <c r="P12556" s="62"/>
    </row>
    <row r="12557" spans="16:16" x14ac:dyDescent="0.25">
      <c r="P12557" s="62"/>
    </row>
    <row r="12558" spans="16:16" x14ac:dyDescent="0.25">
      <c r="P12558" s="62"/>
    </row>
    <row r="12559" spans="16:16" x14ac:dyDescent="0.25">
      <c r="P12559" s="62"/>
    </row>
    <row r="12560" spans="16:16" x14ac:dyDescent="0.25">
      <c r="P12560" s="62"/>
    </row>
    <row r="12561" spans="16:16" x14ac:dyDescent="0.25">
      <c r="P12561" s="62"/>
    </row>
    <row r="12562" spans="16:16" x14ac:dyDescent="0.25">
      <c r="P12562" s="62"/>
    </row>
    <row r="12563" spans="16:16" x14ac:dyDescent="0.25">
      <c r="P12563" s="62"/>
    </row>
    <row r="12564" spans="16:16" x14ac:dyDescent="0.25">
      <c r="P12564" s="62"/>
    </row>
    <row r="12565" spans="16:16" x14ac:dyDescent="0.25">
      <c r="P12565" s="62"/>
    </row>
    <row r="12566" spans="16:16" x14ac:dyDescent="0.25">
      <c r="P12566" s="62"/>
    </row>
    <row r="12567" spans="16:16" x14ac:dyDescent="0.25">
      <c r="P12567" s="62"/>
    </row>
    <row r="12568" spans="16:16" x14ac:dyDescent="0.25">
      <c r="P12568" s="62"/>
    </row>
    <row r="12569" spans="16:16" x14ac:dyDescent="0.25">
      <c r="P12569" s="62"/>
    </row>
    <row r="12570" spans="16:16" x14ac:dyDescent="0.25">
      <c r="P12570" s="62"/>
    </row>
    <row r="12571" spans="16:16" x14ac:dyDescent="0.25">
      <c r="P12571" s="62"/>
    </row>
    <row r="12572" spans="16:16" x14ac:dyDescent="0.25">
      <c r="P12572" s="62"/>
    </row>
    <row r="12573" spans="16:16" x14ac:dyDescent="0.25">
      <c r="P12573" s="62"/>
    </row>
    <row r="12574" spans="16:16" x14ac:dyDescent="0.25">
      <c r="P12574" s="62"/>
    </row>
    <row r="12575" spans="16:16" x14ac:dyDescent="0.25">
      <c r="P12575" s="62"/>
    </row>
    <row r="12576" spans="16:16" x14ac:dyDescent="0.25">
      <c r="P12576" s="62"/>
    </row>
    <row r="12577" spans="16:16" x14ac:dyDescent="0.25">
      <c r="P12577" s="62"/>
    </row>
    <row r="12578" spans="16:16" x14ac:dyDescent="0.25">
      <c r="P12578" s="62"/>
    </row>
    <row r="12579" spans="16:16" x14ac:dyDescent="0.25">
      <c r="P12579" s="62"/>
    </row>
    <row r="12580" spans="16:16" x14ac:dyDescent="0.25">
      <c r="P12580" s="62"/>
    </row>
    <row r="12581" spans="16:16" x14ac:dyDescent="0.25">
      <c r="P12581" s="62"/>
    </row>
    <row r="12582" spans="16:16" x14ac:dyDescent="0.25">
      <c r="P12582" s="62"/>
    </row>
    <row r="12583" spans="16:16" x14ac:dyDescent="0.25">
      <c r="P12583" s="62"/>
    </row>
    <row r="12584" spans="16:16" x14ac:dyDescent="0.25">
      <c r="P12584" s="62"/>
    </row>
    <row r="12585" spans="16:16" x14ac:dyDescent="0.25">
      <c r="P12585" s="62"/>
    </row>
    <row r="12586" spans="16:16" x14ac:dyDescent="0.25">
      <c r="P12586" s="62"/>
    </row>
    <row r="12587" spans="16:16" x14ac:dyDescent="0.25">
      <c r="P12587" s="62"/>
    </row>
    <row r="12588" spans="16:16" x14ac:dyDescent="0.25">
      <c r="P12588" s="62"/>
    </row>
    <row r="12589" spans="16:16" x14ac:dyDescent="0.25">
      <c r="P12589" s="62"/>
    </row>
    <row r="12590" spans="16:16" x14ac:dyDescent="0.25">
      <c r="P12590" s="62"/>
    </row>
    <row r="12591" spans="16:16" x14ac:dyDescent="0.25">
      <c r="P12591" s="62"/>
    </row>
    <row r="12592" spans="16:16" x14ac:dyDescent="0.25">
      <c r="P12592" s="62"/>
    </row>
    <row r="12593" spans="16:16" x14ac:dyDescent="0.25">
      <c r="P12593" s="62"/>
    </row>
    <row r="12594" spans="16:16" x14ac:dyDescent="0.25">
      <c r="P12594" s="62"/>
    </row>
    <row r="12595" spans="16:16" x14ac:dyDescent="0.25">
      <c r="P12595" s="62"/>
    </row>
    <row r="12596" spans="16:16" x14ac:dyDescent="0.25">
      <c r="P12596" s="62"/>
    </row>
    <row r="12597" spans="16:16" x14ac:dyDescent="0.25">
      <c r="P12597" s="62"/>
    </row>
    <row r="12598" spans="16:16" x14ac:dyDescent="0.25">
      <c r="P12598" s="62"/>
    </row>
    <row r="12599" spans="16:16" x14ac:dyDescent="0.25">
      <c r="P12599" s="62"/>
    </row>
    <row r="12600" spans="16:16" x14ac:dyDescent="0.25">
      <c r="P12600" s="62"/>
    </row>
    <row r="12601" spans="16:16" x14ac:dyDescent="0.25">
      <c r="P12601" s="62"/>
    </row>
    <row r="12602" spans="16:16" x14ac:dyDescent="0.25">
      <c r="P12602" s="62"/>
    </row>
    <row r="12603" spans="16:16" x14ac:dyDescent="0.25">
      <c r="P12603" s="62"/>
    </row>
    <row r="12604" spans="16:16" x14ac:dyDescent="0.25">
      <c r="P12604" s="62"/>
    </row>
    <row r="12605" spans="16:16" x14ac:dyDescent="0.25">
      <c r="P12605" s="62"/>
    </row>
    <row r="12606" spans="16:16" x14ac:dyDescent="0.25">
      <c r="P12606" s="62"/>
    </row>
    <row r="12607" spans="16:16" x14ac:dyDescent="0.25">
      <c r="P12607" s="62"/>
    </row>
    <row r="12608" spans="16:16" x14ac:dyDescent="0.25">
      <c r="P12608" s="62"/>
    </row>
    <row r="12609" spans="16:16" x14ac:dyDescent="0.25">
      <c r="P12609" s="62"/>
    </row>
    <row r="12610" spans="16:16" x14ac:dyDescent="0.25">
      <c r="P12610" s="62"/>
    </row>
    <row r="12611" spans="16:16" x14ac:dyDescent="0.25">
      <c r="P12611" s="62"/>
    </row>
    <row r="12612" spans="16:16" x14ac:dyDescent="0.25">
      <c r="P12612" s="62"/>
    </row>
    <row r="12613" spans="16:16" x14ac:dyDescent="0.25">
      <c r="P12613" s="62"/>
    </row>
    <row r="12614" spans="16:16" x14ac:dyDescent="0.25">
      <c r="P12614" s="62"/>
    </row>
    <row r="12615" spans="16:16" x14ac:dyDescent="0.25">
      <c r="P12615" s="62"/>
    </row>
    <row r="12616" spans="16:16" x14ac:dyDescent="0.25">
      <c r="P12616" s="62"/>
    </row>
    <row r="12617" spans="16:16" x14ac:dyDescent="0.25">
      <c r="P12617" s="62"/>
    </row>
    <row r="12618" spans="16:16" x14ac:dyDescent="0.25">
      <c r="P12618" s="62"/>
    </row>
    <row r="12619" spans="16:16" x14ac:dyDescent="0.25">
      <c r="P12619" s="62"/>
    </row>
    <row r="12620" spans="16:16" x14ac:dyDescent="0.25">
      <c r="P12620" s="62"/>
    </row>
    <row r="12621" spans="16:16" x14ac:dyDescent="0.25">
      <c r="P12621" s="62"/>
    </row>
    <row r="12622" spans="16:16" x14ac:dyDescent="0.25">
      <c r="P12622" s="62"/>
    </row>
    <row r="12623" spans="16:16" x14ac:dyDescent="0.25">
      <c r="P12623" s="62"/>
    </row>
    <row r="12624" spans="16:16" x14ac:dyDescent="0.25">
      <c r="P12624" s="62"/>
    </row>
    <row r="12625" spans="16:16" x14ac:dyDescent="0.25">
      <c r="P12625" s="62"/>
    </row>
    <row r="12626" spans="16:16" x14ac:dyDescent="0.25">
      <c r="P12626" s="62"/>
    </row>
    <row r="12627" spans="16:16" x14ac:dyDescent="0.25">
      <c r="P12627" s="62"/>
    </row>
    <row r="12628" spans="16:16" x14ac:dyDescent="0.25">
      <c r="P12628" s="62"/>
    </row>
    <row r="12629" spans="16:16" x14ac:dyDescent="0.25">
      <c r="P12629" s="62"/>
    </row>
    <row r="12630" spans="16:16" x14ac:dyDescent="0.25">
      <c r="P12630" s="62"/>
    </row>
    <row r="12631" spans="16:16" x14ac:dyDescent="0.25">
      <c r="P12631" s="62"/>
    </row>
    <row r="12632" spans="16:16" x14ac:dyDescent="0.25">
      <c r="P12632" s="62"/>
    </row>
    <row r="12633" spans="16:16" x14ac:dyDescent="0.25">
      <c r="P12633" s="62"/>
    </row>
    <row r="12634" spans="16:16" x14ac:dyDescent="0.25">
      <c r="P12634" s="62"/>
    </row>
    <row r="12635" spans="16:16" x14ac:dyDescent="0.25">
      <c r="P12635" s="62"/>
    </row>
    <row r="12636" spans="16:16" x14ac:dyDescent="0.25">
      <c r="P12636" s="62"/>
    </row>
    <row r="12637" spans="16:16" x14ac:dyDescent="0.25">
      <c r="P12637" s="62"/>
    </row>
    <row r="12638" spans="16:16" x14ac:dyDescent="0.25">
      <c r="P12638" s="62"/>
    </row>
    <row r="12639" spans="16:16" x14ac:dyDescent="0.25">
      <c r="P12639" s="62"/>
    </row>
    <row r="12640" spans="16:16" x14ac:dyDescent="0.25">
      <c r="P12640" s="62"/>
    </row>
    <row r="12641" spans="16:16" x14ac:dyDescent="0.25">
      <c r="P12641" s="62"/>
    </row>
    <row r="12642" spans="16:16" x14ac:dyDescent="0.25">
      <c r="P12642" s="62"/>
    </row>
    <row r="12643" spans="16:16" x14ac:dyDescent="0.25">
      <c r="P12643" s="62"/>
    </row>
    <row r="12644" spans="16:16" x14ac:dyDescent="0.25">
      <c r="P12644" s="62"/>
    </row>
    <row r="12645" spans="16:16" x14ac:dyDescent="0.25">
      <c r="P12645" s="62"/>
    </row>
    <row r="12646" spans="16:16" x14ac:dyDescent="0.25">
      <c r="P12646" s="62"/>
    </row>
    <row r="12647" spans="16:16" x14ac:dyDescent="0.25">
      <c r="P12647" s="62"/>
    </row>
    <row r="12648" spans="16:16" x14ac:dyDescent="0.25">
      <c r="P12648" s="62"/>
    </row>
    <row r="12649" spans="16:16" x14ac:dyDescent="0.25">
      <c r="P12649" s="62"/>
    </row>
    <row r="12650" spans="16:16" x14ac:dyDescent="0.25">
      <c r="P12650" s="62"/>
    </row>
    <row r="12651" spans="16:16" x14ac:dyDescent="0.25">
      <c r="P12651" s="62"/>
    </row>
    <row r="12652" spans="16:16" x14ac:dyDescent="0.25">
      <c r="P12652" s="62"/>
    </row>
    <row r="12653" spans="16:16" x14ac:dyDescent="0.25">
      <c r="P12653" s="62"/>
    </row>
    <row r="12654" spans="16:16" x14ac:dyDescent="0.25">
      <c r="P12654" s="62"/>
    </row>
    <row r="12655" spans="16:16" x14ac:dyDescent="0.25">
      <c r="P12655" s="62"/>
    </row>
    <row r="12656" spans="16:16" x14ac:dyDescent="0.25">
      <c r="P12656" s="62"/>
    </row>
    <row r="12657" spans="16:16" x14ac:dyDescent="0.25">
      <c r="P12657" s="62"/>
    </row>
    <row r="12658" spans="16:16" x14ac:dyDescent="0.25">
      <c r="P12658" s="62"/>
    </row>
    <row r="12659" spans="16:16" x14ac:dyDescent="0.25">
      <c r="P12659" s="62"/>
    </row>
    <row r="12660" spans="16:16" x14ac:dyDescent="0.25">
      <c r="P12660" s="62"/>
    </row>
    <row r="12661" spans="16:16" x14ac:dyDescent="0.25">
      <c r="P12661" s="62"/>
    </row>
    <row r="12662" spans="16:16" x14ac:dyDescent="0.25">
      <c r="P12662" s="62"/>
    </row>
    <row r="12663" spans="16:16" x14ac:dyDescent="0.25">
      <c r="P12663" s="62"/>
    </row>
    <row r="12664" spans="16:16" x14ac:dyDescent="0.25">
      <c r="P12664" s="62"/>
    </row>
    <row r="12665" spans="16:16" x14ac:dyDescent="0.25">
      <c r="P12665" s="62"/>
    </row>
    <row r="12666" spans="16:16" x14ac:dyDescent="0.25">
      <c r="P12666" s="62"/>
    </row>
    <row r="12667" spans="16:16" x14ac:dyDescent="0.25">
      <c r="P12667" s="62"/>
    </row>
    <row r="12668" spans="16:16" x14ac:dyDescent="0.25">
      <c r="P12668" s="62"/>
    </row>
    <row r="12669" spans="16:16" x14ac:dyDescent="0.25">
      <c r="P12669" s="62"/>
    </row>
    <row r="12670" spans="16:16" x14ac:dyDescent="0.25">
      <c r="P12670" s="62"/>
    </row>
    <row r="12671" spans="16:16" x14ac:dyDescent="0.25">
      <c r="P12671" s="62"/>
    </row>
    <row r="12672" spans="16:16" x14ac:dyDescent="0.25">
      <c r="P12672" s="62"/>
    </row>
    <row r="12673" spans="16:16" x14ac:dyDescent="0.25">
      <c r="P12673" s="62"/>
    </row>
    <row r="12674" spans="16:16" x14ac:dyDescent="0.25">
      <c r="P12674" s="62"/>
    </row>
    <row r="12675" spans="16:16" x14ac:dyDescent="0.25">
      <c r="P12675" s="62"/>
    </row>
    <row r="12676" spans="16:16" x14ac:dyDescent="0.25">
      <c r="P12676" s="62"/>
    </row>
    <row r="12677" spans="16:16" x14ac:dyDescent="0.25">
      <c r="P12677" s="62"/>
    </row>
    <row r="12678" spans="16:16" x14ac:dyDescent="0.25">
      <c r="P12678" s="62"/>
    </row>
    <row r="12679" spans="16:16" x14ac:dyDescent="0.25">
      <c r="P12679" s="62"/>
    </row>
    <row r="12680" spans="16:16" x14ac:dyDescent="0.25">
      <c r="P12680" s="62"/>
    </row>
    <row r="12681" spans="16:16" x14ac:dyDescent="0.25">
      <c r="P12681" s="62"/>
    </row>
    <row r="12682" spans="16:16" x14ac:dyDescent="0.25">
      <c r="P12682" s="62"/>
    </row>
    <row r="12683" spans="16:16" x14ac:dyDescent="0.25">
      <c r="P12683" s="62"/>
    </row>
    <row r="12684" spans="16:16" x14ac:dyDescent="0.25">
      <c r="P12684" s="62"/>
    </row>
    <row r="12685" spans="16:16" x14ac:dyDescent="0.25">
      <c r="P12685" s="62"/>
    </row>
    <row r="12686" spans="16:16" x14ac:dyDescent="0.25">
      <c r="P12686" s="62"/>
    </row>
    <row r="12687" spans="16:16" x14ac:dyDescent="0.25">
      <c r="P12687" s="62"/>
    </row>
    <row r="12688" spans="16:16" x14ac:dyDescent="0.25">
      <c r="P12688" s="62"/>
    </row>
    <row r="12689" spans="16:16" x14ac:dyDescent="0.25">
      <c r="P12689" s="62"/>
    </row>
    <row r="12690" spans="16:16" x14ac:dyDescent="0.25">
      <c r="P12690" s="62"/>
    </row>
    <row r="12691" spans="16:16" x14ac:dyDescent="0.25">
      <c r="P12691" s="62"/>
    </row>
    <row r="12692" spans="16:16" x14ac:dyDescent="0.25">
      <c r="P12692" s="62"/>
    </row>
    <row r="12693" spans="16:16" x14ac:dyDescent="0.25">
      <c r="P12693" s="62"/>
    </row>
    <row r="12694" spans="16:16" x14ac:dyDescent="0.25">
      <c r="P12694" s="62"/>
    </row>
    <row r="12695" spans="16:16" x14ac:dyDescent="0.25">
      <c r="P12695" s="62"/>
    </row>
    <row r="12696" spans="16:16" x14ac:dyDescent="0.25">
      <c r="P12696" s="62"/>
    </row>
    <row r="12697" spans="16:16" x14ac:dyDescent="0.25">
      <c r="P12697" s="62"/>
    </row>
    <row r="12698" spans="16:16" x14ac:dyDescent="0.25">
      <c r="P12698" s="62"/>
    </row>
    <row r="12699" spans="16:16" x14ac:dyDescent="0.25">
      <c r="P12699" s="62"/>
    </row>
    <row r="12700" spans="16:16" x14ac:dyDescent="0.25">
      <c r="P12700" s="62"/>
    </row>
    <row r="12701" spans="16:16" x14ac:dyDescent="0.25">
      <c r="P12701" s="62"/>
    </row>
    <row r="12702" spans="16:16" x14ac:dyDescent="0.25">
      <c r="P12702" s="62"/>
    </row>
    <row r="12703" spans="16:16" x14ac:dyDescent="0.25">
      <c r="P12703" s="62"/>
    </row>
    <row r="12704" spans="16:16" x14ac:dyDescent="0.25">
      <c r="P12704" s="62"/>
    </row>
    <row r="12705" spans="16:16" x14ac:dyDescent="0.25">
      <c r="P12705" s="62"/>
    </row>
    <row r="12706" spans="16:16" x14ac:dyDescent="0.25">
      <c r="P12706" s="62"/>
    </row>
    <row r="12707" spans="16:16" x14ac:dyDescent="0.25">
      <c r="P12707" s="62"/>
    </row>
    <row r="12708" spans="16:16" x14ac:dyDescent="0.25">
      <c r="P12708" s="62"/>
    </row>
    <row r="12709" spans="16:16" x14ac:dyDescent="0.25">
      <c r="P12709" s="62"/>
    </row>
    <row r="12710" spans="16:16" x14ac:dyDescent="0.25">
      <c r="P12710" s="62"/>
    </row>
    <row r="12711" spans="16:16" x14ac:dyDescent="0.25">
      <c r="P12711" s="62"/>
    </row>
    <row r="12712" spans="16:16" x14ac:dyDescent="0.25">
      <c r="P12712" s="62"/>
    </row>
    <row r="12713" spans="16:16" x14ac:dyDescent="0.25">
      <c r="P12713" s="62"/>
    </row>
    <row r="12714" spans="16:16" x14ac:dyDescent="0.25">
      <c r="P12714" s="62"/>
    </row>
    <row r="12715" spans="16:16" x14ac:dyDescent="0.25">
      <c r="P12715" s="62"/>
    </row>
    <row r="12716" spans="16:16" x14ac:dyDescent="0.25">
      <c r="P12716" s="62"/>
    </row>
    <row r="12717" spans="16:16" x14ac:dyDescent="0.25">
      <c r="P12717" s="62"/>
    </row>
    <row r="12718" spans="16:16" x14ac:dyDescent="0.25">
      <c r="P12718" s="62"/>
    </row>
    <row r="12719" spans="16:16" x14ac:dyDescent="0.25">
      <c r="P12719" s="62"/>
    </row>
    <row r="12720" spans="16:16" x14ac:dyDescent="0.25">
      <c r="P12720" s="62"/>
    </row>
    <row r="12721" spans="16:16" x14ac:dyDescent="0.25">
      <c r="P12721" s="62"/>
    </row>
    <row r="12722" spans="16:16" x14ac:dyDescent="0.25">
      <c r="P12722" s="62"/>
    </row>
    <row r="12723" spans="16:16" x14ac:dyDescent="0.25">
      <c r="P12723" s="62"/>
    </row>
    <row r="12724" spans="16:16" x14ac:dyDescent="0.25">
      <c r="P12724" s="62"/>
    </row>
    <row r="12725" spans="16:16" x14ac:dyDescent="0.25">
      <c r="P12725" s="62"/>
    </row>
    <row r="12726" spans="16:16" x14ac:dyDescent="0.25">
      <c r="P12726" s="62"/>
    </row>
    <row r="12727" spans="16:16" x14ac:dyDescent="0.25">
      <c r="P12727" s="62"/>
    </row>
    <row r="12728" spans="16:16" x14ac:dyDescent="0.25">
      <c r="P12728" s="62"/>
    </row>
    <row r="12729" spans="16:16" x14ac:dyDescent="0.25">
      <c r="P12729" s="62"/>
    </row>
    <row r="12730" spans="16:16" x14ac:dyDescent="0.25">
      <c r="P12730" s="62"/>
    </row>
    <row r="12731" spans="16:16" x14ac:dyDescent="0.25">
      <c r="P12731" s="62"/>
    </row>
    <row r="12732" spans="16:16" x14ac:dyDescent="0.25">
      <c r="P12732" s="62"/>
    </row>
    <row r="12733" spans="16:16" x14ac:dyDescent="0.25">
      <c r="P12733" s="62"/>
    </row>
    <row r="12734" spans="16:16" x14ac:dyDescent="0.25">
      <c r="P12734" s="62"/>
    </row>
    <row r="12735" spans="16:16" x14ac:dyDescent="0.25">
      <c r="P12735" s="62"/>
    </row>
    <row r="12736" spans="16:16" x14ac:dyDescent="0.25">
      <c r="P12736" s="62"/>
    </row>
    <row r="12737" spans="16:16" x14ac:dyDescent="0.25">
      <c r="P12737" s="62"/>
    </row>
    <row r="12738" spans="16:16" x14ac:dyDescent="0.25">
      <c r="P12738" s="62"/>
    </row>
    <row r="12739" spans="16:16" x14ac:dyDescent="0.25">
      <c r="P12739" s="62"/>
    </row>
    <row r="12740" spans="16:16" x14ac:dyDescent="0.25">
      <c r="P12740" s="62"/>
    </row>
    <row r="12741" spans="16:16" x14ac:dyDescent="0.25">
      <c r="P12741" s="62"/>
    </row>
    <row r="12742" spans="16:16" x14ac:dyDescent="0.25">
      <c r="P12742" s="62"/>
    </row>
    <row r="12743" spans="16:16" x14ac:dyDescent="0.25">
      <c r="P12743" s="62"/>
    </row>
    <row r="12744" spans="16:16" x14ac:dyDescent="0.25">
      <c r="P12744" s="62"/>
    </row>
    <row r="12745" spans="16:16" x14ac:dyDescent="0.25">
      <c r="P12745" s="62"/>
    </row>
    <row r="12746" spans="16:16" x14ac:dyDescent="0.25">
      <c r="P12746" s="62"/>
    </row>
    <row r="12747" spans="16:16" x14ac:dyDescent="0.25">
      <c r="P12747" s="62"/>
    </row>
    <row r="12748" spans="16:16" x14ac:dyDescent="0.25">
      <c r="P12748" s="62"/>
    </row>
    <row r="12749" spans="16:16" x14ac:dyDescent="0.25">
      <c r="P12749" s="62"/>
    </row>
    <row r="12750" spans="16:16" x14ac:dyDescent="0.25">
      <c r="P12750" s="62"/>
    </row>
    <row r="12751" spans="16:16" x14ac:dyDescent="0.25">
      <c r="P12751" s="62"/>
    </row>
    <row r="12752" spans="16:16" x14ac:dyDescent="0.25">
      <c r="P12752" s="62"/>
    </row>
    <row r="12753" spans="16:16" x14ac:dyDescent="0.25">
      <c r="P12753" s="62"/>
    </row>
    <row r="12754" spans="16:16" x14ac:dyDescent="0.25">
      <c r="P12754" s="62"/>
    </row>
    <row r="12755" spans="16:16" x14ac:dyDescent="0.25">
      <c r="P12755" s="62"/>
    </row>
    <row r="12756" spans="16:16" x14ac:dyDescent="0.25">
      <c r="P12756" s="62"/>
    </row>
    <row r="12757" spans="16:16" x14ac:dyDescent="0.25">
      <c r="P12757" s="62"/>
    </row>
    <row r="12758" spans="16:16" x14ac:dyDescent="0.25">
      <c r="P12758" s="62"/>
    </row>
    <row r="12759" spans="16:16" x14ac:dyDescent="0.25">
      <c r="P12759" s="62"/>
    </row>
    <row r="12760" spans="16:16" x14ac:dyDescent="0.25">
      <c r="P12760" s="62"/>
    </row>
    <row r="12761" spans="16:16" x14ac:dyDescent="0.25">
      <c r="P12761" s="62"/>
    </row>
    <row r="12762" spans="16:16" x14ac:dyDescent="0.25">
      <c r="P12762" s="62"/>
    </row>
    <row r="12763" spans="16:16" x14ac:dyDescent="0.25">
      <c r="P12763" s="62"/>
    </row>
    <row r="12764" spans="16:16" x14ac:dyDescent="0.25">
      <c r="P12764" s="62"/>
    </row>
    <row r="12765" spans="16:16" x14ac:dyDescent="0.25">
      <c r="P12765" s="62"/>
    </row>
    <row r="12766" spans="16:16" x14ac:dyDescent="0.25">
      <c r="P12766" s="62"/>
    </row>
    <row r="12767" spans="16:16" x14ac:dyDescent="0.25">
      <c r="P12767" s="62"/>
    </row>
    <row r="12768" spans="16:16" x14ac:dyDescent="0.25">
      <c r="P12768" s="62"/>
    </row>
    <row r="12769" spans="16:16" x14ac:dyDescent="0.25">
      <c r="P12769" s="62"/>
    </row>
    <row r="12770" spans="16:16" x14ac:dyDescent="0.25">
      <c r="P12770" s="62"/>
    </row>
    <row r="12771" spans="16:16" x14ac:dyDescent="0.25">
      <c r="P12771" s="62"/>
    </row>
    <row r="12772" spans="16:16" x14ac:dyDescent="0.25">
      <c r="P12772" s="62"/>
    </row>
    <row r="12773" spans="16:16" x14ac:dyDescent="0.25">
      <c r="P12773" s="62"/>
    </row>
    <row r="12774" spans="16:16" x14ac:dyDescent="0.25">
      <c r="P12774" s="62"/>
    </row>
    <row r="12775" spans="16:16" x14ac:dyDescent="0.25">
      <c r="P12775" s="62"/>
    </row>
    <row r="12776" spans="16:16" x14ac:dyDescent="0.25">
      <c r="P12776" s="62"/>
    </row>
    <row r="12777" spans="16:16" x14ac:dyDescent="0.25">
      <c r="P12777" s="62"/>
    </row>
    <row r="12778" spans="16:16" x14ac:dyDescent="0.25">
      <c r="P12778" s="62"/>
    </row>
    <row r="12779" spans="16:16" x14ac:dyDescent="0.25">
      <c r="P12779" s="62"/>
    </row>
    <row r="12780" spans="16:16" x14ac:dyDescent="0.25">
      <c r="P12780" s="62"/>
    </row>
    <row r="12781" spans="16:16" x14ac:dyDescent="0.25">
      <c r="P12781" s="62"/>
    </row>
    <row r="12782" spans="16:16" x14ac:dyDescent="0.25">
      <c r="P12782" s="62"/>
    </row>
    <row r="12783" spans="16:16" x14ac:dyDescent="0.25">
      <c r="P12783" s="62"/>
    </row>
    <row r="12784" spans="16:16" x14ac:dyDescent="0.25">
      <c r="P12784" s="62"/>
    </row>
    <row r="12785" spans="16:16" x14ac:dyDescent="0.25">
      <c r="P12785" s="62"/>
    </row>
    <row r="12786" spans="16:16" x14ac:dyDescent="0.25">
      <c r="P12786" s="62"/>
    </row>
    <row r="12787" spans="16:16" x14ac:dyDescent="0.25">
      <c r="P12787" s="62"/>
    </row>
    <row r="12788" spans="16:16" x14ac:dyDescent="0.25">
      <c r="P12788" s="62"/>
    </row>
    <row r="12789" spans="16:16" x14ac:dyDescent="0.25">
      <c r="P12789" s="62"/>
    </row>
    <row r="12790" spans="16:16" x14ac:dyDescent="0.25">
      <c r="P12790" s="62"/>
    </row>
    <row r="12791" spans="16:16" x14ac:dyDescent="0.25">
      <c r="P12791" s="62"/>
    </row>
    <row r="12792" spans="16:16" x14ac:dyDescent="0.25">
      <c r="P12792" s="62"/>
    </row>
    <row r="12793" spans="16:16" x14ac:dyDescent="0.25">
      <c r="P12793" s="62"/>
    </row>
    <row r="12794" spans="16:16" x14ac:dyDescent="0.25">
      <c r="P12794" s="62"/>
    </row>
    <row r="12795" spans="16:16" x14ac:dyDescent="0.25">
      <c r="P12795" s="62"/>
    </row>
    <row r="12796" spans="16:16" x14ac:dyDescent="0.25">
      <c r="P12796" s="62"/>
    </row>
    <row r="12797" spans="16:16" x14ac:dyDescent="0.25">
      <c r="P12797" s="62"/>
    </row>
    <row r="12798" spans="16:16" x14ac:dyDescent="0.25">
      <c r="P12798" s="62"/>
    </row>
    <row r="12799" spans="16:16" x14ac:dyDescent="0.25">
      <c r="P12799" s="62"/>
    </row>
    <row r="12800" spans="16:16" x14ac:dyDescent="0.25">
      <c r="P12800" s="62"/>
    </row>
    <row r="12801" spans="16:16" x14ac:dyDescent="0.25">
      <c r="P12801" s="62"/>
    </row>
    <row r="12802" spans="16:16" x14ac:dyDescent="0.25">
      <c r="P12802" s="62"/>
    </row>
    <row r="12803" spans="16:16" x14ac:dyDescent="0.25">
      <c r="P12803" s="62"/>
    </row>
    <row r="12804" spans="16:16" x14ac:dyDescent="0.25">
      <c r="P12804" s="62"/>
    </row>
    <row r="12805" spans="16:16" x14ac:dyDescent="0.25">
      <c r="P12805" s="62"/>
    </row>
    <row r="12806" spans="16:16" x14ac:dyDescent="0.25">
      <c r="P12806" s="62"/>
    </row>
    <row r="12807" spans="16:16" x14ac:dyDescent="0.25">
      <c r="P12807" s="62"/>
    </row>
    <row r="12808" spans="16:16" x14ac:dyDescent="0.25">
      <c r="P12808" s="62"/>
    </row>
    <row r="12809" spans="16:16" x14ac:dyDescent="0.25">
      <c r="P12809" s="62"/>
    </row>
    <row r="12810" spans="16:16" x14ac:dyDescent="0.25">
      <c r="P12810" s="62"/>
    </row>
    <row r="12811" spans="16:16" x14ac:dyDescent="0.25">
      <c r="P12811" s="62"/>
    </row>
    <row r="12812" spans="16:16" x14ac:dyDescent="0.25">
      <c r="P12812" s="62"/>
    </row>
    <row r="12813" spans="16:16" x14ac:dyDescent="0.25">
      <c r="P12813" s="62"/>
    </row>
    <row r="12814" spans="16:16" x14ac:dyDescent="0.25">
      <c r="P12814" s="62"/>
    </row>
    <row r="12815" spans="16:16" x14ac:dyDescent="0.25">
      <c r="P12815" s="62"/>
    </row>
    <row r="12816" spans="16:16" x14ac:dyDescent="0.25">
      <c r="P12816" s="62"/>
    </row>
    <row r="12817" spans="16:16" x14ac:dyDescent="0.25">
      <c r="P12817" s="62"/>
    </row>
    <row r="12818" spans="16:16" x14ac:dyDescent="0.25">
      <c r="P12818" s="62"/>
    </row>
    <row r="12819" spans="16:16" x14ac:dyDescent="0.25">
      <c r="P12819" s="62"/>
    </row>
    <row r="12820" spans="16:16" x14ac:dyDescent="0.25">
      <c r="P12820" s="62"/>
    </row>
    <row r="12821" spans="16:16" x14ac:dyDescent="0.25">
      <c r="P12821" s="62"/>
    </row>
    <row r="12822" spans="16:16" x14ac:dyDescent="0.25">
      <c r="P12822" s="62"/>
    </row>
    <row r="12823" spans="16:16" x14ac:dyDescent="0.25">
      <c r="P12823" s="62"/>
    </row>
    <row r="12824" spans="16:16" x14ac:dyDescent="0.25">
      <c r="P12824" s="62"/>
    </row>
    <row r="12825" spans="16:16" x14ac:dyDescent="0.25">
      <c r="P12825" s="62"/>
    </row>
    <row r="12826" spans="16:16" x14ac:dyDescent="0.25">
      <c r="P12826" s="62"/>
    </row>
    <row r="12827" spans="16:16" x14ac:dyDescent="0.25">
      <c r="P12827" s="62"/>
    </row>
    <row r="12828" spans="16:16" x14ac:dyDescent="0.25">
      <c r="P12828" s="62"/>
    </row>
    <row r="12829" spans="16:16" x14ac:dyDescent="0.25">
      <c r="P12829" s="62"/>
    </row>
    <row r="12830" spans="16:16" x14ac:dyDescent="0.25">
      <c r="P12830" s="62"/>
    </row>
    <row r="12831" spans="16:16" x14ac:dyDescent="0.25">
      <c r="P12831" s="62"/>
    </row>
    <row r="12832" spans="16:16" x14ac:dyDescent="0.25">
      <c r="P12832" s="62"/>
    </row>
    <row r="12833" spans="16:16" x14ac:dyDescent="0.25">
      <c r="P12833" s="62"/>
    </row>
    <row r="12834" spans="16:16" x14ac:dyDescent="0.25">
      <c r="P12834" s="62"/>
    </row>
    <row r="12835" spans="16:16" x14ac:dyDescent="0.25">
      <c r="P12835" s="62"/>
    </row>
    <row r="12836" spans="16:16" x14ac:dyDescent="0.25">
      <c r="P12836" s="62"/>
    </row>
    <row r="12837" spans="16:16" x14ac:dyDescent="0.25">
      <c r="P12837" s="62"/>
    </row>
    <row r="12838" spans="16:16" x14ac:dyDescent="0.25">
      <c r="P12838" s="62"/>
    </row>
    <row r="12839" spans="16:16" x14ac:dyDescent="0.25">
      <c r="P12839" s="62"/>
    </row>
    <row r="12840" spans="16:16" x14ac:dyDescent="0.25">
      <c r="P12840" s="62"/>
    </row>
    <row r="12841" spans="16:16" x14ac:dyDescent="0.25">
      <c r="P12841" s="62"/>
    </row>
    <row r="12842" spans="16:16" x14ac:dyDescent="0.25">
      <c r="P12842" s="62"/>
    </row>
    <row r="12843" spans="16:16" x14ac:dyDescent="0.25">
      <c r="P12843" s="62"/>
    </row>
    <row r="12844" spans="16:16" x14ac:dyDescent="0.25">
      <c r="P12844" s="62"/>
    </row>
    <row r="12845" spans="16:16" x14ac:dyDescent="0.25">
      <c r="P12845" s="62"/>
    </row>
    <row r="12846" spans="16:16" x14ac:dyDescent="0.25">
      <c r="P12846" s="62"/>
    </row>
    <row r="12847" spans="16:16" x14ac:dyDescent="0.25">
      <c r="P12847" s="62"/>
    </row>
    <row r="12848" spans="16:16" x14ac:dyDescent="0.25">
      <c r="P12848" s="62"/>
    </row>
    <row r="12849" spans="16:16" x14ac:dyDescent="0.25">
      <c r="P12849" s="62"/>
    </row>
    <row r="12850" spans="16:16" x14ac:dyDescent="0.25">
      <c r="P12850" s="62"/>
    </row>
    <row r="12851" spans="16:16" x14ac:dyDescent="0.25">
      <c r="P12851" s="62"/>
    </row>
    <row r="12852" spans="16:16" x14ac:dyDescent="0.25">
      <c r="P12852" s="62"/>
    </row>
    <row r="12853" spans="16:16" x14ac:dyDescent="0.25">
      <c r="P12853" s="62"/>
    </row>
    <row r="12854" spans="16:16" x14ac:dyDescent="0.25">
      <c r="P12854" s="62"/>
    </row>
    <row r="12855" spans="16:16" x14ac:dyDescent="0.25">
      <c r="P12855" s="62"/>
    </row>
    <row r="12856" spans="16:16" x14ac:dyDescent="0.25">
      <c r="P12856" s="62"/>
    </row>
    <row r="12857" spans="16:16" x14ac:dyDescent="0.25">
      <c r="P12857" s="62"/>
    </row>
    <row r="12858" spans="16:16" x14ac:dyDescent="0.25">
      <c r="P12858" s="62"/>
    </row>
    <row r="12859" spans="16:16" x14ac:dyDescent="0.25">
      <c r="P12859" s="62"/>
    </row>
    <row r="12860" spans="16:16" x14ac:dyDescent="0.25">
      <c r="P12860" s="62"/>
    </row>
    <row r="12861" spans="16:16" x14ac:dyDescent="0.25">
      <c r="P12861" s="62"/>
    </row>
    <row r="12862" spans="16:16" x14ac:dyDescent="0.25">
      <c r="P12862" s="62"/>
    </row>
    <row r="12863" spans="16:16" x14ac:dyDescent="0.25">
      <c r="P12863" s="62"/>
    </row>
    <row r="12864" spans="16:16" x14ac:dyDescent="0.25">
      <c r="P12864" s="62"/>
    </row>
    <row r="12865" spans="16:16" x14ac:dyDescent="0.25">
      <c r="P12865" s="62"/>
    </row>
    <row r="12866" spans="16:16" x14ac:dyDescent="0.25">
      <c r="P12866" s="62"/>
    </row>
    <row r="12867" spans="16:16" x14ac:dyDescent="0.25">
      <c r="P12867" s="62"/>
    </row>
    <row r="12868" spans="16:16" x14ac:dyDescent="0.25">
      <c r="P12868" s="62"/>
    </row>
    <row r="12869" spans="16:16" x14ac:dyDescent="0.25">
      <c r="P12869" s="62"/>
    </row>
    <row r="12870" spans="16:16" x14ac:dyDescent="0.25">
      <c r="P12870" s="62"/>
    </row>
    <row r="12871" spans="16:16" x14ac:dyDescent="0.25">
      <c r="P12871" s="62"/>
    </row>
    <row r="12872" spans="16:16" x14ac:dyDescent="0.25">
      <c r="P12872" s="62"/>
    </row>
    <row r="12873" spans="16:16" x14ac:dyDescent="0.25">
      <c r="P12873" s="62"/>
    </row>
    <row r="12874" spans="16:16" x14ac:dyDescent="0.25">
      <c r="P12874" s="62"/>
    </row>
    <row r="12875" spans="16:16" x14ac:dyDescent="0.25">
      <c r="P12875" s="62"/>
    </row>
    <row r="12876" spans="16:16" x14ac:dyDescent="0.25">
      <c r="P12876" s="62"/>
    </row>
    <row r="12877" spans="16:16" x14ac:dyDescent="0.25">
      <c r="P12877" s="62"/>
    </row>
    <row r="12878" spans="16:16" x14ac:dyDescent="0.25">
      <c r="P12878" s="62"/>
    </row>
    <row r="12879" spans="16:16" x14ac:dyDescent="0.25">
      <c r="P12879" s="62"/>
    </row>
    <row r="12880" spans="16:16" x14ac:dyDescent="0.25">
      <c r="P12880" s="62"/>
    </row>
    <row r="12881" spans="16:16" x14ac:dyDescent="0.25">
      <c r="P12881" s="62"/>
    </row>
    <row r="12882" spans="16:16" x14ac:dyDescent="0.25">
      <c r="P12882" s="62"/>
    </row>
    <row r="12883" spans="16:16" x14ac:dyDescent="0.25">
      <c r="P12883" s="62"/>
    </row>
    <row r="12884" spans="16:16" x14ac:dyDescent="0.25">
      <c r="P12884" s="62"/>
    </row>
    <row r="12885" spans="16:16" x14ac:dyDescent="0.25">
      <c r="P12885" s="62"/>
    </row>
    <row r="12886" spans="16:16" x14ac:dyDescent="0.25">
      <c r="P12886" s="62"/>
    </row>
    <row r="12887" spans="16:16" x14ac:dyDescent="0.25">
      <c r="P12887" s="62"/>
    </row>
    <row r="12888" spans="16:16" x14ac:dyDescent="0.25">
      <c r="P12888" s="62"/>
    </row>
    <row r="12889" spans="16:16" x14ac:dyDescent="0.25">
      <c r="P12889" s="62"/>
    </row>
    <row r="12890" spans="16:16" x14ac:dyDescent="0.25">
      <c r="P12890" s="62"/>
    </row>
    <row r="12891" spans="16:16" x14ac:dyDescent="0.25">
      <c r="P12891" s="62"/>
    </row>
    <row r="12892" spans="16:16" x14ac:dyDescent="0.25">
      <c r="P12892" s="62"/>
    </row>
    <row r="12893" spans="16:16" x14ac:dyDescent="0.25">
      <c r="P12893" s="62"/>
    </row>
    <row r="12894" spans="16:16" x14ac:dyDescent="0.25">
      <c r="P12894" s="62"/>
    </row>
    <row r="12895" spans="16:16" x14ac:dyDescent="0.25">
      <c r="P12895" s="62"/>
    </row>
    <row r="12896" spans="16:16" x14ac:dyDescent="0.25">
      <c r="P12896" s="62"/>
    </row>
    <row r="12897" spans="16:16" x14ac:dyDescent="0.25">
      <c r="P12897" s="62"/>
    </row>
    <row r="12898" spans="16:16" x14ac:dyDescent="0.25">
      <c r="P12898" s="62"/>
    </row>
    <row r="12899" spans="16:16" x14ac:dyDescent="0.25">
      <c r="P12899" s="62"/>
    </row>
    <row r="12900" spans="16:16" x14ac:dyDescent="0.25">
      <c r="P12900" s="62"/>
    </row>
    <row r="12901" spans="16:16" x14ac:dyDescent="0.25">
      <c r="P12901" s="62"/>
    </row>
    <row r="12902" spans="16:16" x14ac:dyDescent="0.25">
      <c r="P12902" s="62"/>
    </row>
    <row r="12903" spans="16:16" x14ac:dyDescent="0.25">
      <c r="P12903" s="62"/>
    </row>
    <row r="12904" spans="16:16" x14ac:dyDescent="0.25">
      <c r="P12904" s="62"/>
    </row>
    <row r="12905" spans="16:16" x14ac:dyDescent="0.25">
      <c r="P12905" s="62"/>
    </row>
    <row r="12906" spans="16:16" x14ac:dyDescent="0.25">
      <c r="P12906" s="62"/>
    </row>
    <row r="12907" spans="16:16" x14ac:dyDescent="0.25">
      <c r="P12907" s="62"/>
    </row>
    <row r="12908" spans="16:16" x14ac:dyDescent="0.25">
      <c r="P12908" s="62"/>
    </row>
    <row r="12909" spans="16:16" x14ac:dyDescent="0.25">
      <c r="P12909" s="62"/>
    </row>
    <row r="12910" spans="16:16" x14ac:dyDescent="0.25">
      <c r="P12910" s="62"/>
    </row>
    <row r="12911" spans="16:16" x14ac:dyDescent="0.25">
      <c r="P12911" s="62"/>
    </row>
    <row r="12912" spans="16:16" x14ac:dyDescent="0.25">
      <c r="P12912" s="62"/>
    </row>
    <row r="12913" spans="16:16" x14ac:dyDescent="0.25">
      <c r="P12913" s="62"/>
    </row>
    <row r="12914" spans="16:16" x14ac:dyDescent="0.25">
      <c r="P12914" s="62"/>
    </row>
    <row r="12915" spans="16:16" x14ac:dyDescent="0.25">
      <c r="P12915" s="62"/>
    </row>
    <row r="12916" spans="16:16" x14ac:dyDescent="0.25">
      <c r="P12916" s="62"/>
    </row>
    <row r="12917" spans="16:16" x14ac:dyDescent="0.25">
      <c r="P12917" s="62"/>
    </row>
    <row r="12918" spans="16:16" x14ac:dyDescent="0.25">
      <c r="P12918" s="62"/>
    </row>
    <row r="12919" spans="16:16" x14ac:dyDescent="0.25">
      <c r="P12919" s="62"/>
    </row>
    <row r="12920" spans="16:16" x14ac:dyDescent="0.25">
      <c r="P12920" s="62"/>
    </row>
    <row r="12921" spans="16:16" x14ac:dyDescent="0.25">
      <c r="P12921" s="62"/>
    </row>
    <row r="12922" spans="16:16" x14ac:dyDescent="0.25">
      <c r="P12922" s="62"/>
    </row>
    <row r="12923" spans="16:16" x14ac:dyDescent="0.25">
      <c r="P12923" s="62"/>
    </row>
    <row r="12924" spans="16:16" x14ac:dyDescent="0.25">
      <c r="P12924" s="62"/>
    </row>
    <row r="12925" spans="16:16" x14ac:dyDescent="0.25">
      <c r="P12925" s="62"/>
    </row>
    <row r="12926" spans="16:16" x14ac:dyDescent="0.25">
      <c r="P12926" s="62"/>
    </row>
    <row r="12927" spans="16:16" x14ac:dyDescent="0.25">
      <c r="P12927" s="62"/>
    </row>
    <row r="12928" spans="16:16" x14ac:dyDescent="0.25">
      <c r="P12928" s="62"/>
    </row>
    <row r="12929" spans="16:16" x14ac:dyDescent="0.25">
      <c r="P12929" s="62"/>
    </row>
    <row r="12930" spans="16:16" x14ac:dyDescent="0.25">
      <c r="P12930" s="62"/>
    </row>
    <row r="12931" spans="16:16" x14ac:dyDescent="0.25">
      <c r="P12931" s="62"/>
    </row>
    <row r="12932" spans="16:16" x14ac:dyDescent="0.25">
      <c r="P12932" s="62"/>
    </row>
    <row r="12933" spans="16:16" x14ac:dyDescent="0.25">
      <c r="P12933" s="62"/>
    </row>
    <row r="12934" spans="16:16" x14ac:dyDescent="0.25">
      <c r="P12934" s="62"/>
    </row>
    <row r="12935" spans="16:16" x14ac:dyDescent="0.25">
      <c r="P12935" s="62"/>
    </row>
    <row r="12936" spans="16:16" x14ac:dyDescent="0.25">
      <c r="P12936" s="62"/>
    </row>
    <row r="12937" spans="16:16" x14ac:dyDescent="0.25">
      <c r="P12937" s="62"/>
    </row>
    <row r="12938" spans="16:16" x14ac:dyDescent="0.25">
      <c r="P12938" s="62"/>
    </row>
    <row r="12939" spans="16:16" x14ac:dyDescent="0.25">
      <c r="P12939" s="62"/>
    </row>
    <row r="12940" spans="16:16" x14ac:dyDescent="0.25">
      <c r="P12940" s="62"/>
    </row>
    <row r="12941" spans="16:16" x14ac:dyDescent="0.25">
      <c r="P12941" s="62"/>
    </row>
    <row r="12942" spans="16:16" x14ac:dyDescent="0.25">
      <c r="P12942" s="62"/>
    </row>
    <row r="12943" spans="16:16" x14ac:dyDescent="0.25">
      <c r="P12943" s="62"/>
    </row>
    <row r="12944" spans="16:16" x14ac:dyDescent="0.25">
      <c r="P12944" s="62"/>
    </row>
    <row r="12945" spans="16:16" x14ac:dyDescent="0.25">
      <c r="P12945" s="62"/>
    </row>
    <row r="12946" spans="16:16" x14ac:dyDescent="0.25">
      <c r="P12946" s="62"/>
    </row>
    <row r="12947" spans="16:16" x14ac:dyDescent="0.25">
      <c r="P12947" s="62"/>
    </row>
    <row r="12948" spans="16:16" x14ac:dyDescent="0.25">
      <c r="P12948" s="62"/>
    </row>
    <row r="12949" spans="16:16" x14ac:dyDescent="0.25">
      <c r="P12949" s="62"/>
    </row>
    <row r="12950" spans="16:16" x14ac:dyDescent="0.25">
      <c r="P12950" s="62"/>
    </row>
    <row r="12951" spans="16:16" x14ac:dyDescent="0.25">
      <c r="P12951" s="62"/>
    </row>
    <row r="12952" spans="16:16" x14ac:dyDescent="0.25">
      <c r="P12952" s="62"/>
    </row>
    <row r="12953" spans="16:16" x14ac:dyDescent="0.25">
      <c r="P12953" s="62"/>
    </row>
    <row r="12954" spans="16:16" x14ac:dyDescent="0.25">
      <c r="P12954" s="62"/>
    </row>
    <row r="12955" spans="16:16" x14ac:dyDescent="0.25">
      <c r="P12955" s="62"/>
    </row>
    <row r="12956" spans="16:16" x14ac:dyDescent="0.25">
      <c r="P12956" s="62"/>
    </row>
    <row r="12957" spans="16:16" x14ac:dyDescent="0.25">
      <c r="P12957" s="62"/>
    </row>
    <row r="12958" spans="16:16" x14ac:dyDescent="0.25">
      <c r="P12958" s="62"/>
    </row>
    <row r="12959" spans="16:16" x14ac:dyDescent="0.25">
      <c r="P12959" s="62"/>
    </row>
    <row r="12960" spans="16:16" x14ac:dyDescent="0.25">
      <c r="P12960" s="62"/>
    </row>
    <row r="12961" spans="16:16" x14ac:dyDescent="0.25">
      <c r="P12961" s="62"/>
    </row>
    <row r="12962" spans="16:16" x14ac:dyDescent="0.25">
      <c r="P12962" s="62"/>
    </row>
    <row r="12963" spans="16:16" x14ac:dyDescent="0.25">
      <c r="P12963" s="62"/>
    </row>
    <row r="12964" spans="16:16" x14ac:dyDescent="0.25">
      <c r="P12964" s="62"/>
    </row>
    <row r="12965" spans="16:16" x14ac:dyDescent="0.25">
      <c r="P12965" s="62"/>
    </row>
    <row r="12966" spans="16:16" x14ac:dyDescent="0.25">
      <c r="P12966" s="62"/>
    </row>
    <row r="12967" spans="16:16" x14ac:dyDescent="0.25">
      <c r="P12967" s="62"/>
    </row>
    <row r="12968" spans="16:16" x14ac:dyDescent="0.25">
      <c r="P12968" s="62"/>
    </row>
    <row r="12969" spans="16:16" x14ac:dyDescent="0.25">
      <c r="P12969" s="62"/>
    </row>
    <row r="12970" spans="16:16" x14ac:dyDescent="0.25">
      <c r="P12970" s="62"/>
    </row>
    <row r="12971" spans="16:16" x14ac:dyDescent="0.25">
      <c r="P12971" s="62"/>
    </row>
    <row r="12972" spans="16:16" x14ac:dyDescent="0.25">
      <c r="P12972" s="62"/>
    </row>
    <row r="12973" spans="16:16" x14ac:dyDescent="0.25">
      <c r="P12973" s="62"/>
    </row>
    <row r="12974" spans="16:16" x14ac:dyDescent="0.25">
      <c r="P12974" s="62"/>
    </row>
    <row r="12975" spans="16:16" x14ac:dyDescent="0.25">
      <c r="P12975" s="62"/>
    </row>
    <row r="12976" spans="16:16" x14ac:dyDescent="0.25">
      <c r="P12976" s="62"/>
    </row>
    <row r="12977" spans="16:16" x14ac:dyDescent="0.25">
      <c r="P12977" s="62"/>
    </row>
    <row r="12978" spans="16:16" x14ac:dyDescent="0.25">
      <c r="P12978" s="62"/>
    </row>
    <row r="12979" spans="16:16" x14ac:dyDescent="0.25">
      <c r="P12979" s="62"/>
    </row>
    <row r="12980" spans="16:16" x14ac:dyDescent="0.25">
      <c r="P12980" s="62"/>
    </row>
    <row r="12981" spans="16:16" x14ac:dyDescent="0.25">
      <c r="P12981" s="62"/>
    </row>
    <row r="12982" spans="16:16" x14ac:dyDescent="0.25">
      <c r="P12982" s="62"/>
    </row>
    <row r="12983" spans="16:16" x14ac:dyDescent="0.25">
      <c r="P12983" s="62"/>
    </row>
    <row r="12984" spans="16:16" x14ac:dyDescent="0.25">
      <c r="P12984" s="62"/>
    </row>
    <row r="12985" spans="16:16" x14ac:dyDescent="0.25">
      <c r="P12985" s="62"/>
    </row>
    <row r="12986" spans="16:16" x14ac:dyDescent="0.25">
      <c r="P12986" s="62"/>
    </row>
    <row r="12987" spans="16:16" x14ac:dyDescent="0.25">
      <c r="P12987" s="62"/>
    </row>
    <row r="12988" spans="16:16" x14ac:dyDescent="0.25">
      <c r="P12988" s="62"/>
    </row>
    <row r="12989" spans="16:16" x14ac:dyDescent="0.25">
      <c r="P12989" s="62"/>
    </row>
    <row r="12990" spans="16:16" x14ac:dyDescent="0.25">
      <c r="P12990" s="62"/>
    </row>
    <row r="12991" spans="16:16" x14ac:dyDescent="0.25">
      <c r="P12991" s="62"/>
    </row>
    <row r="12992" spans="16:16" x14ac:dyDescent="0.25">
      <c r="P12992" s="62"/>
    </row>
    <row r="12993" spans="16:16" x14ac:dyDescent="0.25">
      <c r="P12993" s="62"/>
    </row>
    <row r="12994" spans="16:16" x14ac:dyDescent="0.25">
      <c r="P12994" s="62"/>
    </row>
    <row r="12995" spans="16:16" x14ac:dyDescent="0.25">
      <c r="P12995" s="62"/>
    </row>
    <row r="12996" spans="16:16" x14ac:dyDescent="0.25">
      <c r="P12996" s="62"/>
    </row>
    <row r="12997" spans="16:16" x14ac:dyDescent="0.25">
      <c r="P12997" s="62"/>
    </row>
    <row r="12998" spans="16:16" x14ac:dyDescent="0.25">
      <c r="P12998" s="62"/>
    </row>
    <row r="12999" spans="16:16" x14ac:dyDescent="0.25">
      <c r="P12999" s="62"/>
    </row>
    <row r="13000" spans="16:16" x14ac:dyDescent="0.25">
      <c r="P13000" s="62"/>
    </row>
    <row r="13001" spans="16:16" x14ac:dyDescent="0.25">
      <c r="P13001" s="62"/>
    </row>
    <row r="13002" spans="16:16" x14ac:dyDescent="0.25">
      <c r="P13002" s="62"/>
    </row>
    <row r="13003" spans="16:16" x14ac:dyDescent="0.25">
      <c r="P13003" s="62"/>
    </row>
    <row r="13004" spans="16:16" x14ac:dyDescent="0.25">
      <c r="P13004" s="62"/>
    </row>
    <row r="13005" spans="16:16" x14ac:dyDescent="0.25">
      <c r="P13005" s="62"/>
    </row>
    <row r="13006" spans="16:16" x14ac:dyDescent="0.25">
      <c r="P13006" s="62"/>
    </row>
    <row r="13007" spans="16:16" x14ac:dyDescent="0.25">
      <c r="P13007" s="62"/>
    </row>
    <row r="13008" spans="16:16" x14ac:dyDescent="0.25">
      <c r="P13008" s="62"/>
    </row>
    <row r="13009" spans="16:16" x14ac:dyDescent="0.25">
      <c r="P13009" s="62"/>
    </row>
    <row r="13010" spans="16:16" x14ac:dyDescent="0.25">
      <c r="P13010" s="62"/>
    </row>
    <row r="13011" spans="16:16" x14ac:dyDescent="0.25">
      <c r="P13011" s="62"/>
    </row>
    <row r="13012" spans="16:16" x14ac:dyDescent="0.25">
      <c r="P13012" s="62"/>
    </row>
    <row r="13013" spans="16:16" x14ac:dyDescent="0.25">
      <c r="P13013" s="62"/>
    </row>
    <row r="13014" spans="16:16" x14ac:dyDescent="0.25">
      <c r="P13014" s="62"/>
    </row>
    <row r="13015" spans="16:16" x14ac:dyDescent="0.25">
      <c r="P13015" s="62"/>
    </row>
    <row r="13016" spans="16:16" x14ac:dyDescent="0.25">
      <c r="P13016" s="62"/>
    </row>
    <row r="13017" spans="16:16" x14ac:dyDescent="0.25">
      <c r="P13017" s="62"/>
    </row>
    <row r="13018" spans="16:16" x14ac:dyDescent="0.25">
      <c r="P13018" s="62"/>
    </row>
    <row r="13019" spans="16:16" x14ac:dyDescent="0.25">
      <c r="P13019" s="62"/>
    </row>
    <row r="13020" spans="16:16" x14ac:dyDescent="0.25">
      <c r="P13020" s="62"/>
    </row>
    <row r="13021" spans="16:16" x14ac:dyDescent="0.25">
      <c r="P13021" s="62"/>
    </row>
    <row r="13022" spans="16:16" x14ac:dyDescent="0.25">
      <c r="P13022" s="62"/>
    </row>
    <row r="13023" spans="16:16" x14ac:dyDescent="0.25">
      <c r="P13023" s="62"/>
    </row>
    <row r="13024" spans="16:16" x14ac:dyDescent="0.25">
      <c r="P13024" s="62"/>
    </row>
    <row r="13025" spans="16:16" x14ac:dyDescent="0.25">
      <c r="P13025" s="62"/>
    </row>
    <row r="13026" spans="16:16" x14ac:dyDescent="0.25">
      <c r="P13026" s="62"/>
    </row>
    <row r="13027" spans="16:16" x14ac:dyDescent="0.25">
      <c r="P13027" s="62"/>
    </row>
    <row r="13028" spans="16:16" x14ac:dyDescent="0.25">
      <c r="P13028" s="62"/>
    </row>
    <row r="13029" spans="16:16" x14ac:dyDescent="0.25">
      <c r="P13029" s="62"/>
    </row>
    <row r="13030" spans="16:16" x14ac:dyDescent="0.25">
      <c r="P13030" s="62"/>
    </row>
    <row r="13031" spans="16:16" x14ac:dyDescent="0.25">
      <c r="P13031" s="62"/>
    </row>
    <row r="13032" spans="16:16" x14ac:dyDescent="0.25">
      <c r="P13032" s="62"/>
    </row>
    <row r="13033" spans="16:16" x14ac:dyDescent="0.25">
      <c r="P13033" s="62"/>
    </row>
    <row r="13034" spans="16:16" x14ac:dyDescent="0.25">
      <c r="P13034" s="62"/>
    </row>
    <row r="13035" spans="16:16" x14ac:dyDescent="0.25">
      <c r="P13035" s="62"/>
    </row>
    <row r="13036" spans="16:16" x14ac:dyDescent="0.25">
      <c r="P13036" s="62"/>
    </row>
    <row r="13037" spans="16:16" x14ac:dyDescent="0.25">
      <c r="P13037" s="62"/>
    </row>
    <row r="13038" spans="16:16" x14ac:dyDescent="0.25">
      <c r="P13038" s="62"/>
    </row>
    <row r="13039" spans="16:16" x14ac:dyDescent="0.25">
      <c r="P13039" s="62"/>
    </row>
    <row r="13040" spans="16:16" x14ac:dyDescent="0.25">
      <c r="P13040" s="62"/>
    </row>
    <row r="13041" spans="16:16" x14ac:dyDescent="0.25">
      <c r="P13041" s="62"/>
    </row>
    <row r="13042" spans="16:16" x14ac:dyDescent="0.25">
      <c r="P13042" s="62"/>
    </row>
    <row r="13043" spans="16:16" x14ac:dyDescent="0.25">
      <c r="P13043" s="62"/>
    </row>
    <row r="13044" spans="16:16" x14ac:dyDescent="0.25">
      <c r="P13044" s="62"/>
    </row>
    <row r="13045" spans="16:16" x14ac:dyDescent="0.25">
      <c r="P13045" s="62"/>
    </row>
    <row r="13046" spans="16:16" x14ac:dyDescent="0.25">
      <c r="P13046" s="62"/>
    </row>
    <row r="13047" spans="16:16" x14ac:dyDescent="0.25">
      <c r="P13047" s="62"/>
    </row>
    <row r="13048" spans="16:16" x14ac:dyDescent="0.25">
      <c r="P13048" s="62"/>
    </row>
    <row r="13049" spans="16:16" x14ac:dyDescent="0.25">
      <c r="P13049" s="62"/>
    </row>
    <row r="13050" spans="16:16" x14ac:dyDescent="0.25">
      <c r="P13050" s="62"/>
    </row>
    <row r="13051" spans="16:16" x14ac:dyDescent="0.25">
      <c r="P13051" s="62"/>
    </row>
    <row r="13052" spans="16:16" x14ac:dyDescent="0.25">
      <c r="P13052" s="62"/>
    </row>
    <row r="13053" spans="16:16" x14ac:dyDescent="0.25">
      <c r="P13053" s="62"/>
    </row>
    <row r="13054" spans="16:16" x14ac:dyDescent="0.25">
      <c r="P13054" s="62"/>
    </row>
    <row r="13055" spans="16:16" x14ac:dyDescent="0.25">
      <c r="P13055" s="62"/>
    </row>
    <row r="13056" spans="16:16" x14ac:dyDescent="0.25">
      <c r="P13056" s="62"/>
    </row>
    <row r="13057" spans="16:16" x14ac:dyDescent="0.25">
      <c r="P13057" s="62"/>
    </row>
    <row r="13058" spans="16:16" x14ac:dyDescent="0.25">
      <c r="P13058" s="62"/>
    </row>
    <row r="13059" spans="16:16" x14ac:dyDescent="0.25">
      <c r="P13059" s="62"/>
    </row>
    <row r="13060" spans="16:16" x14ac:dyDescent="0.25">
      <c r="P13060" s="62"/>
    </row>
    <row r="13061" spans="16:16" x14ac:dyDescent="0.25">
      <c r="P13061" s="62"/>
    </row>
    <row r="13062" spans="16:16" x14ac:dyDescent="0.25">
      <c r="P13062" s="62"/>
    </row>
    <row r="13063" spans="16:16" x14ac:dyDescent="0.25">
      <c r="P13063" s="62"/>
    </row>
    <row r="13064" spans="16:16" x14ac:dyDescent="0.25">
      <c r="P13064" s="62"/>
    </row>
    <row r="13065" spans="16:16" x14ac:dyDescent="0.25">
      <c r="P13065" s="62"/>
    </row>
    <row r="13066" spans="16:16" x14ac:dyDescent="0.25">
      <c r="P13066" s="62"/>
    </row>
    <row r="13067" spans="16:16" x14ac:dyDescent="0.25">
      <c r="P13067" s="62"/>
    </row>
    <row r="13068" spans="16:16" x14ac:dyDescent="0.25">
      <c r="P13068" s="62"/>
    </row>
    <row r="13069" spans="16:16" x14ac:dyDescent="0.25">
      <c r="P13069" s="62"/>
    </row>
    <row r="13070" spans="16:16" x14ac:dyDescent="0.25">
      <c r="P13070" s="62"/>
    </row>
    <row r="13071" spans="16:16" x14ac:dyDescent="0.25">
      <c r="P13071" s="62"/>
    </row>
    <row r="13072" spans="16:16" x14ac:dyDescent="0.25">
      <c r="P13072" s="62"/>
    </row>
    <row r="13073" spans="16:16" x14ac:dyDescent="0.25">
      <c r="P13073" s="62"/>
    </row>
    <row r="13074" spans="16:16" x14ac:dyDescent="0.25">
      <c r="P13074" s="62"/>
    </row>
    <row r="13075" spans="16:16" x14ac:dyDescent="0.25">
      <c r="P13075" s="62"/>
    </row>
    <row r="13076" spans="16:16" x14ac:dyDescent="0.25">
      <c r="P13076" s="62"/>
    </row>
    <row r="13077" spans="16:16" x14ac:dyDescent="0.25">
      <c r="P13077" s="62"/>
    </row>
    <row r="13078" spans="16:16" x14ac:dyDescent="0.25">
      <c r="P13078" s="62"/>
    </row>
    <row r="13079" spans="16:16" x14ac:dyDescent="0.25">
      <c r="P13079" s="62"/>
    </row>
    <row r="13080" spans="16:16" x14ac:dyDescent="0.25">
      <c r="P13080" s="62"/>
    </row>
    <row r="13081" spans="16:16" x14ac:dyDescent="0.25">
      <c r="P13081" s="62"/>
    </row>
    <row r="13082" spans="16:16" x14ac:dyDescent="0.25">
      <c r="P13082" s="62"/>
    </row>
    <row r="13083" spans="16:16" x14ac:dyDescent="0.25">
      <c r="P13083" s="62"/>
    </row>
    <row r="13084" spans="16:16" x14ac:dyDescent="0.25">
      <c r="P13084" s="62"/>
    </row>
    <row r="13085" spans="16:16" x14ac:dyDescent="0.25">
      <c r="P13085" s="62"/>
    </row>
    <row r="13086" spans="16:16" x14ac:dyDescent="0.25">
      <c r="P13086" s="62"/>
    </row>
    <row r="13087" spans="16:16" x14ac:dyDescent="0.25">
      <c r="P13087" s="62"/>
    </row>
    <row r="13088" spans="16:16" x14ac:dyDescent="0.25">
      <c r="P13088" s="62"/>
    </row>
    <row r="13089" spans="16:16" x14ac:dyDescent="0.25">
      <c r="P13089" s="62"/>
    </row>
    <row r="13090" spans="16:16" x14ac:dyDescent="0.25">
      <c r="P13090" s="62"/>
    </row>
    <row r="13091" spans="16:16" x14ac:dyDescent="0.25">
      <c r="P13091" s="62"/>
    </row>
    <row r="13092" spans="16:16" x14ac:dyDescent="0.25">
      <c r="P13092" s="62"/>
    </row>
    <row r="13093" spans="16:16" x14ac:dyDescent="0.25">
      <c r="P13093" s="62"/>
    </row>
    <row r="13094" spans="16:16" x14ac:dyDescent="0.25">
      <c r="P13094" s="62"/>
    </row>
    <row r="13095" spans="16:16" x14ac:dyDescent="0.25">
      <c r="P13095" s="62"/>
    </row>
    <row r="13096" spans="16:16" x14ac:dyDescent="0.25">
      <c r="P13096" s="62"/>
    </row>
    <row r="13097" spans="16:16" x14ac:dyDescent="0.25">
      <c r="P13097" s="62"/>
    </row>
    <row r="13098" spans="16:16" x14ac:dyDescent="0.25">
      <c r="P13098" s="62"/>
    </row>
    <row r="13099" spans="16:16" x14ac:dyDescent="0.25">
      <c r="P13099" s="62"/>
    </row>
    <row r="13100" spans="16:16" x14ac:dyDescent="0.25">
      <c r="P13100" s="62"/>
    </row>
    <row r="13101" spans="16:16" x14ac:dyDescent="0.25">
      <c r="P13101" s="62"/>
    </row>
    <row r="13102" spans="16:16" x14ac:dyDescent="0.25">
      <c r="P13102" s="62"/>
    </row>
    <row r="13103" spans="16:16" x14ac:dyDescent="0.25">
      <c r="P13103" s="62"/>
    </row>
    <row r="13104" spans="16:16" x14ac:dyDescent="0.25">
      <c r="P13104" s="62"/>
    </row>
    <row r="13105" spans="16:16" x14ac:dyDescent="0.25">
      <c r="P13105" s="62"/>
    </row>
    <row r="13106" spans="16:16" x14ac:dyDescent="0.25">
      <c r="P13106" s="62"/>
    </row>
    <row r="13107" spans="16:16" x14ac:dyDescent="0.25">
      <c r="P13107" s="62"/>
    </row>
    <row r="13108" spans="16:16" x14ac:dyDescent="0.25">
      <c r="P13108" s="62"/>
    </row>
    <row r="13109" spans="16:16" x14ac:dyDescent="0.25">
      <c r="P13109" s="62"/>
    </row>
    <row r="13110" spans="16:16" x14ac:dyDescent="0.25">
      <c r="P13110" s="62"/>
    </row>
    <row r="13111" spans="16:16" x14ac:dyDescent="0.25">
      <c r="P13111" s="62"/>
    </row>
    <row r="13112" spans="16:16" x14ac:dyDescent="0.25">
      <c r="P13112" s="62"/>
    </row>
    <row r="13113" spans="16:16" x14ac:dyDescent="0.25">
      <c r="P13113" s="62"/>
    </row>
    <row r="13114" spans="16:16" x14ac:dyDescent="0.25">
      <c r="P13114" s="62"/>
    </row>
    <row r="13115" spans="16:16" x14ac:dyDescent="0.25">
      <c r="P13115" s="62"/>
    </row>
    <row r="13116" spans="16:16" x14ac:dyDescent="0.25">
      <c r="P13116" s="62"/>
    </row>
    <row r="13117" spans="16:16" x14ac:dyDescent="0.25">
      <c r="P13117" s="62"/>
    </row>
    <row r="13118" spans="16:16" x14ac:dyDescent="0.25">
      <c r="P13118" s="62"/>
    </row>
    <row r="13119" spans="16:16" x14ac:dyDescent="0.25">
      <c r="P13119" s="62"/>
    </row>
    <row r="13120" spans="16:16" x14ac:dyDescent="0.25">
      <c r="P13120" s="62"/>
    </row>
    <row r="13121" spans="16:16" x14ac:dyDescent="0.25">
      <c r="P13121" s="62"/>
    </row>
    <row r="13122" spans="16:16" x14ac:dyDescent="0.25">
      <c r="P13122" s="62"/>
    </row>
    <row r="13123" spans="16:16" x14ac:dyDescent="0.25">
      <c r="P13123" s="62"/>
    </row>
    <row r="13124" spans="16:16" x14ac:dyDescent="0.25">
      <c r="P13124" s="62"/>
    </row>
    <row r="13125" spans="16:16" x14ac:dyDescent="0.25">
      <c r="P13125" s="62"/>
    </row>
    <row r="13126" spans="16:16" x14ac:dyDescent="0.25">
      <c r="P13126" s="62"/>
    </row>
    <row r="13127" spans="16:16" x14ac:dyDescent="0.25">
      <c r="P13127" s="62"/>
    </row>
    <row r="13128" spans="16:16" x14ac:dyDescent="0.25">
      <c r="P13128" s="62"/>
    </row>
    <row r="13129" spans="16:16" x14ac:dyDescent="0.25">
      <c r="P13129" s="62"/>
    </row>
    <row r="13130" spans="16:16" x14ac:dyDescent="0.25">
      <c r="P13130" s="62"/>
    </row>
    <row r="13131" spans="16:16" x14ac:dyDescent="0.25">
      <c r="P13131" s="62"/>
    </row>
    <row r="13132" spans="16:16" x14ac:dyDescent="0.25">
      <c r="P13132" s="62"/>
    </row>
    <row r="13133" spans="16:16" x14ac:dyDescent="0.25">
      <c r="P13133" s="62"/>
    </row>
    <row r="13134" spans="16:16" x14ac:dyDescent="0.25">
      <c r="P13134" s="62"/>
    </row>
    <row r="13135" spans="16:16" x14ac:dyDescent="0.25">
      <c r="P13135" s="62"/>
    </row>
    <row r="13136" spans="16:16" x14ac:dyDescent="0.25">
      <c r="P13136" s="62"/>
    </row>
    <row r="13137" spans="16:16" x14ac:dyDescent="0.25">
      <c r="P13137" s="62"/>
    </row>
    <row r="13138" spans="16:16" x14ac:dyDescent="0.25">
      <c r="P13138" s="62"/>
    </row>
    <row r="13139" spans="16:16" x14ac:dyDescent="0.25">
      <c r="P13139" s="62"/>
    </row>
    <row r="13140" spans="16:16" x14ac:dyDescent="0.25">
      <c r="P13140" s="62"/>
    </row>
    <row r="13141" spans="16:16" x14ac:dyDescent="0.25">
      <c r="P13141" s="62"/>
    </row>
    <row r="13142" spans="16:16" x14ac:dyDescent="0.25">
      <c r="P13142" s="62"/>
    </row>
    <row r="13143" spans="16:16" x14ac:dyDescent="0.25">
      <c r="P13143" s="62"/>
    </row>
    <row r="13144" spans="16:16" x14ac:dyDescent="0.25">
      <c r="P13144" s="62"/>
    </row>
    <row r="13145" spans="16:16" x14ac:dyDescent="0.25">
      <c r="P13145" s="62"/>
    </row>
    <row r="13146" spans="16:16" x14ac:dyDescent="0.25">
      <c r="P13146" s="62"/>
    </row>
    <row r="13147" spans="16:16" x14ac:dyDescent="0.25">
      <c r="P13147" s="62"/>
    </row>
    <row r="13148" spans="16:16" x14ac:dyDescent="0.25">
      <c r="P13148" s="62"/>
    </row>
    <row r="13149" spans="16:16" x14ac:dyDescent="0.25">
      <c r="P13149" s="62"/>
    </row>
    <row r="13150" spans="16:16" x14ac:dyDescent="0.25">
      <c r="P13150" s="62"/>
    </row>
    <row r="13151" spans="16:16" x14ac:dyDescent="0.25">
      <c r="P13151" s="62"/>
    </row>
    <row r="13152" spans="16:16" x14ac:dyDescent="0.25">
      <c r="P13152" s="62"/>
    </row>
    <row r="13153" spans="16:16" x14ac:dyDescent="0.25">
      <c r="P13153" s="62"/>
    </row>
    <row r="13154" spans="16:16" x14ac:dyDescent="0.25">
      <c r="P13154" s="62"/>
    </row>
    <row r="13155" spans="16:16" x14ac:dyDescent="0.25">
      <c r="P13155" s="62"/>
    </row>
    <row r="13156" spans="16:16" x14ac:dyDescent="0.25">
      <c r="P13156" s="62"/>
    </row>
    <row r="13157" spans="16:16" x14ac:dyDescent="0.25">
      <c r="P13157" s="62"/>
    </row>
    <row r="13158" spans="16:16" x14ac:dyDescent="0.25">
      <c r="P13158" s="62"/>
    </row>
    <row r="13159" spans="16:16" x14ac:dyDescent="0.25">
      <c r="P13159" s="62"/>
    </row>
    <row r="13160" spans="16:16" x14ac:dyDescent="0.25">
      <c r="P13160" s="62"/>
    </row>
    <row r="13161" spans="16:16" x14ac:dyDescent="0.25">
      <c r="P13161" s="62"/>
    </row>
    <row r="13162" spans="16:16" x14ac:dyDescent="0.25">
      <c r="P13162" s="62"/>
    </row>
    <row r="13163" spans="16:16" x14ac:dyDescent="0.25">
      <c r="P13163" s="62"/>
    </row>
    <row r="13164" spans="16:16" x14ac:dyDescent="0.25">
      <c r="P13164" s="62"/>
    </row>
    <row r="13165" spans="16:16" x14ac:dyDescent="0.25">
      <c r="P13165" s="62"/>
    </row>
    <row r="13166" spans="16:16" x14ac:dyDescent="0.25">
      <c r="P13166" s="62"/>
    </row>
    <row r="13167" spans="16:16" x14ac:dyDescent="0.25">
      <c r="P13167" s="62"/>
    </row>
    <row r="13168" spans="16:16" x14ac:dyDescent="0.25">
      <c r="P13168" s="62"/>
    </row>
    <row r="13169" spans="16:16" x14ac:dyDescent="0.25">
      <c r="P13169" s="62"/>
    </row>
    <row r="13170" spans="16:16" x14ac:dyDescent="0.25">
      <c r="P13170" s="62"/>
    </row>
    <row r="13171" spans="16:16" x14ac:dyDescent="0.25">
      <c r="P13171" s="62"/>
    </row>
    <row r="13172" spans="16:16" x14ac:dyDescent="0.25">
      <c r="P13172" s="62"/>
    </row>
    <row r="13173" spans="16:16" x14ac:dyDescent="0.25">
      <c r="P13173" s="62"/>
    </row>
    <row r="13174" spans="16:16" x14ac:dyDescent="0.25">
      <c r="P13174" s="62"/>
    </row>
    <row r="13175" spans="16:16" x14ac:dyDescent="0.25">
      <c r="P13175" s="62"/>
    </row>
    <row r="13176" spans="16:16" x14ac:dyDescent="0.25">
      <c r="P13176" s="62"/>
    </row>
    <row r="13177" spans="16:16" x14ac:dyDescent="0.25">
      <c r="P13177" s="62"/>
    </row>
    <row r="13178" spans="16:16" x14ac:dyDescent="0.25">
      <c r="P13178" s="62"/>
    </row>
    <row r="13179" spans="16:16" x14ac:dyDescent="0.25">
      <c r="P13179" s="62"/>
    </row>
    <row r="13180" spans="16:16" x14ac:dyDescent="0.25">
      <c r="P13180" s="62"/>
    </row>
    <row r="13181" spans="16:16" x14ac:dyDescent="0.25">
      <c r="P13181" s="62"/>
    </row>
    <row r="13182" spans="16:16" x14ac:dyDescent="0.25">
      <c r="P13182" s="62"/>
    </row>
    <row r="13183" spans="16:16" x14ac:dyDescent="0.25">
      <c r="P13183" s="62"/>
    </row>
    <row r="13184" spans="16:16" x14ac:dyDescent="0.25">
      <c r="P13184" s="62"/>
    </row>
    <row r="13185" spans="16:16" x14ac:dyDescent="0.25">
      <c r="P13185" s="62"/>
    </row>
    <row r="13186" spans="16:16" x14ac:dyDescent="0.25">
      <c r="P13186" s="62"/>
    </row>
    <row r="13187" spans="16:16" x14ac:dyDescent="0.25">
      <c r="P13187" s="62"/>
    </row>
    <row r="13188" spans="16:16" x14ac:dyDescent="0.25">
      <c r="P13188" s="62"/>
    </row>
    <row r="13189" spans="16:16" x14ac:dyDescent="0.25">
      <c r="P13189" s="62"/>
    </row>
    <row r="13190" spans="16:16" x14ac:dyDescent="0.25">
      <c r="P13190" s="62"/>
    </row>
    <row r="13191" spans="16:16" x14ac:dyDescent="0.25">
      <c r="P13191" s="62"/>
    </row>
    <row r="13192" spans="16:16" x14ac:dyDescent="0.25">
      <c r="P13192" s="62"/>
    </row>
    <row r="13193" spans="16:16" x14ac:dyDescent="0.25">
      <c r="P13193" s="62"/>
    </row>
    <row r="13194" spans="16:16" x14ac:dyDescent="0.25">
      <c r="P13194" s="62"/>
    </row>
    <row r="13195" spans="16:16" x14ac:dyDescent="0.25">
      <c r="P13195" s="62"/>
    </row>
    <row r="13196" spans="16:16" x14ac:dyDescent="0.25">
      <c r="P13196" s="62"/>
    </row>
    <row r="13197" spans="16:16" x14ac:dyDescent="0.25">
      <c r="P13197" s="62"/>
    </row>
    <row r="13198" spans="16:16" x14ac:dyDescent="0.25">
      <c r="P13198" s="62"/>
    </row>
    <row r="13199" spans="16:16" x14ac:dyDescent="0.25">
      <c r="P13199" s="62"/>
    </row>
    <row r="13200" spans="16:16" x14ac:dyDescent="0.25">
      <c r="P13200" s="62"/>
    </row>
    <row r="13201" spans="16:16" x14ac:dyDescent="0.25">
      <c r="P13201" s="62"/>
    </row>
    <row r="13202" spans="16:16" x14ac:dyDescent="0.25">
      <c r="P13202" s="62"/>
    </row>
    <row r="13203" spans="16:16" x14ac:dyDescent="0.25">
      <c r="P13203" s="62"/>
    </row>
    <row r="13204" spans="16:16" x14ac:dyDescent="0.25">
      <c r="P13204" s="62"/>
    </row>
    <row r="13205" spans="16:16" x14ac:dyDescent="0.25">
      <c r="P13205" s="62"/>
    </row>
    <row r="13206" spans="16:16" x14ac:dyDescent="0.25">
      <c r="P13206" s="62"/>
    </row>
    <row r="13207" spans="16:16" x14ac:dyDescent="0.25">
      <c r="P13207" s="62"/>
    </row>
    <row r="13208" spans="16:16" x14ac:dyDescent="0.25">
      <c r="P13208" s="62"/>
    </row>
    <row r="13209" spans="16:16" x14ac:dyDescent="0.25">
      <c r="P13209" s="62"/>
    </row>
    <row r="13210" spans="16:16" x14ac:dyDescent="0.25">
      <c r="P13210" s="62"/>
    </row>
    <row r="13211" spans="16:16" x14ac:dyDescent="0.25">
      <c r="P13211" s="62"/>
    </row>
    <row r="13212" spans="16:16" x14ac:dyDescent="0.25">
      <c r="P13212" s="62"/>
    </row>
    <row r="13213" spans="16:16" x14ac:dyDescent="0.25">
      <c r="P13213" s="62"/>
    </row>
    <row r="13214" spans="16:16" x14ac:dyDescent="0.25">
      <c r="P13214" s="62"/>
    </row>
    <row r="13215" spans="16:16" x14ac:dyDescent="0.25">
      <c r="P13215" s="62"/>
    </row>
    <row r="13216" spans="16:16" x14ac:dyDescent="0.25">
      <c r="P13216" s="62"/>
    </row>
    <row r="13217" spans="16:16" x14ac:dyDescent="0.25">
      <c r="P13217" s="62"/>
    </row>
    <row r="13218" spans="16:16" x14ac:dyDescent="0.25">
      <c r="P13218" s="62"/>
    </row>
    <row r="13219" spans="16:16" x14ac:dyDescent="0.25">
      <c r="P13219" s="62"/>
    </row>
    <row r="13220" spans="16:16" x14ac:dyDescent="0.25">
      <c r="P13220" s="62"/>
    </row>
    <row r="13221" spans="16:16" x14ac:dyDescent="0.25">
      <c r="P13221" s="62"/>
    </row>
    <row r="13222" spans="16:16" x14ac:dyDescent="0.25">
      <c r="P13222" s="62"/>
    </row>
    <row r="13223" spans="16:16" x14ac:dyDescent="0.25">
      <c r="P13223" s="62"/>
    </row>
    <row r="13224" spans="16:16" x14ac:dyDescent="0.25">
      <c r="P13224" s="62"/>
    </row>
    <row r="13225" spans="16:16" x14ac:dyDescent="0.25">
      <c r="P13225" s="62"/>
    </row>
    <row r="13226" spans="16:16" x14ac:dyDescent="0.25">
      <c r="P13226" s="62"/>
    </row>
    <row r="13227" spans="16:16" x14ac:dyDescent="0.25">
      <c r="P13227" s="62"/>
    </row>
    <row r="13228" spans="16:16" x14ac:dyDescent="0.25">
      <c r="P13228" s="62"/>
    </row>
    <row r="13229" spans="16:16" x14ac:dyDescent="0.25">
      <c r="P13229" s="62"/>
    </row>
    <row r="13230" spans="16:16" x14ac:dyDescent="0.25">
      <c r="P13230" s="62"/>
    </row>
    <row r="13231" spans="16:16" x14ac:dyDescent="0.25">
      <c r="P13231" s="62"/>
    </row>
    <row r="13232" spans="16:16" x14ac:dyDescent="0.25">
      <c r="P13232" s="62"/>
    </row>
    <row r="13233" spans="16:16" x14ac:dyDescent="0.25">
      <c r="P13233" s="62"/>
    </row>
    <row r="13234" spans="16:16" x14ac:dyDescent="0.25">
      <c r="P13234" s="62"/>
    </row>
    <row r="13235" spans="16:16" x14ac:dyDescent="0.25">
      <c r="P13235" s="62"/>
    </row>
    <row r="13236" spans="16:16" x14ac:dyDescent="0.25">
      <c r="P13236" s="62"/>
    </row>
    <row r="13237" spans="16:16" x14ac:dyDescent="0.25">
      <c r="P13237" s="62"/>
    </row>
    <row r="13238" spans="16:16" x14ac:dyDescent="0.25">
      <c r="P13238" s="62"/>
    </row>
    <row r="13239" spans="16:16" x14ac:dyDescent="0.25">
      <c r="P13239" s="62"/>
    </row>
    <row r="13240" spans="16:16" x14ac:dyDescent="0.25">
      <c r="P13240" s="62"/>
    </row>
    <row r="13241" spans="16:16" x14ac:dyDescent="0.25">
      <c r="P13241" s="62"/>
    </row>
    <row r="13242" spans="16:16" x14ac:dyDescent="0.25">
      <c r="P13242" s="62"/>
    </row>
    <row r="13243" spans="16:16" x14ac:dyDescent="0.25">
      <c r="P13243" s="62"/>
    </row>
    <row r="13244" spans="16:16" x14ac:dyDescent="0.25">
      <c r="P13244" s="62"/>
    </row>
    <row r="13245" spans="16:16" x14ac:dyDescent="0.25">
      <c r="P13245" s="62"/>
    </row>
    <row r="13246" spans="16:16" x14ac:dyDescent="0.25">
      <c r="P13246" s="62"/>
    </row>
    <row r="13247" spans="16:16" x14ac:dyDescent="0.25">
      <c r="P13247" s="62"/>
    </row>
    <row r="13248" spans="16:16" x14ac:dyDescent="0.25">
      <c r="P13248" s="62"/>
    </row>
    <row r="13249" spans="16:16" x14ac:dyDescent="0.25">
      <c r="P13249" s="62"/>
    </row>
    <row r="13250" spans="16:16" x14ac:dyDescent="0.25">
      <c r="P13250" s="62"/>
    </row>
    <row r="13251" spans="16:16" x14ac:dyDescent="0.25">
      <c r="P13251" s="62"/>
    </row>
    <row r="13252" spans="16:16" x14ac:dyDescent="0.25">
      <c r="P13252" s="62"/>
    </row>
    <row r="13253" spans="16:16" x14ac:dyDescent="0.25">
      <c r="P13253" s="62"/>
    </row>
    <row r="13254" spans="16:16" x14ac:dyDescent="0.25">
      <c r="P13254" s="62"/>
    </row>
    <row r="13255" spans="16:16" x14ac:dyDescent="0.25">
      <c r="P13255" s="62"/>
    </row>
    <row r="13256" spans="16:16" x14ac:dyDescent="0.25">
      <c r="P13256" s="62"/>
    </row>
    <row r="13257" spans="16:16" x14ac:dyDescent="0.25">
      <c r="P13257" s="62"/>
    </row>
    <row r="13258" spans="16:16" x14ac:dyDescent="0.25">
      <c r="P13258" s="62"/>
    </row>
    <row r="13259" spans="16:16" x14ac:dyDescent="0.25">
      <c r="P13259" s="62"/>
    </row>
    <row r="13260" spans="16:16" x14ac:dyDescent="0.25">
      <c r="P13260" s="62"/>
    </row>
    <row r="13261" spans="16:16" x14ac:dyDescent="0.25">
      <c r="P13261" s="62"/>
    </row>
    <row r="13262" spans="16:16" x14ac:dyDescent="0.25">
      <c r="P13262" s="62"/>
    </row>
    <row r="13263" spans="16:16" x14ac:dyDescent="0.25">
      <c r="P13263" s="62"/>
    </row>
    <row r="13264" spans="16:16" x14ac:dyDescent="0.25">
      <c r="P13264" s="62"/>
    </row>
    <row r="13265" spans="16:16" x14ac:dyDescent="0.25">
      <c r="P13265" s="62"/>
    </row>
    <row r="13266" spans="16:16" x14ac:dyDescent="0.25">
      <c r="P13266" s="62"/>
    </row>
    <row r="13267" spans="16:16" x14ac:dyDescent="0.25">
      <c r="P13267" s="62"/>
    </row>
    <row r="13268" spans="16:16" x14ac:dyDescent="0.25">
      <c r="P13268" s="62"/>
    </row>
    <row r="13269" spans="16:16" x14ac:dyDescent="0.25">
      <c r="P13269" s="62"/>
    </row>
    <row r="13270" spans="16:16" x14ac:dyDescent="0.25">
      <c r="P13270" s="62"/>
    </row>
    <row r="13271" spans="16:16" x14ac:dyDescent="0.25">
      <c r="P13271" s="62"/>
    </row>
    <row r="13272" spans="16:16" x14ac:dyDescent="0.25">
      <c r="P13272" s="62"/>
    </row>
    <row r="13273" spans="16:16" x14ac:dyDescent="0.25">
      <c r="P13273" s="62"/>
    </row>
    <row r="13274" spans="16:16" x14ac:dyDescent="0.25">
      <c r="P13274" s="62"/>
    </row>
    <row r="13275" spans="16:16" x14ac:dyDescent="0.25">
      <c r="P13275" s="62"/>
    </row>
    <row r="13276" spans="16:16" x14ac:dyDescent="0.25">
      <c r="P13276" s="62"/>
    </row>
    <row r="13277" spans="16:16" x14ac:dyDescent="0.25">
      <c r="P13277" s="62"/>
    </row>
    <row r="13278" spans="16:16" x14ac:dyDescent="0.25">
      <c r="P13278" s="62"/>
    </row>
    <row r="13279" spans="16:16" x14ac:dyDescent="0.25">
      <c r="P13279" s="62"/>
    </row>
    <row r="13280" spans="16:16" x14ac:dyDescent="0.25">
      <c r="P13280" s="62"/>
    </row>
    <row r="13281" spans="16:16" x14ac:dyDescent="0.25">
      <c r="P13281" s="62"/>
    </row>
    <row r="13282" spans="16:16" x14ac:dyDescent="0.25">
      <c r="P13282" s="62"/>
    </row>
    <row r="13283" spans="16:16" x14ac:dyDescent="0.25">
      <c r="P13283" s="62"/>
    </row>
    <row r="13284" spans="16:16" x14ac:dyDescent="0.25">
      <c r="P13284" s="62"/>
    </row>
    <row r="13285" spans="16:16" x14ac:dyDescent="0.25">
      <c r="P13285" s="62"/>
    </row>
    <row r="13286" spans="16:16" x14ac:dyDescent="0.25">
      <c r="P13286" s="62"/>
    </row>
    <row r="13287" spans="16:16" x14ac:dyDescent="0.25">
      <c r="P13287" s="62"/>
    </row>
    <row r="13288" spans="16:16" x14ac:dyDescent="0.25">
      <c r="P13288" s="62"/>
    </row>
    <row r="13289" spans="16:16" x14ac:dyDescent="0.25">
      <c r="P13289" s="62"/>
    </row>
    <row r="13290" spans="16:16" x14ac:dyDescent="0.25">
      <c r="P13290" s="62"/>
    </row>
    <row r="13291" spans="16:16" x14ac:dyDescent="0.25">
      <c r="P13291" s="62"/>
    </row>
    <row r="13292" spans="16:16" x14ac:dyDescent="0.25">
      <c r="P13292" s="62"/>
    </row>
    <row r="13293" spans="16:16" x14ac:dyDescent="0.25">
      <c r="P13293" s="62"/>
    </row>
    <row r="13294" spans="16:16" x14ac:dyDescent="0.25">
      <c r="P13294" s="62"/>
    </row>
    <row r="13295" spans="16:16" x14ac:dyDescent="0.25">
      <c r="P13295" s="62"/>
    </row>
    <row r="13296" spans="16:16" x14ac:dyDescent="0.25">
      <c r="P13296" s="62"/>
    </row>
    <row r="13297" spans="16:16" x14ac:dyDescent="0.25">
      <c r="P13297" s="62"/>
    </row>
    <row r="13298" spans="16:16" x14ac:dyDescent="0.25">
      <c r="P13298" s="62"/>
    </row>
    <row r="13299" spans="16:16" x14ac:dyDescent="0.25">
      <c r="P13299" s="62"/>
    </row>
    <row r="13300" spans="16:16" x14ac:dyDescent="0.25">
      <c r="P13300" s="62"/>
    </row>
    <row r="13301" spans="16:16" x14ac:dyDescent="0.25">
      <c r="P13301" s="62"/>
    </row>
    <row r="13302" spans="16:16" x14ac:dyDescent="0.25">
      <c r="P13302" s="62"/>
    </row>
    <row r="13303" spans="16:16" x14ac:dyDescent="0.25">
      <c r="P13303" s="62"/>
    </row>
    <row r="13304" spans="16:16" x14ac:dyDescent="0.25">
      <c r="P13304" s="62"/>
    </row>
    <row r="13305" spans="16:16" x14ac:dyDescent="0.25">
      <c r="P13305" s="62"/>
    </row>
    <row r="13306" spans="16:16" x14ac:dyDescent="0.25">
      <c r="P13306" s="62"/>
    </row>
    <row r="13307" spans="16:16" x14ac:dyDescent="0.25">
      <c r="P13307" s="62"/>
    </row>
    <row r="13308" spans="16:16" x14ac:dyDescent="0.25">
      <c r="P13308" s="62"/>
    </row>
    <row r="13309" spans="16:16" x14ac:dyDescent="0.25">
      <c r="P13309" s="62"/>
    </row>
    <row r="13310" spans="16:16" x14ac:dyDescent="0.25">
      <c r="P13310" s="62"/>
    </row>
    <row r="13311" spans="16:16" x14ac:dyDescent="0.25">
      <c r="P13311" s="62"/>
    </row>
    <row r="13312" spans="16:16" x14ac:dyDescent="0.25">
      <c r="P13312" s="62"/>
    </row>
    <row r="13313" spans="16:16" x14ac:dyDescent="0.25">
      <c r="P13313" s="62"/>
    </row>
    <row r="13314" spans="16:16" x14ac:dyDescent="0.25">
      <c r="P13314" s="62"/>
    </row>
    <row r="13315" spans="16:16" x14ac:dyDescent="0.25">
      <c r="P13315" s="62"/>
    </row>
    <row r="13316" spans="16:16" x14ac:dyDescent="0.25">
      <c r="P13316" s="62"/>
    </row>
    <row r="13317" spans="16:16" x14ac:dyDescent="0.25">
      <c r="P13317" s="62"/>
    </row>
    <row r="13318" spans="16:16" x14ac:dyDescent="0.25">
      <c r="P13318" s="62"/>
    </row>
    <row r="13319" spans="16:16" x14ac:dyDescent="0.25">
      <c r="P13319" s="62"/>
    </row>
    <row r="13320" spans="16:16" x14ac:dyDescent="0.25">
      <c r="P13320" s="62"/>
    </row>
    <row r="13321" spans="16:16" x14ac:dyDescent="0.25">
      <c r="P13321" s="62"/>
    </row>
    <row r="13322" spans="16:16" x14ac:dyDescent="0.25">
      <c r="P13322" s="62"/>
    </row>
    <row r="13323" spans="16:16" x14ac:dyDescent="0.25">
      <c r="P13323" s="62"/>
    </row>
    <row r="13324" spans="16:16" x14ac:dyDescent="0.25">
      <c r="P13324" s="62"/>
    </row>
    <row r="13325" spans="16:16" x14ac:dyDescent="0.25">
      <c r="P13325" s="62"/>
    </row>
    <row r="13326" spans="16:16" x14ac:dyDescent="0.25">
      <c r="P13326" s="62"/>
    </row>
    <row r="13327" spans="16:16" x14ac:dyDescent="0.25">
      <c r="P13327" s="62"/>
    </row>
    <row r="13328" spans="16:16" x14ac:dyDescent="0.25">
      <c r="P13328" s="62"/>
    </row>
    <row r="13329" spans="16:16" x14ac:dyDescent="0.25">
      <c r="P13329" s="62"/>
    </row>
    <row r="13330" spans="16:16" x14ac:dyDescent="0.25">
      <c r="P13330" s="62"/>
    </row>
    <row r="13331" spans="16:16" x14ac:dyDescent="0.25">
      <c r="P13331" s="62"/>
    </row>
    <row r="13332" spans="16:16" x14ac:dyDescent="0.25">
      <c r="P13332" s="62"/>
    </row>
    <row r="13333" spans="16:16" x14ac:dyDescent="0.25">
      <c r="P13333" s="62"/>
    </row>
    <row r="13334" spans="16:16" x14ac:dyDescent="0.25">
      <c r="P13334" s="62"/>
    </row>
    <row r="13335" spans="16:16" x14ac:dyDescent="0.25">
      <c r="P13335" s="62"/>
    </row>
    <row r="13336" spans="16:16" x14ac:dyDescent="0.25">
      <c r="P13336" s="62"/>
    </row>
    <row r="13337" spans="16:16" x14ac:dyDescent="0.25">
      <c r="P13337" s="62"/>
    </row>
    <row r="13338" spans="16:16" x14ac:dyDescent="0.25">
      <c r="P13338" s="62"/>
    </row>
    <row r="13339" spans="16:16" x14ac:dyDescent="0.25">
      <c r="P13339" s="62"/>
    </row>
    <row r="13340" spans="16:16" x14ac:dyDescent="0.25">
      <c r="P13340" s="62"/>
    </row>
    <row r="13341" spans="16:16" x14ac:dyDescent="0.25">
      <c r="P13341" s="62"/>
    </row>
    <row r="13342" spans="16:16" x14ac:dyDescent="0.25">
      <c r="P13342" s="62"/>
    </row>
    <row r="13343" spans="16:16" x14ac:dyDescent="0.25">
      <c r="P13343" s="62"/>
    </row>
    <row r="13344" spans="16:16" x14ac:dyDescent="0.25">
      <c r="P13344" s="62"/>
    </row>
    <row r="13345" spans="16:16" x14ac:dyDescent="0.25">
      <c r="P13345" s="62"/>
    </row>
    <row r="13346" spans="16:16" x14ac:dyDescent="0.25">
      <c r="P13346" s="62"/>
    </row>
    <row r="13347" spans="16:16" x14ac:dyDescent="0.25">
      <c r="P13347" s="62"/>
    </row>
    <row r="13348" spans="16:16" x14ac:dyDescent="0.25">
      <c r="P13348" s="62"/>
    </row>
    <row r="13349" spans="16:16" x14ac:dyDescent="0.25">
      <c r="P13349" s="62"/>
    </row>
    <row r="13350" spans="16:16" x14ac:dyDescent="0.25">
      <c r="P13350" s="62"/>
    </row>
    <row r="13351" spans="16:16" x14ac:dyDescent="0.25">
      <c r="P13351" s="62"/>
    </row>
    <row r="13352" spans="16:16" x14ac:dyDescent="0.25">
      <c r="P13352" s="62"/>
    </row>
    <row r="13353" spans="16:16" x14ac:dyDescent="0.25">
      <c r="P13353" s="62"/>
    </row>
    <row r="13354" spans="16:16" x14ac:dyDescent="0.25">
      <c r="P13354" s="62"/>
    </row>
    <row r="13355" spans="16:16" x14ac:dyDescent="0.25">
      <c r="P13355" s="62"/>
    </row>
    <row r="13356" spans="16:16" x14ac:dyDescent="0.25">
      <c r="P13356" s="62"/>
    </row>
    <row r="13357" spans="16:16" x14ac:dyDescent="0.25">
      <c r="P13357" s="62"/>
    </row>
    <row r="13358" spans="16:16" x14ac:dyDescent="0.25">
      <c r="P13358" s="62"/>
    </row>
    <row r="13359" spans="16:16" x14ac:dyDescent="0.25">
      <c r="P13359" s="62"/>
    </row>
    <row r="13360" spans="16:16" x14ac:dyDescent="0.25">
      <c r="P13360" s="62"/>
    </row>
    <row r="13361" spans="16:16" x14ac:dyDescent="0.25">
      <c r="P13361" s="62"/>
    </row>
    <row r="13362" spans="16:16" x14ac:dyDescent="0.25">
      <c r="P13362" s="62"/>
    </row>
    <row r="13363" spans="16:16" x14ac:dyDescent="0.25">
      <c r="P13363" s="62"/>
    </row>
    <row r="13364" spans="16:16" x14ac:dyDescent="0.25">
      <c r="P13364" s="62"/>
    </row>
    <row r="13365" spans="16:16" x14ac:dyDescent="0.25">
      <c r="P13365" s="62"/>
    </row>
    <row r="13366" spans="16:16" x14ac:dyDescent="0.25">
      <c r="P13366" s="62"/>
    </row>
    <row r="13367" spans="16:16" x14ac:dyDescent="0.25">
      <c r="P13367" s="62"/>
    </row>
    <row r="13368" spans="16:16" x14ac:dyDescent="0.25">
      <c r="P13368" s="62"/>
    </row>
    <row r="13369" spans="16:16" x14ac:dyDescent="0.25">
      <c r="P13369" s="62"/>
    </row>
    <row r="13370" spans="16:16" x14ac:dyDescent="0.25">
      <c r="P13370" s="62"/>
    </row>
    <row r="13371" spans="16:16" x14ac:dyDescent="0.25">
      <c r="P13371" s="62"/>
    </row>
    <row r="13372" spans="16:16" x14ac:dyDescent="0.25">
      <c r="P13372" s="62"/>
    </row>
    <row r="13373" spans="16:16" x14ac:dyDescent="0.25">
      <c r="P13373" s="62"/>
    </row>
    <row r="13374" spans="16:16" x14ac:dyDescent="0.25">
      <c r="P13374" s="62"/>
    </row>
    <row r="13375" spans="16:16" x14ac:dyDescent="0.25">
      <c r="P13375" s="62"/>
    </row>
    <row r="13376" spans="16:16" x14ac:dyDescent="0.25">
      <c r="P13376" s="62"/>
    </row>
    <row r="13377" spans="16:16" x14ac:dyDescent="0.25">
      <c r="P13377" s="62"/>
    </row>
    <row r="13378" spans="16:16" x14ac:dyDescent="0.25">
      <c r="P13378" s="62"/>
    </row>
    <row r="13379" spans="16:16" x14ac:dyDescent="0.25">
      <c r="P13379" s="62"/>
    </row>
    <row r="13380" spans="16:16" x14ac:dyDescent="0.25">
      <c r="P13380" s="62"/>
    </row>
    <row r="13381" spans="16:16" x14ac:dyDescent="0.25">
      <c r="P13381" s="62"/>
    </row>
    <row r="13382" spans="16:16" x14ac:dyDescent="0.25">
      <c r="P13382" s="62"/>
    </row>
    <row r="13383" spans="16:16" x14ac:dyDescent="0.25">
      <c r="P13383" s="62"/>
    </row>
    <row r="13384" spans="16:16" x14ac:dyDescent="0.25">
      <c r="P13384" s="62"/>
    </row>
    <row r="13385" spans="16:16" x14ac:dyDescent="0.25">
      <c r="P13385" s="62"/>
    </row>
    <row r="13386" spans="16:16" x14ac:dyDescent="0.25">
      <c r="P13386" s="62"/>
    </row>
    <row r="13387" spans="16:16" x14ac:dyDescent="0.25">
      <c r="P13387" s="62"/>
    </row>
    <row r="13388" spans="16:16" x14ac:dyDescent="0.25">
      <c r="P13388" s="62"/>
    </row>
    <row r="13389" spans="16:16" x14ac:dyDescent="0.25">
      <c r="P13389" s="62"/>
    </row>
    <row r="13390" spans="16:16" x14ac:dyDescent="0.25">
      <c r="P13390" s="62"/>
    </row>
    <row r="13391" spans="16:16" x14ac:dyDescent="0.25">
      <c r="P13391" s="62"/>
    </row>
    <row r="13392" spans="16:16" x14ac:dyDescent="0.25">
      <c r="P13392" s="62"/>
    </row>
    <row r="13393" spans="16:16" x14ac:dyDescent="0.25">
      <c r="P13393" s="62"/>
    </row>
    <row r="13394" spans="16:16" x14ac:dyDescent="0.25">
      <c r="P13394" s="62"/>
    </row>
    <row r="13395" spans="16:16" x14ac:dyDescent="0.25">
      <c r="P13395" s="62"/>
    </row>
    <row r="13396" spans="16:16" x14ac:dyDescent="0.25">
      <c r="P13396" s="62"/>
    </row>
    <row r="13397" spans="16:16" x14ac:dyDescent="0.25">
      <c r="P13397" s="62"/>
    </row>
    <row r="13398" spans="16:16" x14ac:dyDescent="0.25">
      <c r="P13398" s="62"/>
    </row>
    <row r="13399" spans="16:16" x14ac:dyDescent="0.25">
      <c r="P13399" s="62"/>
    </row>
    <row r="13400" spans="16:16" x14ac:dyDescent="0.25">
      <c r="P13400" s="62"/>
    </row>
    <row r="13401" spans="16:16" x14ac:dyDescent="0.25">
      <c r="P13401" s="62"/>
    </row>
    <row r="13402" spans="16:16" x14ac:dyDescent="0.25">
      <c r="P13402" s="62"/>
    </row>
    <row r="13403" spans="16:16" x14ac:dyDescent="0.25">
      <c r="P13403" s="62"/>
    </row>
    <row r="13404" spans="16:16" x14ac:dyDescent="0.25">
      <c r="P13404" s="62"/>
    </row>
    <row r="13405" spans="16:16" x14ac:dyDescent="0.25">
      <c r="P13405" s="62"/>
    </row>
    <row r="13406" spans="16:16" x14ac:dyDescent="0.25">
      <c r="P13406" s="62"/>
    </row>
    <row r="13407" spans="16:16" x14ac:dyDescent="0.25">
      <c r="P13407" s="62"/>
    </row>
    <row r="13408" spans="16:16" x14ac:dyDescent="0.25">
      <c r="P13408" s="62"/>
    </row>
    <row r="13409" spans="16:16" x14ac:dyDescent="0.25">
      <c r="P13409" s="62"/>
    </row>
    <row r="13410" spans="16:16" x14ac:dyDescent="0.25">
      <c r="P13410" s="62"/>
    </row>
    <row r="13411" spans="16:16" x14ac:dyDescent="0.25">
      <c r="P13411" s="62"/>
    </row>
    <row r="13412" spans="16:16" x14ac:dyDescent="0.25">
      <c r="P13412" s="62"/>
    </row>
    <row r="13413" spans="16:16" x14ac:dyDescent="0.25">
      <c r="P13413" s="62"/>
    </row>
    <row r="13414" spans="16:16" x14ac:dyDescent="0.25">
      <c r="P13414" s="62"/>
    </row>
    <row r="13415" spans="16:16" x14ac:dyDescent="0.25">
      <c r="P13415" s="62"/>
    </row>
    <row r="13416" spans="16:16" x14ac:dyDescent="0.25">
      <c r="P13416" s="62"/>
    </row>
    <row r="13417" spans="16:16" x14ac:dyDescent="0.25">
      <c r="P13417" s="62"/>
    </row>
    <row r="13418" spans="16:16" x14ac:dyDescent="0.25">
      <c r="P13418" s="62"/>
    </row>
    <row r="13419" spans="16:16" x14ac:dyDescent="0.25">
      <c r="P13419" s="62"/>
    </row>
    <row r="13420" spans="16:16" x14ac:dyDescent="0.25">
      <c r="P13420" s="62"/>
    </row>
    <row r="13421" spans="16:16" x14ac:dyDescent="0.25">
      <c r="P13421" s="62"/>
    </row>
    <row r="13422" spans="16:16" x14ac:dyDescent="0.25">
      <c r="P13422" s="62"/>
    </row>
    <row r="13423" spans="16:16" x14ac:dyDescent="0.25">
      <c r="P13423" s="62"/>
    </row>
    <row r="13424" spans="16:16" x14ac:dyDescent="0.25">
      <c r="P13424" s="62"/>
    </row>
    <row r="13425" spans="16:16" x14ac:dyDescent="0.25">
      <c r="P13425" s="62"/>
    </row>
    <row r="13426" spans="16:16" x14ac:dyDescent="0.25">
      <c r="P13426" s="62"/>
    </row>
    <row r="13427" spans="16:16" x14ac:dyDescent="0.25">
      <c r="P13427" s="62"/>
    </row>
    <row r="13428" spans="16:16" x14ac:dyDescent="0.25">
      <c r="P13428" s="62"/>
    </row>
    <row r="13429" spans="16:16" x14ac:dyDescent="0.25">
      <c r="P13429" s="62"/>
    </row>
    <row r="13430" spans="16:16" x14ac:dyDescent="0.25">
      <c r="P13430" s="62"/>
    </row>
    <row r="13431" spans="16:16" x14ac:dyDescent="0.25">
      <c r="P13431" s="62"/>
    </row>
    <row r="13432" spans="16:16" x14ac:dyDescent="0.25">
      <c r="P13432" s="62"/>
    </row>
    <row r="13433" spans="16:16" x14ac:dyDescent="0.25">
      <c r="P13433" s="62"/>
    </row>
    <row r="13434" spans="16:16" x14ac:dyDescent="0.25">
      <c r="P13434" s="62"/>
    </row>
    <row r="13435" spans="16:16" x14ac:dyDescent="0.25">
      <c r="P13435" s="62"/>
    </row>
    <row r="13436" spans="16:16" x14ac:dyDescent="0.25">
      <c r="P13436" s="62"/>
    </row>
    <row r="13437" spans="16:16" x14ac:dyDescent="0.25">
      <c r="P13437" s="62"/>
    </row>
    <row r="13438" spans="16:16" x14ac:dyDescent="0.25">
      <c r="P13438" s="62"/>
    </row>
    <row r="13439" spans="16:16" x14ac:dyDescent="0.25">
      <c r="P13439" s="62"/>
    </row>
    <row r="13440" spans="16:16" x14ac:dyDescent="0.25">
      <c r="P13440" s="62"/>
    </row>
    <row r="13441" spans="16:16" x14ac:dyDescent="0.25">
      <c r="P13441" s="62"/>
    </row>
    <row r="13442" spans="16:16" x14ac:dyDescent="0.25">
      <c r="P13442" s="62"/>
    </row>
    <row r="13443" spans="16:16" x14ac:dyDescent="0.25">
      <c r="P13443" s="62"/>
    </row>
    <row r="13444" spans="16:16" x14ac:dyDescent="0.25">
      <c r="P13444" s="62"/>
    </row>
    <row r="13445" spans="16:16" x14ac:dyDescent="0.25">
      <c r="P13445" s="62"/>
    </row>
    <row r="13446" spans="16:16" x14ac:dyDescent="0.25">
      <c r="P13446" s="62"/>
    </row>
    <row r="13447" spans="16:16" x14ac:dyDescent="0.25">
      <c r="P13447" s="62"/>
    </row>
    <row r="13448" spans="16:16" x14ac:dyDescent="0.25">
      <c r="P13448" s="62"/>
    </row>
    <row r="13449" spans="16:16" x14ac:dyDescent="0.25">
      <c r="P13449" s="62"/>
    </row>
    <row r="13450" spans="16:16" x14ac:dyDescent="0.25">
      <c r="P13450" s="62"/>
    </row>
    <row r="13451" spans="16:16" x14ac:dyDescent="0.25">
      <c r="P13451" s="62"/>
    </row>
    <row r="13452" spans="16:16" x14ac:dyDescent="0.25">
      <c r="P13452" s="62"/>
    </row>
    <row r="13453" spans="16:16" x14ac:dyDescent="0.25">
      <c r="P13453" s="62"/>
    </row>
    <row r="13454" spans="16:16" x14ac:dyDescent="0.25">
      <c r="P13454" s="62"/>
    </row>
    <row r="13455" spans="16:16" x14ac:dyDescent="0.25">
      <c r="P13455" s="62"/>
    </row>
    <row r="13456" spans="16:16" x14ac:dyDescent="0.25">
      <c r="P13456" s="62"/>
    </row>
    <row r="13457" spans="16:16" x14ac:dyDescent="0.25">
      <c r="P13457" s="62"/>
    </row>
    <row r="13458" spans="16:16" x14ac:dyDescent="0.25">
      <c r="P13458" s="62"/>
    </row>
    <row r="13459" spans="16:16" x14ac:dyDescent="0.25">
      <c r="P13459" s="62"/>
    </row>
    <row r="13460" spans="16:16" x14ac:dyDescent="0.25">
      <c r="P13460" s="62"/>
    </row>
    <row r="13461" spans="16:16" x14ac:dyDescent="0.25">
      <c r="P13461" s="62"/>
    </row>
    <row r="13462" spans="16:16" x14ac:dyDescent="0.25">
      <c r="P13462" s="62"/>
    </row>
    <row r="13463" spans="16:16" x14ac:dyDescent="0.25">
      <c r="P13463" s="62"/>
    </row>
    <row r="13464" spans="16:16" x14ac:dyDescent="0.25">
      <c r="P13464" s="62"/>
    </row>
    <row r="13465" spans="16:16" x14ac:dyDescent="0.25">
      <c r="P13465" s="62"/>
    </row>
    <row r="13466" spans="16:16" x14ac:dyDescent="0.25">
      <c r="P13466" s="62"/>
    </row>
    <row r="13467" spans="16:16" x14ac:dyDescent="0.25">
      <c r="P13467" s="62"/>
    </row>
    <row r="13468" spans="16:16" x14ac:dyDescent="0.25">
      <c r="P13468" s="62"/>
    </row>
    <row r="13469" spans="16:16" x14ac:dyDescent="0.25">
      <c r="P13469" s="62"/>
    </row>
    <row r="13470" spans="16:16" x14ac:dyDescent="0.25">
      <c r="P13470" s="62"/>
    </row>
    <row r="13471" spans="16:16" x14ac:dyDescent="0.25">
      <c r="P13471" s="62"/>
    </row>
    <row r="13472" spans="16:16" x14ac:dyDescent="0.25">
      <c r="P13472" s="62"/>
    </row>
    <row r="13473" spans="16:16" x14ac:dyDescent="0.25">
      <c r="P13473" s="62"/>
    </row>
    <row r="13474" spans="16:16" x14ac:dyDescent="0.25">
      <c r="P13474" s="62"/>
    </row>
    <row r="13475" spans="16:16" x14ac:dyDescent="0.25">
      <c r="P13475" s="62"/>
    </row>
    <row r="13476" spans="16:16" x14ac:dyDescent="0.25">
      <c r="P13476" s="62"/>
    </row>
    <row r="13477" spans="16:16" x14ac:dyDescent="0.25">
      <c r="P13477" s="62"/>
    </row>
    <row r="13478" spans="16:16" x14ac:dyDescent="0.25">
      <c r="P13478" s="62"/>
    </row>
    <row r="13479" spans="16:16" x14ac:dyDescent="0.25">
      <c r="P13479" s="62"/>
    </row>
    <row r="13480" spans="16:16" x14ac:dyDescent="0.25">
      <c r="P13480" s="62"/>
    </row>
    <row r="13481" spans="16:16" x14ac:dyDescent="0.25">
      <c r="P13481" s="62"/>
    </row>
    <row r="13482" spans="16:16" x14ac:dyDescent="0.25">
      <c r="P13482" s="62"/>
    </row>
    <row r="13483" spans="16:16" x14ac:dyDescent="0.25">
      <c r="P13483" s="62"/>
    </row>
    <row r="13484" spans="16:16" x14ac:dyDescent="0.25">
      <c r="P13484" s="62"/>
    </row>
    <row r="13485" spans="16:16" x14ac:dyDescent="0.25">
      <c r="P13485" s="62"/>
    </row>
    <row r="13486" spans="16:16" x14ac:dyDescent="0.25">
      <c r="P13486" s="62"/>
    </row>
    <row r="13487" spans="16:16" x14ac:dyDescent="0.25">
      <c r="P13487" s="62"/>
    </row>
    <row r="13488" spans="16:16" x14ac:dyDescent="0.25">
      <c r="P13488" s="62"/>
    </row>
    <row r="13489" spans="16:16" x14ac:dyDescent="0.25">
      <c r="P13489" s="62"/>
    </row>
    <row r="13490" spans="16:16" x14ac:dyDescent="0.25">
      <c r="P13490" s="62"/>
    </row>
    <row r="13491" spans="16:16" x14ac:dyDescent="0.25">
      <c r="P13491" s="62"/>
    </row>
    <row r="13492" spans="16:16" x14ac:dyDescent="0.25">
      <c r="P13492" s="62"/>
    </row>
    <row r="13493" spans="16:16" x14ac:dyDescent="0.25">
      <c r="P13493" s="62"/>
    </row>
    <row r="13494" spans="16:16" x14ac:dyDescent="0.25">
      <c r="P13494" s="62"/>
    </row>
    <row r="13495" spans="16:16" x14ac:dyDescent="0.25">
      <c r="P13495" s="62"/>
    </row>
    <row r="13496" spans="16:16" x14ac:dyDescent="0.25">
      <c r="P13496" s="62"/>
    </row>
    <row r="13497" spans="16:16" x14ac:dyDescent="0.25">
      <c r="P13497" s="62"/>
    </row>
    <row r="13498" spans="16:16" x14ac:dyDescent="0.25">
      <c r="P13498" s="62"/>
    </row>
    <row r="13499" spans="16:16" x14ac:dyDescent="0.25">
      <c r="P13499" s="62"/>
    </row>
    <row r="13500" spans="16:16" x14ac:dyDescent="0.25">
      <c r="P13500" s="62"/>
    </row>
    <row r="13501" spans="16:16" x14ac:dyDescent="0.25">
      <c r="P13501" s="62"/>
    </row>
    <row r="13502" spans="16:16" x14ac:dyDescent="0.25">
      <c r="P13502" s="62"/>
    </row>
    <row r="13503" spans="16:16" x14ac:dyDescent="0.25">
      <c r="P13503" s="62"/>
    </row>
    <row r="13504" spans="16:16" x14ac:dyDescent="0.25">
      <c r="P13504" s="62"/>
    </row>
    <row r="13505" spans="16:16" x14ac:dyDescent="0.25">
      <c r="P13505" s="62"/>
    </row>
    <row r="13506" spans="16:16" x14ac:dyDescent="0.25">
      <c r="P13506" s="62"/>
    </row>
    <row r="13507" spans="16:16" x14ac:dyDescent="0.25">
      <c r="P13507" s="62"/>
    </row>
    <row r="13508" spans="16:16" x14ac:dyDescent="0.25">
      <c r="P13508" s="62"/>
    </row>
    <row r="13509" spans="16:16" x14ac:dyDescent="0.25">
      <c r="P13509" s="62"/>
    </row>
    <row r="13510" spans="16:16" x14ac:dyDescent="0.25">
      <c r="P13510" s="62"/>
    </row>
    <row r="13511" spans="16:16" x14ac:dyDescent="0.25">
      <c r="P13511" s="62"/>
    </row>
    <row r="13512" spans="16:16" x14ac:dyDescent="0.25">
      <c r="P13512" s="62"/>
    </row>
    <row r="13513" spans="16:16" x14ac:dyDescent="0.25">
      <c r="P13513" s="62"/>
    </row>
    <row r="13514" spans="16:16" x14ac:dyDescent="0.25">
      <c r="P13514" s="62"/>
    </row>
    <row r="13515" spans="16:16" x14ac:dyDescent="0.25">
      <c r="P13515" s="62"/>
    </row>
    <row r="13516" spans="16:16" x14ac:dyDescent="0.25">
      <c r="P13516" s="62"/>
    </row>
    <row r="13517" spans="16:16" x14ac:dyDescent="0.25">
      <c r="P13517" s="62"/>
    </row>
    <row r="13518" spans="16:16" x14ac:dyDescent="0.25">
      <c r="P13518" s="62"/>
    </row>
    <row r="13519" spans="16:16" x14ac:dyDescent="0.25">
      <c r="P13519" s="62"/>
    </row>
    <row r="13520" spans="16:16" x14ac:dyDescent="0.25">
      <c r="P13520" s="62"/>
    </row>
    <row r="13521" spans="16:16" x14ac:dyDescent="0.25">
      <c r="P13521" s="62"/>
    </row>
    <row r="13522" spans="16:16" x14ac:dyDescent="0.25">
      <c r="P13522" s="62"/>
    </row>
    <row r="13523" spans="16:16" x14ac:dyDescent="0.25">
      <c r="P13523" s="62"/>
    </row>
    <row r="13524" spans="16:16" x14ac:dyDescent="0.25">
      <c r="P13524" s="62"/>
    </row>
    <row r="13525" spans="16:16" x14ac:dyDescent="0.25">
      <c r="P13525" s="62"/>
    </row>
    <row r="13526" spans="16:16" x14ac:dyDescent="0.25">
      <c r="P13526" s="62"/>
    </row>
    <row r="13527" spans="16:16" x14ac:dyDescent="0.25">
      <c r="P13527" s="62"/>
    </row>
    <row r="13528" spans="16:16" x14ac:dyDescent="0.25">
      <c r="P13528" s="62"/>
    </row>
    <row r="13529" spans="16:16" x14ac:dyDescent="0.25">
      <c r="P13529" s="62"/>
    </row>
    <row r="13530" spans="16:16" x14ac:dyDescent="0.25">
      <c r="P13530" s="62"/>
    </row>
    <row r="13531" spans="16:16" x14ac:dyDescent="0.25">
      <c r="P13531" s="62"/>
    </row>
    <row r="13532" spans="16:16" x14ac:dyDescent="0.25">
      <c r="P13532" s="62"/>
    </row>
    <row r="13533" spans="16:16" x14ac:dyDescent="0.25">
      <c r="P13533" s="62"/>
    </row>
    <row r="13534" spans="16:16" x14ac:dyDescent="0.25">
      <c r="P13534" s="62"/>
    </row>
    <row r="13535" spans="16:16" x14ac:dyDescent="0.25">
      <c r="P13535" s="62"/>
    </row>
    <row r="13536" spans="16:16" x14ac:dyDescent="0.25">
      <c r="P13536" s="62"/>
    </row>
    <row r="13537" spans="16:16" x14ac:dyDescent="0.25">
      <c r="P13537" s="62"/>
    </row>
    <row r="13538" spans="16:16" x14ac:dyDescent="0.25">
      <c r="P13538" s="62"/>
    </row>
    <row r="13539" spans="16:16" x14ac:dyDescent="0.25">
      <c r="P13539" s="62"/>
    </row>
    <row r="13540" spans="16:16" x14ac:dyDescent="0.25">
      <c r="P13540" s="62"/>
    </row>
    <row r="13541" spans="16:16" x14ac:dyDescent="0.25">
      <c r="P13541" s="62"/>
    </row>
    <row r="13542" spans="16:16" x14ac:dyDescent="0.25">
      <c r="P13542" s="62"/>
    </row>
    <row r="13543" spans="16:16" x14ac:dyDescent="0.25">
      <c r="P13543" s="62"/>
    </row>
    <row r="13544" spans="16:16" x14ac:dyDescent="0.25">
      <c r="P13544" s="62"/>
    </row>
    <row r="13545" spans="16:16" x14ac:dyDescent="0.25">
      <c r="P13545" s="62"/>
    </row>
    <row r="13546" spans="16:16" x14ac:dyDescent="0.25">
      <c r="P13546" s="62"/>
    </row>
    <row r="13547" spans="16:16" x14ac:dyDescent="0.25">
      <c r="P13547" s="62"/>
    </row>
    <row r="13548" spans="16:16" x14ac:dyDescent="0.25">
      <c r="P13548" s="62"/>
    </row>
    <row r="13549" spans="16:16" x14ac:dyDescent="0.25">
      <c r="P13549" s="62"/>
    </row>
    <row r="13550" spans="16:16" x14ac:dyDescent="0.25">
      <c r="P13550" s="62"/>
    </row>
    <row r="13551" spans="16:16" x14ac:dyDescent="0.25">
      <c r="P13551" s="62"/>
    </row>
    <row r="13552" spans="16:16" x14ac:dyDescent="0.25">
      <c r="P13552" s="62"/>
    </row>
    <row r="13553" spans="16:16" x14ac:dyDescent="0.25">
      <c r="P13553" s="62"/>
    </row>
    <row r="13554" spans="16:16" x14ac:dyDescent="0.25">
      <c r="P13554" s="62"/>
    </row>
    <row r="13555" spans="16:16" x14ac:dyDescent="0.25">
      <c r="P13555" s="62"/>
    </row>
    <row r="13556" spans="16:16" x14ac:dyDescent="0.25">
      <c r="P13556" s="62"/>
    </row>
    <row r="13557" spans="16:16" x14ac:dyDescent="0.25">
      <c r="P13557" s="62"/>
    </row>
    <row r="13558" spans="16:16" x14ac:dyDescent="0.25">
      <c r="P13558" s="62"/>
    </row>
    <row r="13559" spans="16:16" x14ac:dyDescent="0.25">
      <c r="P13559" s="62"/>
    </row>
    <row r="13560" spans="16:16" x14ac:dyDescent="0.25">
      <c r="P13560" s="62"/>
    </row>
    <row r="13561" spans="16:16" x14ac:dyDescent="0.25">
      <c r="P13561" s="62"/>
    </row>
    <row r="13562" spans="16:16" x14ac:dyDescent="0.25">
      <c r="P13562" s="62"/>
    </row>
    <row r="13563" spans="16:16" x14ac:dyDescent="0.25">
      <c r="P13563" s="62"/>
    </row>
    <row r="13564" spans="16:16" x14ac:dyDescent="0.25">
      <c r="P13564" s="62"/>
    </row>
    <row r="13565" spans="16:16" x14ac:dyDescent="0.25">
      <c r="P13565" s="62"/>
    </row>
    <row r="13566" spans="16:16" x14ac:dyDescent="0.25">
      <c r="P13566" s="62"/>
    </row>
    <row r="13567" spans="16:16" x14ac:dyDescent="0.25">
      <c r="P13567" s="62"/>
    </row>
    <row r="13568" spans="16:16" x14ac:dyDescent="0.25">
      <c r="P13568" s="62"/>
    </row>
    <row r="13569" spans="16:16" x14ac:dyDescent="0.25">
      <c r="P13569" s="62"/>
    </row>
    <row r="13570" spans="16:16" x14ac:dyDescent="0.25">
      <c r="P13570" s="62"/>
    </row>
    <row r="13571" spans="16:16" x14ac:dyDescent="0.25">
      <c r="P13571" s="62"/>
    </row>
    <row r="13572" spans="16:16" x14ac:dyDescent="0.25">
      <c r="P13572" s="62"/>
    </row>
    <row r="13573" spans="16:16" x14ac:dyDescent="0.25">
      <c r="P13573" s="62"/>
    </row>
    <row r="13574" spans="16:16" x14ac:dyDescent="0.25">
      <c r="P13574" s="62"/>
    </row>
    <row r="13575" spans="16:16" x14ac:dyDescent="0.25">
      <c r="P13575" s="62"/>
    </row>
    <row r="13576" spans="16:16" x14ac:dyDescent="0.25">
      <c r="P13576" s="62"/>
    </row>
    <row r="13577" spans="16:16" x14ac:dyDescent="0.25">
      <c r="P13577" s="62"/>
    </row>
    <row r="13578" spans="16:16" x14ac:dyDescent="0.25">
      <c r="P13578" s="62"/>
    </row>
    <row r="13579" spans="16:16" x14ac:dyDescent="0.25">
      <c r="P13579" s="62"/>
    </row>
    <row r="13580" spans="16:16" x14ac:dyDescent="0.25">
      <c r="P13580" s="62"/>
    </row>
    <row r="13581" spans="16:16" x14ac:dyDescent="0.25">
      <c r="P13581" s="62"/>
    </row>
    <row r="13582" spans="16:16" x14ac:dyDescent="0.25">
      <c r="P13582" s="62"/>
    </row>
    <row r="13583" spans="16:16" x14ac:dyDescent="0.25">
      <c r="P13583" s="62"/>
    </row>
    <row r="13584" spans="16:16" x14ac:dyDescent="0.25">
      <c r="P13584" s="62"/>
    </row>
    <row r="13585" spans="16:16" x14ac:dyDescent="0.25">
      <c r="P13585" s="62"/>
    </row>
    <row r="13586" spans="16:16" x14ac:dyDescent="0.25">
      <c r="P13586" s="62"/>
    </row>
    <row r="13587" spans="16:16" x14ac:dyDescent="0.25">
      <c r="P13587" s="62"/>
    </row>
    <row r="13588" spans="16:16" x14ac:dyDescent="0.25">
      <c r="P13588" s="62"/>
    </row>
    <row r="13589" spans="16:16" x14ac:dyDescent="0.25">
      <c r="P13589" s="62"/>
    </row>
    <row r="13590" spans="16:16" x14ac:dyDescent="0.25">
      <c r="P13590" s="62"/>
    </row>
    <row r="13591" spans="16:16" x14ac:dyDescent="0.25">
      <c r="P13591" s="62"/>
    </row>
    <row r="13592" spans="16:16" x14ac:dyDescent="0.25">
      <c r="P13592" s="62"/>
    </row>
    <row r="13593" spans="16:16" x14ac:dyDescent="0.25">
      <c r="P13593" s="62"/>
    </row>
    <row r="13594" spans="16:16" x14ac:dyDescent="0.25">
      <c r="P13594" s="62"/>
    </row>
    <row r="13595" spans="16:16" x14ac:dyDescent="0.25">
      <c r="P13595" s="62"/>
    </row>
    <row r="13596" spans="16:16" x14ac:dyDescent="0.25">
      <c r="P13596" s="62"/>
    </row>
    <row r="13597" spans="16:16" x14ac:dyDescent="0.25">
      <c r="P13597" s="62"/>
    </row>
    <row r="13598" spans="16:16" x14ac:dyDescent="0.25">
      <c r="P13598" s="62"/>
    </row>
    <row r="13599" spans="16:16" x14ac:dyDescent="0.25">
      <c r="P13599" s="62"/>
    </row>
    <row r="13600" spans="16:16" x14ac:dyDescent="0.25">
      <c r="P13600" s="62"/>
    </row>
    <row r="13601" spans="16:16" x14ac:dyDescent="0.25">
      <c r="P13601" s="62"/>
    </row>
    <row r="13602" spans="16:16" x14ac:dyDescent="0.25">
      <c r="P13602" s="62"/>
    </row>
    <row r="13603" spans="16:16" x14ac:dyDescent="0.25">
      <c r="P13603" s="62"/>
    </row>
    <row r="13604" spans="16:16" x14ac:dyDescent="0.25">
      <c r="P13604" s="62"/>
    </row>
    <row r="13605" spans="16:16" x14ac:dyDescent="0.25">
      <c r="P13605" s="62"/>
    </row>
    <row r="13606" spans="16:16" x14ac:dyDescent="0.25">
      <c r="P13606" s="62"/>
    </row>
    <row r="13607" spans="16:16" x14ac:dyDescent="0.25">
      <c r="P13607" s="62"/>
    </row>
    <row r="13608" spans="16:16" x14ac:dyDescent="0.25">
      <c r="P13608" s="62"/>
    </row>
    <row r="13609" spans="16:16" x14ac:dyDescent="0.25">
      <c r="P13609" s="62"/>
    </row>
    <row r="13610" spans="16:16" x14ac:dyDescent="0.25">
      <c r="P13610" s="62"/>
    </row>
    <row r="13611" spans="16:16" x14ac:dyDescent="0.25">
      <c r="P13611" s="62"/>
    </row>
    <row r="13612" spans="16:16" x14ac:dyDescent="0.25">
      <c r="P13612" s="62"/>
    </row>
    <row r="13613" spans="16:16" x14ac:dyDescent="0.25">
      <c r="P13613" s="62"/>
    </row>
    <row r="13614" spans="16:16" x14ac:dyDescent="0.25">
      <c r="P13614" s="62"/>
    </row>
    <row r="13615" spans="16:16" x14ac:dyDescent="0.25">
      <c r="P13615" s="62"/>
    </row>
    <row r="13616" spans="16:16" x14ac:dyDescent="0.25">
      <c r="P13616" s="62"/>
    </row>
    <row r="13617" spans="16:16" x14ac:dyDescent="0.25">
      <c r="P13617" s="62"/>
    </row>
    <row r="13618" spans="16:16" x14ac:dyDescent="0.25">
      <c r="P13618" s="62"/>
    </row>
    <row r="13619" spans="16:16" x14ac:dyDescent="0.25">
      <c r="P13619" s="62"/>
    </row>
    <row r="13620" spans="16:16" x14ac:dyDescent="0.25">
      <c r="P13620" s="62"/>
    </row>
    <row r="13621" spans="16:16" x14ac:dyDescent="0.25">
      <c r="P13621" s="62"/>
    </row>
    <row r="13622" spans="16:16" x14ac:dyDescent="0.25">
      <c r="P13622" s="62"/>
    </row>
    <row r="13623" spans="16:16" x14ac:dyDescent="0.25">
      <c r="P13623" s="62"/>
    </row>
    <row r="13624" spans="16:16" x14ac:dyDescent="0.25">
      <c r="P13624" s="62"/>
    </row>
    <row r="13625" spans="16:16" x14ac:dyDescent="0.25">
      <c r="P13625" s="62"/>
    </row>
    <row r="13626" spans="16:16" x14ac:dyDescent="0.25">
      <c r="P13626" s="62"/>
    </row>
    <row r="13627" spans="16:16" x14ac:dyDescent="0.25">
      <c r="P13627" s="62"/>
    </row>
    <row r="13628" spans="16:16" x14ac:dyDescent="0.25">
      <c r="P13628" s="62"/>
    </row>
    <row r="13629" spans="16:16" x14ac:dyDescent="0.25">
      <c r="P13629" s="62"/>
    </row>
    <row r="13630" spans="16:16" x14ac:dyDescent="0.25">
      <c r="P13630" s="62"/>
    </row>
    <row r="13631" spans="16:16" x14ac:dyDescent="0.25">
      <c r="P13631" s="62"/>
    </row>
    <row r="13632" spans="16:16" x14ac:dyDescent="0.25">
      <c r="P13632" s="62"/>
    </row>
    <row r="13633" spans="16:16" x14ac:dyDescent="0.25">
      <c r="P13633" s="62"/>
    </row>
    <row r="13634" spans="16:16" x14ac:dyDescent="0.25">
      <c r="P13634" s="62"/>
    </row>
    <row r="13635" spans="16:16" x14ac:dyDescent="0.25">
      <c r="P13635" s="62"/>
    </row>
    <row r="13636" spans="16:16" x14ac:dyDescent="0.25">
      <c r="P13636" s="62"/>
    </row>
    <row r="13637" spans="16:16" x14ac:dyDescent="0.25">
      <c r="P13637" s="62"/>
    </row>
    <row r="13638" spans="16:16" x14ac:dyDescent="0.25">
      <c r="P13638" s="62"/>
    </row>
    <row r="13639" spans="16:16" x14ac:dyDescent="0.25">
      <c r="P13639" s="62"/>
    </row>
    <row r="13640" spans="16:16" x14ac:dyDescent="0.25">
      <c r="P13640" s="62"/>
    </row>
    <row r="13641" spans="16:16" x14ac:dyDescent="0.25">
      <c r="P13641" s="62"/>
    </row>
    <row r="13642" spans="16:16" x14ac:dyDescent="0.25">
      <c r="P13642" s="62"/>
    </row>
    <row r="13643" spans="16:16" x14ac:dyDescent="0.25">
      <c r="P13643" s="62"/>
    </row>
    <row r="13644" spans="16:16" x14ac:dyDescent="0.25">
      <c r="P13644" s="62"/>
    </row>
    <row r="13645" spans="16:16" x14ac:dyDescent="0.25">
      <c r="P13645" s="62"/>
    </row>
    <row r="13646" spans="16:16" x14ac:dyDescent="0.25">
      <c r="P13646" s="62"/>
    </row>
    <row r="13647" spans="16:16" x14ac:dyDescent="0.25">
      <c r="P13647" s="62"/>
    </row>
    <row r="13648" spans="16:16" x14ac:dyDescent="0.25">
      <c r="P13648" s="62"/>
    </row>
    <row r="13649" spans="16:16" x14ac:dyDescent="0.25">
      <c r="P13649" s="62"/>
    </row>
    <row r="13650" spans="16:16" x14ac:dyDescent="0.25">
      <c r="P13650" s="62"/>
    </row>
    <row r="13651" spans="16:16" x14ac:dyDescent="0.25">
      <c r="P13651" s="62"/>
    </row>
    <row r="13652" spans="16:16" x14ac:dyDescent="0.25">
      <c r="P13652" s="62"/>
    </row>
    <row r="13653" spans="16:16" x14ac:dyDescent="0.25">
      <c r="P13653" s="62"/>
    </row>
    <row r="13654" spans="16:16" x14ac:dyDescent="0.25">
      <c r="P13654" s="62"/>
    </row>
    <row r="13655" spans="16:16" x14ac:dyDescent="0.25">
      <c r="P13655" s="62"/>
    </row>
    <row r="13656" spans="16:16" x14ac:dyDescent="0.25">
      <c r="P13656" s="62"/>
    </row>
    <row r="13657" spans="16:16" x14ac:dyDescent="0.25">
      <c r="P13657" s="62"/>
    </row>
    <row r="13658" spans="16:16" x14ac:dyDescent="0.25">
      <c r="P13658" s="62"/>
    </row>
    <row r="13659" spans="16:16" x14ac:dyDescent="0.25">
      <c r="P13659" s="62"/>
    </row>
    <row r="13660" spans="16:16" x14ac:dyDescent="0.25">
      <c r="P13660" s="62"/>
    </row>
    <row r="13661" spans="16:16" x14ac:dyDescent="0.25">
      <c r="P13661" s="62"/>
    </row>
    <row r="13662" spans="16:16" x14ac:dyDescent="0.25">
      <c r="P13662" s="62"/>
    </row>
    <row r="13663" spans="16:16" x14ac:dyDescent="0.25">
      <c r="P13663" s="62"/>
    </row>
    <row r="13664" spans="16:16" x14ac:dyDescent="0.25">
      <c r="P13664" s="62"/>
    </row>
    <row r="13665" spans="16:16" x14ac:dyDescent="0.25">
      <c r="P13665" s="62"/>
    </row>
    <row r="13666" spans="16:16" x14ac:dyDescent="0.25">
      <c r="P13666" s="62"/>
    </row>
    <row r="13667" spans="16:16" x14ac:dyDescent="0.25">
      <c r="P13667" s="62"/>
    </row>
    <row r="13668" spans="16:16" x14ac:dyDescent="0.25">
      <c r="P13668" s="62"/>
    </row>
    <row r="13669" spans="16:16" x14ac:dyDescent="0.25">
      <c r="P13669" s="62"/>
    </row>
    <row r="13670" spans="16:16" x14ac:dyDescent="0.25">
      <c r="P13670" s="62"/>
    </row>
    <row r="13671" spans="16:16" x14ac:dyDescent="0.25">
      <c r="P13671" s="62"/>
    </row>
    <row r="13672" spans="16:16" x14ac:dyDescent="0.25">
      <c r="P13672" s="62"/>
    </row>
    <row r="13673" spans="16:16" x14ac:dyDescent="0.25">
      <c r="P13673" s="62"/>
    </row>
    <row r="13674" spans="16:16" x14ac:dyDescent="0.25">
      <c r="P13674" s="62"/>
    </row>
    <row r="13675" spans="16:16" x14ac:dyDescent="0.25">
      <c r="P13675" s="62"/>
    </row>
    <row r="13676" spans="16:16" x14ac:dyDescent="0.25">
      <c r="P13676" s="62"/>
    </row>
    <row r="13677" spans="16:16" x14ac:dyDescent="0.25">
      <c r="P13677" s="62"/>
    </row>
    <row r="13678" spans="16:16" x14ac:dyDescent="0.25">
      <c r="P13678" s="62"/>
    </row>
    <row r="13679" spans="16:16" x14ac:dyDescent="0.25">
      <c r="P13679" s="62"/>
    </row>
    <row r="13680" spans="16:16" x14ac:dyDescent="0.25">
      <c r="P13680" s="62"/>
    </row>
    <row r="13681" spans="16:16" x14ac:dyDescent="0.25">
      <c r="P13681" s="62"/>
    </row>
    <row r="13682" spans="16:16" x14ac:dyDescent="0.25">
      <c r="P13682" s="62"/>
    </row>
    <row r="13683" spans="16:16" x14ac:dyDescent="0.25">
      <c r="P13683" s="62"/>
    </row>
    <row r="13684" spans="16:16" x14ac:dyDescent="0.25">
      <c r="P13684" s="62"/>
    </row>
    <row r="13685" spans="16:16" x14ac:dyDescent="0.25">
      <c r="P13685" s="62"/>
    </row>
    <row r="13686" spans="16:16" x14ac:dyDescent="0.25">
      <c r="P13686" s="62"/>
    </row>
    <row r="13687" spans="16:16" x14ac:dyDescent="0.25">
      <c r="P13687" s="62"/>
    </row>
    <row r="13688" spans="16:16" x14ac:dyDescent="0.25">
      <c r="P13688" s="62"/>
    </row>
    <row r="13689" spans="16:16" x14ac:dyDescent="0.25">
      <c r="P13689" s="62"/>
    </row>
    <row r="13690" spans="16:16" x14ac:dyDescent="0.25">
      <c r="P13690" s="62"/>
    </row>
    <row r="13691" spans="16:16" x14ac:dyDescent="0.25">
      <c r="P13691" s="62"/>
    </row>
    <row r="13692" spans="16:16" x14ac:dyDescent="0.25">
      <c r="P13692" s="62"/>
    </row>
    <row r="13693" spans="16:16" x14ac:dyDescent="0.25">
      <c r="P13693" s="62"/>
    </row>
    <row r="13694" spans="16:16" x14ac:dyDescent="0.25">
      <c r="P13694" s="62"/>
    </row>
    <row r="13695" spans="16:16" x14ac:dyDescent="0.25">
      <c r="P13695" s="62"/>
    </row>
    <row r="13696" spans="16:16" x14ac:dyDescent="0.25">
      <c r="P13696" s="62"/>
    </row>
    <row r="13697" spans="16:16" x14ac:dyDescent="0.25">
      <c r="P13697" s="62"/>
    </row>
    <row r="13698" spans="16:16" x14ac:dyDescent="0.25">
      <c r="P13698" s="62"/>
    </row>
    <row r="13699" spans="16:16" x14ac:dyDescent="0.25">
      <c r="P13699" s="62"/>
    </row>
    <row r="13700" spans="16:16" x14ac:dyDescent="0.25">
      <c r="P13700" s="62"/>
    </row>
    <row r="13701" spans="16:16" x14ac:dyDescent="0.25">
      <c r="P13701" s="62"/>
    </row>
    <row r="13702" spans="16:16" x14ac:dyDescent="0.25">
      <c r="P13702" s="62"/>
    </row>
    <row r="13703" spans="16:16" x14ac:dyDescent="0.25">
      <c r="P13703" s="62"/>
    </row>
    <row r="13704" spans="16:16" x14ac:dyDescent="0.25">
      <c r="P13704" s="62"/>
    </row>
    <row r="13705" spans="16:16" x14ac:dyDescent="0.25">
      <c r="P13705" s="62"/>
    </row>
    <row r="13706" spans="16:16" x14ac:dyDescent="0.25">
      <c r="P13706" s="62"/>
    </row>
    <row r="13707" spans="16:16" x14ac:dyDescent="0.25">
      <c r="P13707" s="62"/>
    </row>
    <row r="13708" spans="16:16" x14ac:dyDescent="0.25">
      <c r="P13708" s="62"/>
    </row>
    <row r="13709" spans="16:16" x14ac:dyDescent="0.25">
      <c r="P13709" s="62"/>
    </row>
    <row r="13710" spans="16:16" x14ac:dyDescent="0.25">
      <c r="P13710" s="62"/>
    </row>
    <row r="13711" spans="16:16" x14ac:dyDescent="0.25">
      <c r="P13711" s="62"/>
    </row>
    <row r="13712" spans="16:16" x14ac:dyDescent="0.25">
      <c r="P13712" s="62"/>
    </row>
    <row r="13713" spans="16:16" x14ac:dyDescent="0.25">
      <c r="P13713" s="62"/>
    </row>
    <row r="13714" spans="16:16" x14ac:dyDescent="0.25">
      <c r="P13714" s="62"/>
    </row>
    <row r="13715" spans="16:16" x14ac:dyDescent="0.25">
      <c r="P13715" s="62"/>
    </row>
    <row r="13716" spans="16:16" x14ac:dyDescent="0.25">
      <c r="P13716" s="62"/>
    </row>
    <row r="13717" spans="16:16" x14ac:dyDescent="0.25">
      <c r="P13717" s="62"/>
    </row>
    <row r="13718" spans="16:16" x14ac:dyDescent="0.25">
      <c r="P13718" s="62"/>
    </row>
    <row r="13719" spans="16:16" x14ac:dyDescent="0.25">
      <c r="P13719" s="62"/>
    </row>
    <row r="13720" spans="16:16" x14ac:dyDescent="0.25">
      <c r="P13720" s="62"/>
    </row>
    <row r="13721" spans="16:16" x14ac:dyDescent="0.25">
      <c r="P13721" s="62"/>
    </row>
    <row r="13722" spans="16:16" x14ac:dyDescent="0.25">
      <c r="P13722" s="62"/>
    </row>
    <row r="13723" spans="16:16" x14ac:dyDescent="0.25">
      <c r="P13723" s="62"/>
    </row>
    <row r="13724" spans="16:16" x14ac:dyDescent="0.25">
      <c r="P13724" s="62"/>
    </row>
    <row r="13725" spans="16:16" x14ac:dyDescent="0.25">
      <c r="P13725" s="62"/>
    </row>
    <row r="13726" spans="16:16" x14ac:dyDescent="0.25">
      <c r="P13726" s="62"/>
    </row>
    <row r="13727" spans="16:16" x14ac:dyDescent="0.25">
      <c r="P13727" s="62"/>
    </row>
    <row r="13728" spans="16:16" x14ac:dyDescent="0.25">
      <c r="P13728" s="62"/>
    </row>
    <row r="13729" spans="16:16" x14ac:dyDescent="0.25">
      <c r="P13729" s="62"/>
    </row>
    <row r="13730" spans="16:16" x14ac:dyDescent="0.25">
      <c r="P13730" s="62"/>
    </row>
    <row r="13731" spans="16:16" x14ac:dyDescent="0.25">
      <c r="P13731" s="62"/>
    </row>
    <row r="13732" spans="16:16" x14ac:dyDescent="0.25">
      <c r="P13732" s="62"/>
    </row>
    <row r="13733" spans="16:16" x14ac:dyDescent="0.25">
      <c r="P13733" s="62"/>
    </row>
    <row r="13734" spans="16:16" x14ac:dyDescent="0.25">
      <c r="P13734" s="62"/>
    </row>
    <row r="13735" spans="16:16" x14ac:dyDescent="0.25">
      <c r="P13735" s="62"/>
    </row>
    <row r="13736" spans="16:16" x14ac:dyDescent="0.25">
      <c r="P13736" s="62"/>
    </row>
    <row r="13737" spans="16:16" x14ac:dyDescent="0.25">
      <c r="P13737" s="62"/>
    </row>
    <row r="13738" spans="16:16" x14ac:dyDescent="0.25">
      <c r="P13738" s="62"/>
    </row>
    <row r="13739" spans="16:16" x14ac:dyDescent="0.25">
      <c r="P13739" s="62"/>
    </row>
    <row r="13740" spans="16:16" x14ac:dyDescent="0.25">
      <c r="P13740" s="62"/>
    </row>
    <row r="13741" spans="16:16" x14ac:dyDescent="0.25">
      <c r="P13741" s="62"/>
    </row>
    <row r="13742" spans="16:16" x14ac:dyDescent="0.25">
      <c r="P13742" s="62"/>
    </row>
    <row r="13743" spans="16:16" x14ac:dyDescent="0.25">
      <c r="P13743" s="62"/>
    </row>
    <row r="13744" spans="16:16" x14ac:dyDescent="0.25">
      <c r="P13744" s="62"/>
    </row>
    <row r="13745" spans="16:16" x14ac:dyDescent="0.25">
      <c r="P13745" s="62"/>
    </row>
    <row r="13746" spans="16:16" x14ac:dyDescent="0.25">
      <c r="P13746" s="62"/>
    </row>
    <row r="13747" spans="16:16" x14ac:dyDescent="0.25">
      <c r="P13747" s="62"/>
    </row>
    <row r="13748" spans="16:16" x14ac:dyDescent="0.25">
      <c r="P13748" s="62"/>
    </row>
    <row r="13749" spans="16:16" x14ac:dyDescent="0.25">
      <c r="P13749" s="62"/>
    </row>
    <row r="13750" spans="16:16" x14ac:dyDescent="0.25">
      <c r="P13750" s="62"/>
    </row>
    <row r="13751" spans="16:16" x14ac:dyDescent="0.25">
      <c r="P13751" s="62"/>
    </row>
    <row r="13752" spans="16:16" x14ac:dyDescent="0.25">
      <c r="P13752" s="62"/>
    </row>
    <row r="13753" spans="16:16" x14ac:dyDescent="0.25">
      <c r="P13753" s="62"/>
    </row>
    <row r="13754" spans="16:16" x14ac:dyDescent="0.25">
      <c r="P13754" s="62"/>
    </row>
    <row r="13755" spans="16:16" x14ac:dyDescent="0.25">
      <c r="P13755" s="62"/>
    </row>
    <row r="13756" spans="16:16" x14ac:dyDescent="0.25">
      <c r="P13756" s="62"/>
    </row>
    <row r="13757" spans="16:16" x14ac:dyDescent="0.25">
      <c r="P13757" s="62"/>
    </row>
    <row r="13758" spans="16:16" x14ac:dyDescent="0.25">
      <c r="P13758" s="62"/>
    </row>
    <row r="13759" spans="16:16" x14ac:dyDescent="0.25">
      <c r="P13759" s="62"/>
    </row>
    <row r="13760" spans="16:16" x14ac:dyDescent="0.25">
      <c r="P13760" s="62"/>
    </row>
    <row r="13761" spans="16:16" x14ac:dyDescent="0.25">
      <c r="P13761" s="62"/>
    </row>
    <row r="13762" spans="16:16" x14ac:dyDescent="0.25">
      <c r="P13762" s="62"/>
    </row>
    <row r="13763" spans="16:16" x14ac:dyDescent="0.25">
      <c r="P13763" s="62"/>
    </row>
    <row r="13764" spans="16:16" x14ac:dyDescent="0.25">
      <c r="P13764" s="62"/>
    </row>
    <row r="13765" spans="16:16" x14ac:dyDescent="0.25">
      <c r="P13765" s="62"/>
    </row>
    <row r="13766" spans="16:16" x14ac:dyDescent="0.25">
      <c r="P13766" s="62"/>
    </row>
    <row r="13767" spans="16:16" x14ac:dyDescent="0.25">
      <c r="P13767" s="62"/>
    </row>
    <row r="13768" spans="16:16" x14ac:dyDescent="0.25">
      <c r="P13768" s="62"/>
    </row>
    <row r="13769" spans="16:16" x14ac:dyDescent="0.25">
      <c r="P13769" s="62"/>
    </row>
    <row r="13770" spans="16:16" x14ac:dyDescent="0.25">
      <c r="P13770" s="62"/>
    </row>
    <row r="13771" spans="16:16" x14ac:dyDescent="0.25">
      <c r="P13771" s="62"/>
    </row>
    <row r="13772" spans="16:16" x14ac:dyDescent="0.25">
      <c r="P13772" s="62"/>
    </row>
    <row r="13773" spans="16:16" x14ac:dyDescent="0.25">
      <c r="P13773" s="62"/>
    </row>
    <row r="13774" spans="16:16" x14ac:dyDescent="0.25">
      <c r="P13774" s="62"/>
    </row>
    <row r="13775" spans="16:16" x14ac:dyDescent="0.25">
      <c r="P13775" s="62"/>
    </row>
    <row r="13776" spans="16:16" x14ac:dyDescent="0.25">
      <c r="P13776" s="62"/>
    </row>
    <row r="13777" spans="16:16" x14ac:dyDescent="0.25">
      <c r="P13777" s="62"/>
    </row>
    <row r="13778" spans="16:16" x14ac:dyDescent="0.25">
      <c r="P13778" s="62"/>
    </row>
    <row r="13779" spans="16:16" x14ac:dyDescent="0.25">
      <c r="P13779" s="62"/>
    </row>
    <row r="13780" spans="16:16" x14ac:dyDescent="0.25">
      <c r="P13780" s="62"/>
    </row>
    <row r="13781" spans="16:16" x14ac:dyDescent="0.25">
      <c r="P13781" s="62"/>
    </row>
    <row r="13782" spans="16:16" x14ac:dyDescent="0.25">
      <c r="P13782" s="62"/>
    </row>
    <row r="13783" spans="16:16" x14ac:dyDescent="0.25">
      <c r="P13783" s="62"/>
    </row>
    <row r="13784" spans="16:16" x14ac:dyDescent="0.25">
      <c r="P13784" s="62"/>
    </row>
    <row r="13785" spans="16:16" x14ac:dyDescent="0.25">
      <c r="P13785" s="62"/>
    </row>
    <row r="13786" spans="16:16" x14ac:dyDescent="0.25">
      <c r="P13786" s="62"/>
    </row>
    <row r="13787" spans="16:16" x14ac:dyDescent="0.25">
      <c r="P13787" s="62"/>
    </row>
    <row r="13788" spans="16:16" x14ac:dyDescent="0.25">
      <c r="P13788" s="62"/>
    </row>
    <row r="13789" spans="16:16" x14ac:dyDescent="0.25">
      <c r="P13789" s="62"/>
    </row>
    <row r="13790" spans="16:16" x14ac:dyDescent="0.25">
      <c r="P13790" s="62"/>
    </row>
    <row r="13791" spans="16:16" x14ac:dyDescent="0.25">
      <c r="P13791" s="62"/>
    </row>
    <row r="13792" spans="16:16" x14ac:dyDescent="0.25">
      <c r="P13792" s="62"/>
    </row>
    <row r="13793" spans="16:16" x14ac:dyDescent="0.25">
      <c r="P13793" s="62"/>
    </row>
    <row r="13794" spans="16:16" x14ac:dyDescent="0.25">
      <c r="P13794" s="62"/>
    </row>
    <row r="13795" spans="16:16" x14ac:dyDescent="0.25">
      <c r="P13795" s="62"/>
    </row>
    <row r="13796" spans="16:16" x14ac:dyDescent="0.25">
      <c r="P13796" s="62"/>
    </row>
    <row r="13797" spans="16:16" x14ac:dyDescent="0.25">
      <c r="P13797" s="62"/>
    </row>
    <row r="13798" spans="16:16" x14ac:dyDescent="0.25">
      <c r="P13798" s="62"/>
    </row>
    <row r="13799" spans="16:16" x14ac:dyDescent="0.25">
      <c r="P13799" s="62"/>
    </row>
    <row r="13800" spans="16:16" x14ac:dyDescent="0.25">
      <c r="P13800" s="62"/>
    </row>
    <row r="13801" spans="16:16" x14ac:dyDescent="0.25">
      <c r="P13801" s="62"/>
    </row>
    <row r="13802" spans="16:16" x14ac:dyDescent="0.25">
      <c r="P13802" s="62"/>
    </row>
    <row r="13803" spans="16:16" x14ac:dyDescent="0.25">
      <c r="P13803" s="62"/>
    </row>
    <row r="13804" spans="16:16" x14ac:dyDescent="0.25">
      <c r="P13804" s="62"/>
    </row>
    <row r="13805" spans="16:16" x14ac:dyDescent="0.25">
      <c r="P13805" s="62"/>
    </row>
    <row r="13806" spans="16:16" x14ac:dyDescent="0.25">
      <c r="P13806" s="62"/>
    </row>
    <row r="13807" spans="16:16" x14ac:dyDescent="0.25">
      <c r="P13807" s="62"/>
    </row>
    <row r="13808" spans="16:16" x14ac:dyDescent="0.25">
      <c r="P13808" s="62"/>
    </row>
    <row r="13809" spans="16:16" x14ac:dyDescent="0.25">
      <c r="P13809" s="62"/>
    </row>
    <row r="13810" spans="16:16" x14ac:dyDescent="0.25">
      <c r="P13810" s="62"/>
    </row>
    <row r="13811" spans="16:16" x14ac:dyDescent="0.25">
      <c r="P13811" s="62"/>
    </row>
    <row r="13812" spans="16:16" x14ac:dyDescent="0.25">
      <c r="P13812" s="62"/>
    </row>
    <row r="13813" spans="16:16" x14ac:dyDescent="0.25">
      <c r="P13813" s="62"/>
    </row>
    <row r="13814" spans="16:16" x14ac:dyDescent="0.25">
      <c r="P13814" s="62"/>
    </row>
    <row r="13815" spans="16:16" x14ac:dyDescent="0.25">
      <c r="P13815" s="62"/>
    </row>
    <row r="13816" spans="16:16" x14ac:dyDescent="0.25">
      <c r="P13816" s="62"/>
    </row>
    <row r="13817" spans="16:16" x14ac:dyDescent="0.25">
      <c r="P13817" s="62"/>
    </row>
    <row r="13818" spans="16:16" x14ac:dyDescent="0.25">
      <c r="P13818" s="62"/>
    </row>
    <row r="13819" spans="16:16" x14ac:dyDescent="0.25">
      <c r="P13819" s="62"/>
    </row>
    <row r="13820" spans="16:16" x14ac:dyDescent="0.25">
      <c r="P13820" s="62"/>
    </row>
    <row r="13821" spans="16:16" x14ac:dyDescent="0.25">
      <c r="P13821" s="62"/>
    </row>
    <row r="13822" spans="16:16" x14ac:dyDescent="0.25">
      <c r="P13822" s="62"/>
    </row>
    <row r="13823" spans="16:16" x14ac:dyDescent="0.25">
      <c r="P13823" s="62"/>
    </row>
    <row r="13824" spans="16:16" x14ac:dyDescent="0.25">
      <c r="P13824" s="62"/>
    </row>
    <row r="13825" spans="16:16" x14ac:dyDescent="0.25">
      <c r="P13825" s="62"/>
    </row>
    <row r="13826" spans="16:16" x14ac:dyDescent="0.25">
      <c r="P13826" s="62"/>
    </row>
    <row r="13827" spans="16:16" x14ac:dyDescent="0.25">
      <c r="P13827" s="62"/>
    </row>
    <row r="13828" spans="16:16" x14ac:dyDescent="0.25">
      <c r="P13828" s="62"/>
    </row>
    <row r="13829" spans="16:16" x14ac:dyDescent="0.25">
      <c r="P13829" s="62"/>
    </row>
    <row r="13830" spans="16:16" x14ac:dyDescent="0.25">
      <c r="P13830" s="62"/>
    </row>
    <row r="13831" spans="16:16" x14ac:dyDescent="0.25">
      <c r="P13831" s="62"/>
    </row>
    <row r="13832" spans="16:16" x14ac:dyDescent="0.25">
      <c r="P13832" s="62"/>
    </row>
    <row r="13833" spans="16:16" x14ac:dyDescent="0.25">
      <c r="P13833" s="62"/>
    </row>
    <row r="13834" spans="16:16" x14ac:dyDescent="0.25">
      <c r="P13834" s="62"/>
    </row>
    <row r="13835" spans="16:16" x14ac:dyDescent="0.25">
      <c r="P13835" s="62"/>
    </row>
    <row r="13836" spans="16:16" x14ac:dyDescent="0.25">
      <c r="P13836" s="62"/>
    </row>
    <row r="13837" spans="16:16" x14ac:dyDescent="0.25">
      <c r="P13837" s="62"/>
    </row>
    <row r="13838" spans="16:16" x14ac:dyDescent="0.25">
      <c r="P13838" s="62"/>
    </row>
    <row r="13839" spans="16:16" x14ac:dyDescent="0.25">
      <c r="P13839" s="62"/>
    </row>
    <row r="13840" spans="16:16" x14ac:dyDescent="0.25">
      <c r="P13840" s="62"/>
    </row>
    <row r="13841" spans="16:16" x14ac:dyDescent="0.25">
      <c r="P13841" s="62"/>
    </row>
    <row r="13842" spans="16:16" x14ac:dyDescent="0.25">
      <c r="P13842" s="62"/>
    </row>
    <row r="13843" spans="16:16" x14ac:dyDescent="0.25">
      <c r="P13843" s="62"/>
    </row>
    <row r="13844" spans="16:16" x14ac:dyDescent="0.25">
      <c r="P13844" s="62"/>
    </row>
    <row r="13845" spans="16:16" x14ac:dyDescent="0.25">
      <c r="P13845" s="62"/>
    </row>
    <row r="13846" spans="16:16" x14ac:dyDescent="0.25">
      <c r="P13846" s="62"/>
    </row>
    <row r="13847" spans="16:16" x14ac:dyDescent="0.25">
      <c r="P13847" s="62"/>
    </row>
    <row r="13848" spans="16:16" x14ac:dyDescent="0.25">
      <c r="P13848" s="62"/>
    </row>
    <row r="13849" spans="16:16" x14ac:dyDescent="0.25">
      <c r="P13849" s="62"/>
    </row>
    <row r="13850" spans="16:16" x14ac:dyDescent="0.25">
      <c r="P13850" s="62"/>
    </row>
    <row r="13851" spans="16:16" x14ac:dyDescent="0.25">
      <c r="P13851" s="62"/>
    </row>
    <row r="13852" spans="16:16" x14ac:dyDescent="0.25">
      <c r="P13852" s="62"/>
    </row>
    <row r="13853" spans="16:16" x14ac:dyDescent="0.25">
      <c r="P13853" s="62"/>
    </row>
    <row r="13854" spans="16:16" x14ac:dyDescent="0.25">
      <c r="P13854" s="62"/>
    </row>
    <row r="13855" spans="16:16" x14ac:dyDescent="0.25">
      <c r="P13855" s="62"/>
    </row>
    <row r="13856" spans="16:16" x14ac:dyDescent="0.25">
      <c r="P13856" s="62"/>
    </row>
    <row r="13857" spans="16:16" x14ac:dyDescent="0.25">
      <c r="P13857" s="62"/>
    </row>
    <row r="13858" spans="16:16" x14ac:dyDescent="0.25">
      <c r="P13858" s="62"/>
    </row>
    <row r="13859" spans="16:16" x14ac:dyDescent="0.25">
      <c r="P13859" s="62"/>
    </row>
    <row r="13860" spans="16:16" x14ac:dyDescent="0.25">
      <c r="P13860" s="62"/>
    </row>
    <row r="13861" spans="16:16" x14ac:dyDescent="0.25">
      <c r="P13861" s="62"/>
    </row>
    <row r="13862" spans="16:16" x14ac:dyDescent="0.25">
      <c r="P13862" s="62"/>
    </row>
    <row r="13863" spans="16:16" x14ac:dyDescent="0.25">
      <c r="P13863" s="62"/>
    </row>
    <row r="13864" spans="16:16" x14ac:dyDescent="0.25">
      <c r="P13864" s="62"/>
    </row>
    <row r="13865" spans="16:16" x14ac:dyDescent="0.25">
      <c r="P13865" s="62"/>
    </row>
    <row r="13866" spans="16:16" x14ac:dyDescent="0.25">
      <c r="P13866" s="62"/>
    </row>
    <row r="13867" spans="16:16" x14ac:dyDescent="0.25">
      <c r="P13867" s="62"/>
    </row>
    <row r="13868" spans="16:16" x14ac:dyDescent="0.25">
      <c r="P13868" s="62"/>
    </row>
    <row r="13869" spans="16:16" x14ac:dyDescent="0.25">
      <c r="P13869" s="62"/>
    </row>
    <row r="13870" spans="16:16" x14ac:dyDescent="0.25">
      <c r="P13870" s="62"/>
    </row>
    <row r="13871" spans="16:16" x14ac:dyDescent="0.25">
      <c r="P13871" s="62"/>
    </row>
    <row r="13872" spans="16:16" x14ac:dyDescent="0.25">
      <c r="P13872" s="62"/>
    </row>
    <row r="13873" spans="16:16" x14ac:dyDescent="0.25">
      <c r="P13873" s="62"/>
    </row>
    <row r="13874" spans="16:16" x14ac:dyDescent="0.25">
      <c r="P13874" s="62"/>
    </row>
    <row r="13875" spans="16:16" x14ac:dyDescent="0.25">
      <c r="P13875" s="62"/>
    </row>
    <row r="13876" spans="16:16" x14ac:dyDescent="0.25">
      <c r="P13876" s="62"/>
    </row>
    <row r="13877" spans="16:16" x14ac:dyDescent="0.25">
      <c r="P13877" s="62"/>
    </row>
    <row r="13878" spans="16:16" x14ac:dyDescent="0.25">
      <c r="P13878" s="62"/>
    </row>
    <row r="13879" spans="16:16" x14ac:dyDescent="0.25">
      <c r="P13879" s="62"/>
    </row>
    <row r="13880" spans="16:16" x14ac:dyDescent="0.25">
      <c r="P13880" s="62"/>
    </row>
    <row r="13881" spans="16:16" x14ac:dyDescent="0.25">
      <c r="P13881" s="62"/>
    </row>
    <row r="13882" spans="16:16" x14ac:dyDescent="0.25">
      <c r="P13882" s="62"/>
    </row>
    <row r="13883" spans="16:16" x14ac:dyDescent="0.25">
      <c r="P13883" s="62"/>
    </row>
    <row r="13884" spans="16:16" x14ac:dyDescent="0.25">
      <c r="P13884" s="62"/>
    </row>
    <row r="13885" spans="16:16" x14ac:dyDescent="0.25">
      <c r="P13885" s="62"/>
    </row>
    <row r="13886" spans="16:16" x14ac:dyDescent="0.25">
      <c r="P13886" s="62"/>
    </row>
    <row r="13887" spans="16:16" x14ac:dyDescent="0.25">
      <c r="P13887" s="62"/>
    </row>
    <row r="13888" spans="16:16" x14ac:dyDescent="0.25">
      <c r="P13888" s="62"/>
    </row>
    <row r="13889" spans="16:16" x14ac:dyDescent="0.25">
      <c r="P13889" s="62"/>
    </row>
    <row r="13890" spans="16:16" x14ac:dyDescent="0.25">
      <c r="P13890" s="62"/>
    </row>
    <row r="13891" spans="16:16" x14ac:dyDescent="0.25">
      <c r="P13891" s="62"/>
    </row>
    <row r="13892" spans="16:16" x14ac:dyDescent="0.25">
      <c r="P13892" s="62"/>
    </row>
    <row r="13893" spans="16:16" x14ac:dyDescent="0.25">
      <c r="P13893" s="62"/>
    </row>
    <row r="13894" spans="16:16" x14ac:dyDescent="0.25">
      <c r="P13894" s="62"/>
    </row>
    <row r="13895" spans="16:16" x14ac:dyDescent="0.25">
      <c r="P13895" s="62"/>
    </row>
    <row r="13896" spans="16:16" x14ac:dyDescent="0.25">
      <c r="P13896" s="62"/>
    </row>
    <row r="13897" spans="16:16" x14ac:dyDescent="0.25">
      <c r="P13897" s="62"/>
    </row>
    <row r="13898" spans="16:16" x14ac:dyDescent="0.25">
      <c r="P13898" s="62"/>
    </row>
    <row r="13899" spans="16:16" x14ac:dyDescent="0.25">
      <c r="P13899" s="62"/>
    </row>
    <row r="13900" spans="16:16" x14ac:dyDescent="0.25">
      <c r="P13900" s="62"/>
    </row>
    <row r="13901" spans="16:16" x14ac:dyDescent="0.25">
      <c r="P13901" s="62"/>
    </row>
    <row r="13902" spans="16:16" x14ac:dyDescent="0.25">
      <c r="P13902" s="62"/>
    </row>
    <row r="13903" spans="16:16" x14ac:dyDescent="0.25">
      <c r="P13903" s="62"/>
    </row>
    <row r="13904" spans="16:16" x14ac:dyDescent="0.25">
      <c r="P13904" s="62"/>
    </row>
    <row r="13905" spans="16:16" x14ac:dyDescent="0.25">
      <c r="P13905" s="62"/>
    </row>
    <row r="13906" spans="16:16" x14ac:dyDescent="0.25">
      <c r="P13906" s="62"/>
    </row>
    <row r="13907" spans="16:16" x14ac:dyDescent="0.25">
      <c r="P13907" s="62"/>
    </row>
    <row r="13908" spans="16:16" x14ac:dyDescent="0.25">
      <c r="P13908" s="62"/>
    </row>
    <row r="13909" spans="16:16" x14ac:dyDescent="0.25">
      <c r="P13909" s="62"/>
    </row>
    <row r="13910" spans="16:16" x14ac:dyDescent="0.25">
      <c r="P13910" s="62"/>
    </row>
    <row r="13911" spans="16:16" x14ac:dyDescent="0.25">
      <c r="P13911" s="62"/>
    </row>
    <row r="13912" spans="16:16" x14ac:dyDescent="0.25">
      <c r="P13912" s="62"/>
    </row>
    <row r="13913" spans="16:16" x14ac:dyDescent="0.25">
      <c r="P13913" s="62"/>
    </row>
    <row r="13914" spans="16:16" x14ac:dyDescent="0.25">
      <c r="P13914" s="62"/>
    </row>
    <row r="13915" spans="16:16" x14ac:dyDescent="0.25">
      <c r="P13915" s="62"/>
    </row>
    <row r="13916" spans="16:16" x14ac:dyDescent="0.25">
      <c r="P13916" s="62"/>
    </row>
    <row r="13917" spans="16:16" x14ac:dyDescent="0.25">
      <c r="P13917" s="62"/>
    </row>
    <row r="13918" spans="16:16" x14ac:dyDescent="0.25">
      <c r="P13918" s="62"/>
    </row>
    <row r="13919" spans="16:16" x14ac:dyDescent="0.25">
      <c r="P13919" s="62"/>
    </row>
    <row r="13920" spans="16:16" x14ac:dyDescent="0.25">
      <c r="P13920" s="62"/>
    </row>
    <row r="13921" spans="16:16" x14ac:dyDescent="0.25">
      <c r="P13921" s="62"/>
    </row>
    <row r="13922" spans="16:16" x14ac:dyDescent="0.25">
      <c r="P13922" s="62"/>
    </row>
    <row r="13923" spans="16:16" x14ac:dyDescent="0.25">
      <c r="P13923" s="62"/>
    </row>
    <row r="13924" spans="16:16" x14ac:dyDescent="0.25">
      <c r="P13924" s="62"/>
    </row>
    <row r="13925" spans="16:16" x14ac:dyDescent="0.25">
      <c r="P13925" s="62"/>
    </row>
    <row r="13926" spans="16:16" x14ac:dyDescent="0.25">
      <c r="P13926" s="62"/>
    </row>
    <row r="13927" spans="16:16" x14ac:dyDescent="0.25">
      <c r="P13927" s="62"/>
    </row>
    <row r="13928" spans="16:16" x14ac:dyDescent="0.25">
      <c r="P13928" s="62"/>
    </row>
    <row r="13929" spans="16:16" x14ac:dyDescent="0.25">
      <c r="P13929" s="62"/>
    </row>
    <row r="13930" spans="16:16" x14ac:dyDescent="0.25">
      <c r="P13930" s="62"/>
    </row>
    <row r="13931" spans="16:16" x14ac:dyDescent="0.25">
      <c r="P13931" s="62"/>
    </row>
    <row r="13932" spans="16:16" x14ac:dyDescent="0.25">
      <c r="P13932" s="62"/>
    </row>
    <row r="13933" spans="16:16" x14ac:dyDescent="0.25">
      <c r="P13933" s="62"/>
    </row>
    <row r="13934" spans="16:16" x14ac:dyDescent="0.25">
      <c r="P13934" s="62"/>
    </row>
    <row r="13935" spans="16:16" x14ac:dyDescent="0.25">
      <c r="P13935" s="62"/>
    </row>
    <row r="13936" spans="16:16" x14ac:dyDescent="0.25">
      <c r="P13936" s="62"/>
    </row>
    <row r="13937" spans="16:16" x14ac:dyDescent="0.25">
      <c r="P13937" s="62"/>
    </row>
    <row r="13938" spans="16:16" x14ac:dyDescent="0.25">
      <c r="P13938" s="62"/>
    </row>
    <row r="13939" spans="16:16" x14ac:dyDescent="0.25">
      <c r="P13939" s="62"/>
    </row>
    <row r="13940" spans="16:16" x14ac:dyDescent="0.25">
      <c r="P13940" s="62"/>
    </row>
    <row r="13941" spans="16:16" x14ac:dyDescent="0.25">
      <c r="P13941" s="62"/>
    </row>
    <row r="13942" spans="16:16" x14ac:dyDescent="0.25">
      <c r="P13942" s="62"/>
    </row>
    <row r="13943" spans="16:16" x14ac:dyDescent="0.25">
      <c r="P13943" s="62"/>
    </row>
    <row r="13944" spans="16:16" x14ac:dyDescent="0.25">
      <c r="P13944" s="62"/>
    </row>
    <row r="13945" spans="16:16" x14ac:dyDescent="0.25">
      <c r="P13945" s="62"/>
    </row>
    <row r="13946" spans="16:16" x14ac:dyDescent="0.25">
      <c r="P13946" s="62"/>
    </row>
    <row r="13947" spans="16:16" x14ac:dyDescent="0.25">
      <c r="P13947" s="62"/>
    </row>
    <row r="13948" spans="16:16" x14ac:dyDescent="0.25">
      <c r="P13948" s="62"/>
    </row>
    <row r="13949" spans="16:16" x14ac:dyDescent="0.25">
      <c r="P13949" s="62"/>
    </row>
    <row r="13950" spans="16:16" x14ac:dyDescent="0.25">
      <c r="P13950" s="62"/>
    </row>
    <row r="13951" spans="16:16" x14ac:dyDescent="0.25">
      <c r="P13951" s="62"/>
    </row>
    <row r="13952" spans="16:16" x14ac:dyDescent="0.25">
      <c r="P13952" s="62"/>
    </row>
    <row r="13953" spans="16:16" x14ac:dyDescent="0.25">
      <c r="P13953" s="62"/>
    </row>
    <row r="13954" spans="16:16" x14ac:dyDescent="0.25">
      <c r="P13954" s="62"/>
    </row>
    <row r="13955" spans="16:16" x14ac:dyDescent="0.25">
      <c r="P13955" s="62"/>
    </row>
    <row r="13956" spans="16:16" x14ac:dyDescent="0.25">
      <c r="P13956" s="62"/>
    </row>
    <row r="13957" spans="16:16" x14ac:dyDescent="0.25">
      <c r="P13957" s="62"/>
    </row>
    <row r="13958" spans="16:16" x14ac:dyDescent="0.25">
      <c r="P13958" s="62"/>
    </row>
    <row r="13959" spans="16:16" x14ac:dyDescent="0.25">
      <c r="P13959" s="62"/>
    </row>
    <row r="13960" spans="16:16" x14ac:dyDescent="0.25">
      <c r="P13960" s="62"/>
    </row>
    <row r="13961" spans="16:16" x14ac:dyDescent="0.25">
      <c r="P13961" s="62"/>
    </row>
    <row r="13962" spans="16:16" x14ac:dyDescent="0.25">
      <c r="P13962" s="62"/>
    </row>
    <row r="13963" spans="16:16" x14ac:dyDescent="0.25">
      <c r="P13963" s="62"/>
    </row>
    <row r="13964" spans="16:16" x14ac:dyDescent="0.25">
      <c r="P13964" s="62"/>
    </row>
    <row r="13965" spans="16:16" x14ac:dyDescent="0.25">
      <c r="P13965" s="62"/>
    </row>
    <row r="13966" spans="16:16" x14ac:dyDescent="0.25">
      <c r="P13966" s="62"/>
    </row>
    <row r="13967" spans="16:16" x14ac:dyDescent="0.25">
      <c r="P13967" s="62"/>
    </row>
    <row r="13968" spans="16:16" x14ac:dyDescent="0.25">
      <c r="P13968" s="62"/>
    </row>
    <row r="13969" spans="16:16" x14ac:dyDescent="0.25">
      <c r="P13969" s="62"/>
    </row>
    <row r="13970" spans="16:16" x14ac:dyDescent="0.25">
      <c r="P13970" s="62"/>
    </row>
    <row r="13971" spans="16:16" x14ac:dyDescent="0.25">
      <c r="P13971" s="62"/>
    </row>
    <row r="13972" spans="16:16" x14ac:dyDescent="0.25">
      <c r="P13972" s="62"/>
    </row>
    <row r="13973" spans="16:16" x14ac:dyDescent="0.25">
      <c r="P13973" s="62"/>
    </row>
    <row r="13974" spans="16:16" x14ac:dyDescent="0.25">
      <c r="P13974" s="62"/>
    </row>
    <row r="13975" spans="16:16" x14ac:dyDescent="0.25">
      <c r="P13975" s="62"/>
    </row>
    <row r="13976" spans="16:16" x14ac:dyDescent="0.25">
      <c r="P13976" s="62"/>
    </row>
    <row r="13977" spans="16:16" x14ac:dyDescent="0.25">
      <c r="P13977" s="62"/>
    </row>
    <row r="13978" spans="16:16" x14ac:dyDescent="0.25">
      <c r="P13978" s="62"/>
    </row>
    <row r="13979" spans="16:16" x14ac:dyDescent="0.25">
      <c r="P13979" s="62"/>
    </row>
    <row r="13980" spans="16:16" x14ac:dyDescent="0.25">
      <c r="P13980" s="62"/>
    </row>
    <row r="13981" spans="16:16" x14ac:dyDescent="0.25">
      <c r="P13981" s="62"/>
    </row>
    <row r="13982" spans="16:16" x14ac:dyDescent="0.25">
      <c r="P13982" s="62"/>
    </row>
    <row r="13983" spans="16:16" x14ac:dyDescent="0.25">
      <c r="P13983" s="62"/>
    </row>
    <row r="13984" spans="16:16" x14ac:dyDescent="0.25">
      <c r="P13984" s="62"/>
    </row>
    <row r="13985" spans="16:16" x14ac:dyDescent="0.25">
      <c r="P13985" s="62"/>
    </row>
    <row r="13986" spans="16:16" x14ac:dyDescent="0.25">
      <c r="P13986" s="62"/>
    </row>
    <row r="13987" spans="16:16" x14ac:dyDescent="0.25">
      <c r="P13987" s="62"/>
    </row>
    <row r="13988" spans="16:16" x14ac:dyDescent="0.25">
      <c r="P13988" s="62"/>
    </row>
    <row r="13989" spans="16:16" x14ac:dyDescent="0.25">
      <c r="P13989" s="62"/>
    </row>
    <row r="13990" spans="16:16" x14ac:dyDescent="0.25">
      <c r="P13990" s="62"/>
    </row>
    <row r="13991" spans="16:16" x14ac:dyDescent="0.25">
      <c r="P13991" s="62"/>
    </row>
    <row r="13992" spans="16:16" x14ac:dyDescent="0.25">
      <c r="P13992" s="62"/>
    </row>
    <row r="13993" spans="16:16" x14ac:dyDescent="0.25">
      <c r="P13993" s="62"/>
    </row>
    <row r="13994" spans="16:16" x14ac:dyDescent="0.25">
      <c r="P13994" s="62"/>
    </row>
    <row r="13995" spans="16:16" x14ac:dyDescent="0.25">
      <c r="P13995" s="62"/>
    </row>
    <row r="13996" spans="16:16" x14ac:dyDescent="0.25">
      <c r="P13996" s="62"/>
    </row>
    <row r="13997" spans="16:16" x14ac:dyDescent="0.25">
      <c r="P13997" s="62"/>
    </row>
    <row r="13998" spans="16:16" x14ac:dyDescent="0.25">
      <c r="P13998" s="62"/>
    </row>
    <row r="13999" spans="16:16" x14ac:dyDescent="0.25">
      <c r="P13999" s="62"/>
    </row>
    <row r="14000" spans="16:16" x14ac:dyDescent="0.25">
      <c r="P14000" s="62"/>
    </row>
    <row r="14001" spans="16:16" x14ac:dyDescent="0.25">
      <c r="P14001" s="62"/>
    </row>
    <row r="14002" spans="16:16" x14ac:dyDescent="0.25">
      <c r="P14002" s="62"/>
    </row>
    <row r="14003" spans="16:16" x14ac:dyDescent="0.25">
      <c r="P14003" s="62"/>
    </row>
    <row r="14004" spans="16:16" x14ac:dyDescent="0.25">
      <c r="P14004" s="62"/>
    </row>
    <row r="14005" spans="16:16" x14ac:dyDescent="0.25">
      <c r="P14005" s="62"/>
    </row>
    <row r="14006" spans="16:16" x14ac:dyDescent="0.25">
      <c r="P14006" s="62"/>
    </row>
    <row r="14007" spans="16:16" x14ac:dyDescent="0.25">
      <c r="P14007" s="62"/>
    </row>
    <row r="14008" spans="16:16" x14ac:dyDescent="0.25">
      <c r="P14008" s="62"/>
    </row>
    <row r="14009" spans="16:16" x14ac:dyDescent="0.25">
      <c r="P14009" s="62"/>
    </row>
    <row r="14010" spans="16:16" x14ac:dyDescent="0.25">
      <c r="P14010" s="62"/>
    </row>
    <row r="14011" spans="16:16" x14ac:dyDescent="0.25">
      <c r="P14011" s="62"/>
    </row>
    <row r="14012" spans="16:16" x14ac:dyDescent="0.25">
      <c r="P14012" s="62"/>
    </row>
    <row r="14013" spans="16:16" x14ac:dyDescent="0.25">
      <c r="P14013" s="62"/>
    </row>
    <row r="14014" spans="16:16" x14ac:dyDescent="0.25">
      <c r="P14014" s="62"/>
    </row>
    <row r="14015" spans="16:16" x14ac:dyDescent="0.25">
      <c r="P14015" s="62"/>
    </row>
    <row r="14016" spans="16:16" x14ac:dyDescent="0.25">
      <c r="P14016" s="62"/>
    </row>
    <row r="14017" spans="16:16" x14ac:dyDescent="0.25">
      <c r="P14017" s="62"/>
    </row>
    <row r="14018" spans="16:16" x14ac:dyDescent="0.25">
      <c r="P14018" s="62"/>
    </row>
    <row r="14019" spans="16:16" x14ac:dyDescent="0.25">
      <c r="P14019" s="62"/>
    </row>
    <row r="14020" spans="16:16" x14ac:dyDescent="0.25">
      <c r="P14020" s="62"/>
    </row>
    <row r="14021" spans="16:16" x14ac:dyDescent="0.25">
      <c r="P14021" s="62"/>
    </row>
    <row r="14022" spans="16:16" x14ac:dyDescent="0.25">
      <c r="P14022" s="62"/>
    </row>
    <row r="14023" spans="16:16" x14ac:dyDescent="0.25">
      <c r="P14023" s="62"/>
    </row>
    <row r="14024" spans="16:16" x14ac:dyDescent="0.25">
      <c r="P14024" s="62"/>
    </row>
    <row r="14025" spans="16:16" x14ac:dyDescent="0.25">
      <c r="P14025" s="62"/>
    </row>
    <row r="14026" spans="16:16" x14ac:dyDescent="0.25">
      <c r="P14026" s="62"/>
    </row>
    <row r="14027" spans="16:16" x14ac:dyDescent="0.25">
      <c r="P14027" s="62"/>
    </row>
    <row r="14028" spans="16:16" x14ac:dyDescent="0.25">
      <c r="P14028" s="62"/>
    </row>
    <row r="14029" spans="16:16" x14ac:dyDescent="0.25">
      <c r="P14029" s="62"/>
    </row>
    <row r="14030" spans="16:16" x14ac:dyDescent="0.25">
      <c r="P14030" s="62"/>
    </row>
    <row r="14031" spans="16:16" x14ac:dyDescent="0.25">
      <c r="P14031" s="62"/>
    </row>
    <row r="14032" spans="16:16" x14ac:dyDescent="0.25">
      <c r="P14032" s="62"/>
    </row>
    <row r="14033" spans="16:16" x14ac:dyDescent="0.25">
      <c r="P14033" s="62"/>
    </row>
    <row r="14034" spans="16:16" x14ac:dyDescent="0.25">
      <c r="P14034" s="62"/>
    </row>
    <row r="14035" spans="16:16" x14ac:dyDescent="0.25">
      <c r="P14035" s="62"/>
    </row>
    <row r="14036" spans="16:16" x14ac:dyDescent="0.25">
      <c r="P14036" s="62"/>
    </row>
    <row r="14037" spans="16:16" x14ac:dyDescent="0.25">
      <c r="P14037" s="62"/>
    </row>
    <row r="14038" spans="16:16" x14ac:dyDescent="0.25">
      <c r="P14038" s="62"/>
    </row>
    <row r="14039" spans="16:16" x14ac:dyDescent="0.25">
      <c r="P14039" s="62"/>
    </row>
    <row r="14040" spans="16:16" x14ac:dyDescent="0.25">
      <c r="P14040" s="62"/>
    </row>
    <row r="14041" spans="16:16" x14ac:dyDescent="0.25">
      <c r="P14041" s="62"/>
    </row>
    <row r="14042" spans="16:16" x14ac:dyDescent="0.25">
      <c r="P14042" s="62"/>
    </row>
    <row r="14043" spans="16:16" x14ac:dyDescent="0.25">
      <c r="P14043" s="62"/>
    </row>
    <row r="14044" spans="16:16" x14ac:dyDescent="0.25">
      <c r="P14044" s="62"/>
    </row>
    <row r="14045" spans="16:16" x14ac:dyDescent="0.25">
      <c r="P14045" s="62"/>
    </row>
    <row r="14046" spans="16:16" x14ac:dyDescent="0.25">
      <c r="P14046" s="62"/>
    </row>
    <row r="14047" spans="16:16" x14ac:dyDescent="0.25">
      <c r="P14047" s="62"/>
    </row>
    <row r="14048" spans="16:16" x14ac:dyDescent="0.25">
      <c r="P14048" s="62"/>
    </row>
    <row r="14049" spans="16:16" x14ac:dyDescent="0.25">
      <c r="P14049" s="62"/>
    </row>
    <row r="14050" spans="16:16" x14ac:dyDescent="0.25">
      <c r="P14050" s="62"/>
    </row>
    <row r="14051" spans="16:16" x14ac:dyDescent="0.25">
      <c r="P14051" s="62"/>
    </row>
    <row r="14052" spans="16:16" x14ac:dyDescent="0.25">
      <c r="P14052" s="62"/>
    </row>
    <row r="14053" spans="16:16" x14ac:dyDescent="0.25">
      <c r="P14053" s="62"/>
    </row>
    <row r="14054" spans="16:16" x14ac:dyDescent="0.25">
      <c r="P14054" s="62"/>
    </row>
    <row r="14055" spans="16:16" x14ac:dyDescent="0.25">
      <c r="P14055" s="62"/>
    </row>
    <row r="14056" spans="16:16" x14ac:dyDescent="0.25">
      <c r="P14056" s="62"/>
    </row>
    <row r="14057" spans="16:16" x14ac:dyDescent="0.25">
      <c r="P14057" s="62"/>
    </row>
    <row r="14058" spans="16:16" x14ac:dyDescent="0.25">
      <c r="P14058" s="62"/>
    </row>
    <row r="14059" spans="16:16" x14ac:dyDescent="0.25">
      <c r="P14059" s="62"/>
    </row>
    <row r="14060" spans="16:16" x14ac:dyDescent="0.25">
      <c r="P14060" s="62"/>
    </row>
    <row r="14061" spans="16:16" x14ac:dyDescent="0.25">
      <c r="P14061" s="62"/>
    </row>
    <row r="14062" spans="16:16" x14ac:dyDescent="0.25">
      <c r="P14062" s="62"/>
    </row>
    <row r="14063" spans="16:16" x14ac:dyDescent="0.25">
      <c r="P14063" s="62"/>
    </row>
    <row r="14064" spans="16:16" x14ac:dyDescent="0.25">
      <c r="P14064" s="62"/>
    </row>
    <row r="14065" spans="16:16" x14ac:dyDescent="0.25">
      <c r="P14065" s="62"/>
    </row>
    <row r="14066" spans="16:16" x14ac:dyDescent="0.25">
      <c r="P14066" s="62"/>
    </row>
    <row r="14067" spans="16:16" x14ac:dyDescent="0.25">
      <c r="P14067" s="62"/>
    </row>
    <row r="14068" spans="16:16" x14ac:dyDescent="0.25">
      <c r="P14068" s="62"/>
    </row>
    <row r="14069" spans="16:16" x14ac:dyDescent="0.25">
      <c r="P14069" s="62"/>
    </row>
    <row r="14070" spans="16:16" x14ac:dyDescent="0.25">
      <c r="P14070" s="62"/>
    </row>
    <row r="14071" spans="16:16" x14ac:dyDescent="0.25">
      <c r="P14071" s="62"/>
    </row>
    <row r="14072" spans="16:16" x14ac:dyDescent="0.25">
      <c r="P14072" s="62"/>
    </row>
    <row r="14073" spans="16:16" x14ac:dyDescent="0.25">
      <c r="P14073" s="62"/>
    </row>
    <row r="14074" spans="16:16" x14ac:dyDescent="0.25">
      <c r="P14074" s="62"/>
    </row>
    <row r="14075" spans="16:16" x14ac:dyDescent="0.25">
      <c r="P14075" s="62"/>
    </row>
    <row r="14076" spans="16:16" x14ac:dyDescent="0.25">
      <c r="P14076" s="62"/>
    </row>
    <row r="14077" spans="16:16" x14ac:dyDescent="0.25">
      <c r="P14077" s="62"/>
    </row>
    <row r="14078" spans="16:16" x14ac:dyDescent="0.25">
      <c r="P14078" s="62"/>
    </row>
    <row r="14079" spans="16:16" x14ac:dyDescent="0.25">
      <c r="P14079" s="62"/>
    </row>
    <row r="14080" spans="16:16" x14ac:dyDescent="0.25">
      <c r="P14080" s="62"/>
    </row>
    <row r="14081" spans="16:16" x14ac:dyDescent="0.25">
      <c r="P14081" s="62"/>
    </row>
    <row r="14082" spans="16:16" x14ac:dyDescent="0.25">
      <c r="P14082" s="62"/>
    </row>
    <row r="14083" spans="16:16" x14ac:dyDescent="0.25">
      <c r="P14083" s="62"/>
    </row>
    <row r="14084" spans="16:16" x14ac:dyDescent="0.25">
      <c r="P14084" s="62"/>
    </row>
    <row r="14085" spans="16:16" x14ac:dyDescent="0.25">
      <c r="P14085" s="62"/>
    </row>
    <row r="14086" spans="16:16" x14ac:dyDescent="0.25">
      <c r="P14086" s="62"/>
    </row>
    <row r="14087" spans="16:16" x14ac:dyDescent="0.25">
      <c r="P14087" s="62"/>
    </row>
    <row r="14088" spans="16:16" x14ac:dyDescent="0.25">
      <c r="P14088" s="62"/>
    </row>
    <row r="14089" spans="16:16" x14ac:dyDescent="0.25">
      <c r="P14089" s="62"/>
    </row>
    <row r="14090" spans="16:16" x14ac:dyDescent="0.25">
      <c r="P14090" s="62"/>
    </row>
    <row r="14091" spans="16:16" x14ac:dyDescent="0.25">
      <c r="P14091" s="62"/>
    </row>
    <row r="14092" spans="16:16" x14ac:dyDescent="0.25">
      <c r="P14092" s="62"/>
    </row>
    <row r="14093" spans="16:16" x14ac:dyDescent="0.25">
      <c r="P14093" s="62"/>
    </row>
    <row r="14094" spans="16:16" x14ac:dyDescent="0.25">
      <c r="P14094" s="62"/>
    </row>
    <row r="14095" spans="16:16" x14ac:dyDescent="0.25">
      <c r="P14095" s="62"/>
    </row>
    <row r="14096" spans="16:16" x14ac:dyDescent="0.25">
      <c r="P14096" s="62"/>
    </row>
    <row r="14097" spans="16:16" x14ac:dyDescent="0.25">
      <c r="P14097" s="62"/>
    </row>
    <row r="14098" spans="16:16" x14ac:dyDescent="0.25">
      <c r="P14098" s="62"/>
    </row>
    <row r="14099" spans="16:16" x14ac:dyDescent="0.25">
      <c r="P14099" s="62"/>
    </row>
    <row r="14100" spans="16:16" x14ac:dyDescent="0.25">
      <c r="P14100" s="62"/>
    </row>
    <row r="14101" spans="16:16" x14ac:dyDescent="0.25">
      <c r="P14101" s="62"/>
    </row>
    <row r="14102" spans="16:16" x14ac:dyDescent="0.25">
      <c r="P14102" s="62"/>
    </row>
    <row r="14103" spans="16:16" x14ac:dyDescent="0.25">
      <c r="P14103" s="62"/>
    </row>
    <row r="14104" spans="16:16" x14ac:dyDescent="0.25">
      <c r="P14104" s="62"/>
    </row>
    <row r="14105" spans="16:16" x14ac:dyDescent="0.25">
      <c r="P14105" s="62"/>
    </row>
    <row r="14106" spans="16:16" x14ac:dyDescent="0.25">
      <c r="P14106" s="62"/>
    </row>
    <row r="14107" spans="16:16" x14ac:dyDescent="0.25">
      <c r="P14107" s="62"/>
    </row>
    <row r="14108" spans="16:16" x14ac:dyDescent="0.25">
      <c r="P14108" s="62"/>
    </row>
    <row r="14109" spans="16:16" x14ac:dyDescent="0.25">
      <c r="P14109" s="62"/>
    </row>
    <row r="14110" spans="16:16" x14ac:dyDescent="0.25">
      <c r="P14110" s="62"/>
    </row>
    <row r="14111" spans="16:16" x14ac:dyDescent="0.25">
      <c r="P14111" s="62"/>
    </row>
    <row r="14112" spans="16:16" x14ac:dyDescent="0.25">
      <c r="P14112" s="62"/>
    </row>
    <row r="14113" spans="16:16" x14ac:dyDescent="0.25">
      <c r="P14113" s="62"/>
    </row>
    <row r="14114" spans="16:16" x14ac:dyDescent="0.25">
      <c r="P14114" s="62"/>
    </row>
    <row r="14115" spans="16:16" x14ac:dyDescent="0.25">
      <c r="P14115" s="62"/>
    </row>
    <row r="14116" spans="16:16" x14ac:dyDescent="0.25">
      <c r="P14116" s="62"/>
    </row>
    <row r="14117" spans="16:16" x14ac:dyDescent="0.25">
      <c r="P14117" s="62"/>
    </row>
    <row r="14118" spans="16:16" x14ac:dyDescent="0.25">
      <c r="P14118" s="62"/>
    </row>
    <row r="14119" spans="16:16" x14ac:dyDescent="0.25">
      <c r="P14119" s="62"/>
    </row>
    <row r="14120" spans="16:16" x14ac:dyDescent="0.25">
      <c r="P14120" s="62"/>
    </row>
    <row r="14121" spans="16:16" x14ac:dyDescent="0.25">
      <c r="P14121" s="62"/>
    </row>
    <row r="14122" spans="16:16" x14ac:dyDescent="0.25">
      <c r="P14122" s="62"/>
    </row>
    <row r="14123" spans="16:16" x14ac:dyDescent="0.25">
      <c r="P14123" s="62"/>
    </row>
    <row r="14124" spans="16:16" x14ac:dyDescent="0.25">
      <c r="P14124" s="62"/>
    </row>
    <row r="14125" spans="16:16" x14ac:dyDescent="0.25">
      <c r="P14125" s="62"/>
    </row>
    <row r="14126" spans="16:16" x14ac:dyDescent="0.25">
      <c r="P14126" s="62"/>
    </row>
    <row r="14127" spans="16:16" x14ac:dyDescent="0.25">
      <c r="P14127" s="62"/>
    </row>
    <row r="14128" spans="16:16" x14ac:dyDescent="0.25">
      <c r="P14128" s="62"/>
    </row>
    <row r="14129" spans="16:16" x14ac:dyDescent="0.25">
      <c r="P14129" s="62"/>
    </row>
    <row r="14130" spans="16:16" x14ac:dyDescent="0.25">
      <c r="P14130" s="62"/>
    </row>
    <row r="14131" spans="16:16" x14ac:dyDescent="0.25">
      <c r="P14131" s="62"/>
    </row>
    <row r="14132" spans="16:16" x14ac:dyDescent="0.25">
      <c r="P14132" s="62"/>
    </row>
    <row r="14133" spans="16:16" x14ac:dyDescent="0.25">
      <c r="P14133" s="62"/>
    </row>
    <row r="14134" spans="16:16" x14ac:dyDescent="0.25">
      <c r="P14134" s="62"/>
    </row>
    <row r="14135" spans="16:16" x14ac:dyDescent="0.25">
      <c r="P14135" s="62"/>
    </row>
    <row r="14136" spans="16:16" x14ac:dyDescent="0.25">
      <c r="P14136" s="62"/>
    </row>
    <row r="14137" spans="16:16" x14ac:dyDescent="0.25">
      <c r="P14137" s="62"/>
    </row>
    <row r="14138" spans="16:16" x14ac:dyDescent="0.25">
      <c r="P14138" s="62"/>
    </row>
    <row r="14139" spans="16:16" x14ac:dyDescent="0.25">
      <c r="P14139" s="62"/>
    </row>
    <row r="14140" spans="16:16" x14ac:dyDescent="0.25">
      <c r="P14140" s="62"/>
    </row>
    <row r="14141" spans="16:16" x14ac:dyDescent="0.25">
      <c r="P14141" s="62"/>
    </row>
    <row r="14142" spans="16:16" x14ac:dyDescent="0.25">
      <c r="P14142" s="62"/>
    </row>
    <row r="14143" spans="16:16" x14ac:dyDescent="0.25">
      <c r="P14143" s="62"/>
    </row>
    <row r="14144" spans="16:16" x14ac:dyDescent="0.25">
      <c r="P14144" s="62"/>
    </row>
    <row r="14145" spans="16:16" x14ac:dyDescent="0.25">
      <c r="P14145" s="62"/>
    </row>
    <row r="14146" spans="16:16" x14ac:dyDescent="0.25">
      <c r="P14146" s="62"/>
    </row>
    <row r="14147" spans="16:16" x14ac:dyDescent="0.25">
      <c r="P14147" s="62"/>
    </row>
    <row r="14148" spans="16:16" x14ac:dyDescent="0.25">
      <c r="P14148" s="62"/>
    </row>
    <row r="14149" spans="16:16" x14ac:dyDescent="0.25">
      <c r="P14149" s="62"/>
    </row>
    <row r="14150" spans="16:16" x14ac:dyDescent="0.25">
      <c r="P14150" s="62"/>
    </row>
    <row r="14151" spans="16:16" x14ac:dyDescent="0.25">
      <c r="P14151" s="62"/>
    </row>
    <row r="14152" spans="16:16" x14ac:dyDescent="0.25">
      <c r="P14152" s="62"/>
    </row>
    <row r="14153" spans="16:16" x14ac:dyDescent="0.25">
      <c r="P14153" s="62"/>
    </row>
    <row r="14154" spans="16:16" x14ac:dyDescent="0.25">
      <c r="P14154" s="62"/>
    </row>
    <row r="14155" spans="16:16" x14ac:dyDescent="0.25">
      <c r="P14155" s="62"/>
    </row>
    <row r="14156" spans="16:16" x14ac:dyDescent="0.25">
      <c r="P14156" s="62"/>
    </row>
    <row r="14157" spans="16:16" x14ac:dyDescent="0.25">
      <c r="P14157" s="62"/>
    </row>
    <row r="14158" spans="16:16" x14ac:dyDescent="0.25">
      <c r="P14158" s="62"/>
    </row>
    <row r="14159" spans="16:16" x14ac:dyDescent="0.25">
      <c r="P14159" s="62"/>
    </row>
    <row r="14160" spans="16:16" x14ac:dyDescent="0.25">
      <c r="P14160" s="62"/>
    </row>
    <row r="14161" spans="16:16" x14ac:dyDescent="0.25">
      <c r="P14161" s="62"/>
    </row>
    <row r="14162" spans="16:16" x14ac:dyDescent="0.25">
      <c r="P14162" s="62"/>
    </row>
    <row r="14163" spans="16:16" x14ac:dyDescent="0.25">
      <c r="P14163" s="62"/>
    </row>
    <row r="14164" spans="16:16" x14ac:dyDescent="0.25">
      <c r="P14164" s="62"/>
    </row>
    <row r="14165" spans="16:16" x14ac:dyDescent="0.25">
      <c r="P14165" s="62"/>
    </row>
    <row r="14166" spans="16:16" x14ac:dyDescent="0.25">
      <c r="P14166" s="62"/>
    </row>
    <row r="14167" spans="16:16" x14ac:dyDescent="0.25">
      <c r="P14167" s="62"/>
    </row>
    <row r="14168" spans="16:16" x14ac:dyDescent="0.25">
      <c r="P14168" s="62"/>
    </row>
    <row r="14169" spans="16:16" x14ac:dyDescent="0.25">
      <c r="P14169" s="62"/>
    </row>
    <row r="14170" spans="16:16" x14ac:dyDescent="0.25">
      <c r="P14170" s="62"/>
    </row>
    <row r="14171" spans="16:16" x14ac:dyDescent="0.25">
      <c r="P14171" s="62"/>
    </row>
    <row r="14172" spans="16:16" x14ac:dyDescent="0.25">
      <c r="P14172" s="62"/>
    </row>
    <row r="14173" spans="16:16" x14ac:dyDescent="0.25">
      <c r="P14173" s="62"/>
    </row>
    <row r="14174" spans="16:16" x14ac:dyDescent="0.25">
      <c r="P14174" s="62"/>
    </row>
    <row r="14175" spans="16:16" x14ac:dyDescent="0.25">
      <c r="P14175" s="62"/>
    </row>
    <row r="14176" spans="16:16" x14ac:dyDescent="0.25">
      <c r="P14176" s="62"/>
    </row>
    <row r="14177" spans="16:16" x14ac:dyDescent="0.25">
      <c r="P14177" s="62"/>
    </row>
    <row r="14178" spans="16:16" x14ac:dyDescent="0.25">
      <c r="P14178" s="62"/>
    </row>
    <row r="14179" spans="16:16" x14ac:dyDescent="0.25">
      <c r="P14179" s="62"/>
    </row>
    <row r="14180" spans="16:16" x14ac:dyDescent="0.25">
      <c r="P14180" s="62"/>
    </row>
    <row r="14181" spans="16:16" x14ac:dyDescent="0.25">
      <c r="P14181" s="62"/>
    </row>
    <row r="14182" spans="16:16" x14ac:dyDescent="0.25">
      <c r="P14182" s="62"/>
    </row>
    <row r="14183" spans="16:16" x14ac:dyDescent="0.25">
      <c r="P14183" s="62"/>
    </row>
    <row r="14184" spans="16:16" x14ac:dyDescent="0.25">
      <c r="P14184" s="62"/>
    </row>
    <row r="14185" spans="16:16" x14ac:dyDescent="0.25">
      <c r="P14185" s="62"/>
    </row>
    <row r="14186" spans="16:16" x14ac:dyDescent="0.25">
      <c r="P14186" s="62"/>
    </row>
    <row r="14187" spans="16:16" x14ac:dyDescent="0.25">
      <c r="P14187" s="62"/>
    </row>
    <row r="14188" spans="16:16" x14ac:dyDescent="0.25">
      <c r="P14188" s="62"/>
    </row>
    <row r="14189" spans="16:16" x14ac:dyDescent="0.25">
      <c r="P14189" s="62"/>
    </row>
    <row r="14190" spans="16:16" x14ac:dyDescent="0.25">
      <c r="P14190" s="62"/>
    </row>
    <row r="14191" spans="16:16" x14ac:dyDescent="0.25">
      <c r="P14191" s="62"/>
    </row>
    <row r="14192" spans="16:16" x14ac:dyDescent="0.25">
      <c r="P14192" s="62"/>
    </row>
    <row r="14193" spans="16:16" x14ac:dyDescent="0.25">
      <c r="P14193" s="62"/>
    </row>
    <row r="14194" spans="16:16" x14ac:dyDescent="0.25">
      <c r="P14194" s="62"/>
    </row>
    <row r="14195" spans="16:16" x14ac:dyDescent="0.25">
      <c r="P14195" s="62"/>
    </row>
    <row r="14196" spans="16:16" x14ac:dyDescent="0.25">
      <c r="P14196" s="62"/>
    </row>
    <row r="14197" spans="16:16" x14ac:dyDescent="0.25">
      <c r="P14197" s="62"/>
    </row>
    <row r="14198" spans="16:16" x14ac:dyDescent="0.25">
      <c r="P14198" s="62"/>
    </row>
    <row r="14199" spans="16:16" x14ac:dyDescent="0.25">
      <c r="P14199" s="62"/>
    </row>
    <row r="14200" spans="16:16" x14ac:dyDescent="0.25">
      <c r="P14200" s="62"/>
    </row>
    <row r="14201" spans="16:16" x14ac:dyDescent="0.25">
      <c r="P14201" s="62"/>
    </row>
    <row r="14202" spans="16:16" x14ac:dyDescent="0.25">
      <c r="P14202" s="62"/>
    </row>
    <row r="14203" spans="16:16" x14ac:dyDescent="0.25">
      <c r="P14203" s="62"/>
    </row>
    <row r="14204" spans="16:16" x14ac:dyDescent="0.25">
      <c r="P14204" s="62"/>
    </row>
    <row r="14205" spans="16:16" x14ac:dyDescent="0.25">
      <c r="P14205" s="62"/>
    </row>
    <row r="14206" spans="16:16" x14ac:dyDescent="0.25">
      <c r="P14206" s="62"/>
    </row>
    <row r="14207" spans="16:16" x14ac:dyDescent="0.25">
      <c r="P14207" s="62"/>
    </row>
    <row r="14208" spans="16:16" x14ac:dyDescent="0.25">
      <c r="P14208" s="62"/>
    </row>
    <row r="14209" spans="16:16" x14ac:dyDescent="0.25">
      <c r="P14209" s="62"/>
    </row>
    <row r="14210" spans="16:16" x14ac:dyDescent="0.25">
      <c r="P14210" s="62"/>
    </row>
    <row r="14211" spans="16:16" x14ac:dyDescent="0.25">
      <c r="P14211" s="62"/>
    </row>
    <row r="14212" spans="16:16" x14ac:dyDescent="0.25">
      <c r="P14212" s="62"/>
    </row>
    <row r="14213" spans="16:16" x14ac:dyDescent="0.25">
      <c r="P14213" s="62"/>
    </row>
    <row r="14214" spans="16:16" x14ac:dyDescent="0.25">
      <c r="P14214" s="62"/>
    </row>
    <row r="14215" spans="16:16" x14ac:dyDescent="0.25">
      <c r="P14215" s="62"/>
    </row>
    <row r="14216" spans="16:16" x14ac:dyDescent="0.25">
      <c r="P14216" s="62"/>
    </row>
    <row r="14217" spans="16:16" x14ac:dyDescent="0.25">
      <c r="P14217" s="62"/>
    </row>
    <row r="14218" spans="16:16" x14ac:dyDescent="0.25">
      <c r="P14218" s="62"/>
    </row>
    <row r="14219" spans="16:16" x14ac:dyDescent="0.25">
      <c r="P14219" s="62"/>
    </row>
    <row r="14220" spans="16:16" x14ac:dyDescent="0.25">
      <c r="P14220" s="62"/>
    </row>
    <row r="14221" spans="16:16" x14ac:dyDescent="0.25">
      <c r="P14221" s="62"/>
    </row>
    <row r="14222" spans="16:16" x14ac:dyDescent="0.25">
      <c r="P14222" s="62"/>
    </row>
    <row r="14223" spans="16:16" x14ac:dyDescent="0.25">
      <c r="P14223" s="62"/>
    </row>
    <row r="14224" spans="16:16" x14ac:dyDescent="0.25">
      <c r="P14224" s="62"/>
    </row>
    <row r="14225" spans="16:16" x14ac:dyDescent="0.25">
      <c r="P14225" s="62"/>
    </row>
    <row r="14226" spans="16:16" x14ac:dyDescent="0.25">
      <c r="P14226" s="62"/>
    </row>
    <row r="14227" spans="16:16" x14ac:dyDescent="0.25">
      <c r="P14227" s="62"/>
    </row>
    <row r="14228" spans="16:16" x14ac:dyDescent="0.25">
      <c r="P14228" s="62"/>
    </row>
    <row r="14229" spans="16:16" x14ac:dyDescent="0.25">
      <c r="P14229" s="62"/>
    </row>
    <row r="14230" spans="16:16" x14ac:dyDescent="0.25">
      <c r="P14230" s="62"/>
    </row>
    <row r="14231" spans="16:16" x14ac:dyDescent="0.25">
      <c r="P14231" s="62"/>
    </row>
    <row r="14232" spans="16:16" x14ac:dyDescent="0.25">
      <c r="P14232" s="62"/>
    </row>
    <row r="14233" spans="16:16" x14ac:dyDescent="0.25">
      <c r="P14233" s="62"/>
    </row>
    <row r="14234" spans="16:16" x14ac:dyDescent="0.25">
      <c r="P14234" s="62"/>
    </row>
    <row r="14235" spans="16:16" x14ac:dyDescent="0.25">
      <c r="P14235" s="62"/>
    </row>
    <row r="14236" spans="16:16" x14ac:dyDescent="0.25">
      <c r="P14236" s="62"/>
    </row>
    <row r="14237" spans="16:16" x14ac:dyDescent="0.25">
      <c r="P14237" s="62"/>
    </row>
    <row r="14238" spans="16:16" x14ac:dyDescent="0.25">
      <c r="P14238" s="62"/>
    </row>
    <row r="14239" spans="16:16" x14ac:dyDescent="0.25">
      <c r="P14239" s="62"/>
    </row>
    <row r="14240" spans="16:16" x14ac:dyDescent="0.25">
      <c r="P14240" s="62"/>
    </row>
    <row r="14241" spans="16:16" x14ac:dyDescent="0.25">
      <c r="P14241" s="62"/>
    </row>
    <row r="14242" spans="16:16" x14ac:dyDescent="0.25">
      <c r="P14242" s="62"/>
    </row>
    <row r="14243" spans="16:16" x14ac:dyDescent="0.25">
      <c r="P14243" s="62"/>
    </row>
    <row r="14244" spans="16:16" x14ac:dyDescent="0.25">
      <c r="P14244" s="62"/>
    </row>
    <row r="14245" spans="16:16" x14ac:dyDescent="0.25">
      <c r="P14245" s="62"/>
    </row>
    <row r="14246" spans="16:16" x14ac:dyDescent="0.25">
      <c r="P14246" s="62"/>
    </row>
    <row r="14247" spans="16:16" x14ac:dyDescent="0.25">
      <c r="P14247" s="62"/>
    </row>
    <row r="14248" spans="16:16" x14ac:dyDescent="0.25">
      <c r="P14248" s="62"/>
    </row>
    <row r="14249" spans="16:16" x14ac:dyDescent="0.25">
      <c r="P14249" s="62"/>
    </row>
    <row r="14250" spans="16:16" x14ac:dyDescent="0.25">
      <c r="P14250" s="62"/>
    </row>
    <row r="14251" spans="16:16" x14ac:dyDescent="0.25">
      <c r="P14251" s="62"/>
    </row>
    <row r="14252" spans="16:16" x14ac:dyDescent="0.25">
      <c r="P14252" s="62"/>
    </row>
    <row r="14253" spans="16:16" x14ac:dyDescent="0.25">
      <c r="P14253" s="62"/>
    </row>
    <row r="14254" spans="16:16" x14ac:dyDescent="0.25">
      <c r="P14254" s="62"/>
    </row>
    <row r="14255" spans="16:16" x14ac:dyDescent="0.25">
      <c r="P14255" s="62"/>
    </row>
    <row r="14256" spans="16:16" x14ac:dyDescent="0.25">
      <c r="P14256" s="62"/>
    </row>
    <row r="14257" spans="16:16" x14ac:dyDescent="0.25">
      <c r="P14257" s="62"/>
    </row>
    <row r="14258" spans="16:16" x14ac:dyDescent="0.25">
      <c r="P14258" s="62"/>
    </row>
    <row r="14259" spans="16:16" x14ac:dyDescent="0.25">
      <c r="P14259" s="62"/>
    </row>
    <row r="14260" spans="16:16" x14ac:dyDescent="0.25">
      <c r="P14260" s="62"/>
    </row>
    <row r="14261" spans="16:16" x14ac:dyDescent="0.25">
      <c r="P14261" s="62"/>
    </row>
    <row r="14262" spans="16:16" x14ac:dyDescent="0.25">
      <c r="P14262" s="62"/>
    </row>
    <row r="14263" spans="16:16" x14ac:dyDescent="0.25">
      <c r="P14263" s="62"/>
    </row>
    <row r="14264" spans="16:16" x14ac:dyDescent="0.25">
      <c r="P14264" s="62"/>
    </row>
    <row r="14265" spans="16:16" x14ac:dyDescent="0.25">
      <c r="P14265" s="62"/>
    </row>
    <row r="14266" spans="16:16" x14ac:dyDescent="0.25">
      <c r="P14266" s="62"/>
    </row>
    <row r="14267" spans="16:16" x14ac:dyDescent="0.25">
      <c r="P14267" s="62"/>
    </row>
    <row r="14268" spans="16:16" x14ac:dyDescent="0.25">
      <c r="P14268" s="62"/>
    </row>
    <row r="14269" spans="16:16" x14ac:dyDescent="0.25">
      <c r="P14269" s="62"/>
    </row>
    <row r="14270" spans="16:16" x14ac:dyDescent="0.25">
      <c r="P14270" s="62"/>
    </row>
    <row r="14271" spans="16:16" x14ac:dyDescent="0.25">
      <c r="P14271" s="62"/>
    </row>
    <row r="14272" spans="16:16" x14ac:dyDescent="0.25">
      <c r="P14272" s="62"/>
    </row>
    <row r="14273" spans="16:16" x14ac:dyDescent="0.25">
      <c r="P14273" s="62"/>
    </row>
    <row r="14274" spans="16:16" x14ac:dyDescent="0.25">
      <c r="P14274" s="62"/>
    </row>
    <row r="14275" spans="16:16" x14ac:dyDescent="0.25">
      <c r="P14275" s="62"/>
    </row>
    <row r="14276" spans="16:16" x14ac:dyDescent="0.25">
      <c r="P14276" s="62"/>
    </row>
    <row r="14277" spans="16:16" x14ac:dyDescent="0.25">
      <c r="P14277" s="62"/>
    </row>
    <row r="14278" spans="16:16" x14ac:dyDescent="0.25">
      <c r="P14278" s="62"/>
    </row>
    <row r="14279" spans="16:16" x14ac:dyDescent="0.25">
      <c r="P14279" s="62"/>
    </row>
    <row r="14280" spans="16:16" x14ac:dyDescent="0.25">
      <c r="P14280" s="62"/>
    </row>
    <row r="14281" spans="16:16" x14ac:dyDescent="0.25">
      <c r="P14281" s="62"/>
    </row>
    <row r="14282" spans="16:16" x14ac:dyDescent="0.25">
      <c r="P14282" s="62"/>
    </row>
    <row r="14283" spans="16:16" x14ac:dyDescent="0.25">
      <c r="P14283" s="62"/>
    </row>
    <row r="14284" spans="16:16" x14ac:dyDescent="0.25">
      <c r="P14284" s="62"/>
    </row>
    <row r="14285" spans="16:16" x14ac:dyDescent="0.25">
      <c r="P14285" s="62"/>
    </row>
    <row r="14286" spans="16:16" x14ac:dyDescent="0.25">
      <c r="P14286" s="62"/>
    </row>
    <row r="14287" spans="16:16" x14ac:dyDescent="0.25">
      <c r="P14287" s="62"/>
    </row>
    <row r="14288" spans="16:16" x14ac:dyDescent="0.25">
      <c r="P14288" s="62"/>
    </row>
    <row r="14289" spans="16:16" x14ac:dyDescent="0.25">
      <c r="P14289" s="62"/>
    </row>
    <row r="14290" spans="16:16" x14ac:dyDescent="0.25">
      <c r="P14290" s="62"/>
    </row>
    <row r="14291" spans="16:16" x14ac:dyDescent="0.25">
      <c r="P14291" s="62"/>
    </row>
    <row r="14292" spans="16:16" x14ac:dyDescent="0.25">
      <c r="P14292" s="62"/>
    </row>
    <row r="14293" spans="16:16" x14ac:dyDescent="0.25">
      <c r="P14293" s="62"/>
    </row>
    <row r="14294" spans="16:16" x14ac:dyDescent="0.25">
      <c r="P14294" s="62"/>
    </row>
    <row r="14295" spans="16:16" x14ac:dyDescent="0.25">
      <c r="P14295" s="62"/>
    </row>
    <row r="14296" spans="16:16" x14ac:dyDescent="0.25">
      <c r="P14296" s="62"/>
    </row>
    <row r="14297" spans="16:16" x14ac:dyDescent="0.25">
      <c r="P14297" s="62"/>
    </row>
    <row r="14298" spans="16:16" x14ac:dyDescent="0.25">
      <c r="P14298" s="62"/>
    </row>
    <row r="14299" spans="16:16" x14ac:dyDescent="0.25">
      <c r="P14299" s="62"/>
    </row>
    <row r="14300" spans="16:16" x14ac:dyDescent="0.25">
      <c r="P14300" s="62"/>
    </row>
    <row r="14301" spans="16:16" x14ac:dyDescent="0.25">
      <c r="P14301" s="62"/>
    </row>
    <row r="14302" spans="16:16" x14ac:dyDescent="0.25">
      <c r="P14302" s="62"/>
    </row>
    <row r="14303" spans="16:16" x14ac:dyDescent="0.25">
      <c r="P14303" s="62"/>
    </row>
    <row r="14304" spans="16:16" x14ac:dyDescent="0.25">
      <c r="P14304" s="62"/>
    </row>
    <row r="14305" spans="16:16" x14ac:dyDescent="0.25">
      <c r="P14305" s="62"/>
    </row>
    <row r="14306" spans="16:16" x14ac:dyDescent="0.25">
      <c r="P14306" s="62"/>
    </row>
    <row r="14307" spans="16:16" x14ac:dyDescent="0.25">
      <c r="P14307" s="62"/>
    </row>
    <row r="14308" spans="16:16" x14ac:dyDescent="0.25">
      <c r="P14308" s="62"/>
    </row>
    <row r="14309" spans="16:16" x14ac:dyDescent="0.25">
      <c r="P14309" s="62"/>
    </row>
    <row r="14310" spans="16:16" x14ac:dyDescent="0.25">
      <c r="P14310" s="62"/>
    </row>
    <row r="14311" spans="16:16" x14ac:dyDescent="0.25">
      <c r="P14311" s="62"/>
    </row>
    <row r="14312" spans="16:16" x14ac:dyDescent="0.25">
      <c r="P14312" s="62"/>
    </row>
    <row r="14313" spans="16:16" x14ac:dyDescent="0.25">
      <c r="P14313" s="62"/>
    </row>
    <row r="14314" spans="16:16" x14ac:dyDescent="0.25">
      <c r="P14314" s="62"/>
    </row>
    <row r="14315" spans="16:16" x14ac:dyDescent="0.25">
      <c r="P14315" s="62"/>
    </row>
    <row r="14316" spans="16:16" x14ac:dyDescent="0.25">
      <c r="P14316" s="62"/>
    </row>
    <row r="14317" spans="16:16" x14ac:dyDescent="0.25">
      <c r="P14317" s="62"/>
    </row>
    <row r="14318" spans="16:16" x14ac:dyDescent="0.25">
      <c r="P14318" s="62"/>
    </row>
    <row r="14319" spans="16:16" x14ac:dyDescent="0.25">
      <c r="P14319" s="62"/>
    </row>
    <row r="14320" spans="16:16" x14ac:dyDescent="0.25">
      <c r="P14320" s="62"/>
    </row>
    <row r="14321" spans="16:16" x14ac:dyDescent="0.25">
      <c r="P14321" s="62"/>
    </row>
    <row r="14322" spans="16:16" x14ac:dyDescent="0.25">
      <c r="P14322" s="62"/>
    </row>
    <row r="14323" spans="16:16" x14ac:dyDescent="0.25">
      <c r="P14323" s="62"/>
    </row>
    <row r="14324" spans="16:16" x14ac:dyDescent="0.25">
      <c r="P14324" s="62"/>
    </row>
    <row r="14325" spans="16:16" x14ac:dyDescent="0.25">
      <c r="P14325" s="62"/>
    </row>
    <row r="14326" spans="16:16" x14ac:dyDescent="0.25">
      <c r="P14326" s="62"/>
    </row>
    <row r="14327" spans="16:16" x14ac:dyDescent="0.25">
      <c r="P14327" s="62"/>
    </row>
    <row r="14328" spans="16:16" x14ac:dyDescent="0.25">
      <c r="P14328" s="62"/>
    </row>
    <row r="14329" spans="16:16" x14ac:dyDescent="0.25">
      <c r="P14329" s="62"/>
    </row>
    <row r="14330" spans="16:16" x14ac:dyDescent="0.25">
      <c r="P14330" s="62"/>
    </row>
    <row r="14331" spans="16:16" x14ac:dyDescent="0.25">
      <c r="P14331" s="62"/>
    </row>
    <row r="14332" spans="16:16" x14ac:dyDescent="0.25">
      <c r="P14332" s="62"/>
    </row>
    <row r="14333" spans="16:16" x14ac:dyDescent="0.25">
      <c r="P14333" s="62"/>
    </row>
    <row r="14334" spans="16:16" x14ac:dyDescent="0.25">
      <c r="P14334" s="62"/>
    </row>
    <row r="14335" spans="16:16" x14ac:dyDescent="0.25">
      <c r="P14335" s="62"/>
    </row>
    <row r="14336" spans="16:16" x14ac:dyDescent="0.25">
      <c r="P14336" s="62"/>
    </row>
    <row r="14337" spans="16:16" x14ac:dyDescent="0.25">
      <c r="P14337" s="62"/>
    </row>
    <row r="14338" spans="16:16" x14ac:dyDescent="0.25">
      <c r="P14338" s="62"/>
    </row>
    <row r="14339" spans="16:16" x14ac:dyDescent="0.25">
      <c r="P14339" s="62"/>
    </row>
    <row r="14340" spans="16:16" x14ac:dyDescent="0.25">
      <c r="P14340" s="62"/>
    </row>
    <row r="14341" spans="16:16" x14ac:dyDescent="0.25">
      <c r="P14341" s="62"/>
    </row>
    <row r="14342" spans="16:16" x14ac:dyDescent="0.25">
      <c r="P14342" s="62"/>
    </row>
    <row r="14343" spans="16:16" x14ac:dyDescent="0.25">
      <c r="P14343" s="62"/>
    </row>
    <row r="14344" spans="16:16" x14ac:dyDescent="0.25">
      <c r="P14344" s="62"/>
    </row>
    <row r="14345" spans="16:16" x14ac:dyDescent="0.25">
      <c r="P14345" s="62"/>
    </row>
    <row r="14346" spans="16:16" x14ac:dyDescent="0.25">
      <c r="P14346" s="62"/>
    </row>
    <row r="14347" spans="16:16" x14ac:dyDescent="0.25">
      <c r="P14347" s="62"/>
    </row>
    <row r="14348" spans="16:16" x14ac:dyDescent="0.25">
      <c r="P14348" s="62"/>
    </row>
    <row r="14349" spans="16:16" x14ac:dyDescent="0.25">
      <c r="P14349" s="62"/>
    </row>
    <row r="14350" spans="16:16" x14ac:dyDescent="0.25">
      <c r="P14350" s="62"/>
    </row>
    <row r="14351" spans="16:16" x14ac:dyDescent="0.25">
      <c r="P14351" s="62"/>
    </row>
    <row r="14352" spans="16:16" x14ac:dyDescent="0.25">
      <c r="P14352" s="62"/>
    </row>
    <row r="14353" spans="16:16" x14ac:dyDescent="0.25">
      <c r="P14353" s="62"/>
    </row>
    <row r="14354" spans="16:16" x14ac:dyDescent="0.25">
      <c r="P14354" s="62"/>
    </row>
    <row r="14355" spans="16:16" x14ac:dyDescent="0.25">
      <c r="P14355" s="62"/>
    </row>
    <row r="14356" spans="16:16" x14ac:dyDescent="0.25">
      <c r="P14356" s="62"/>
    </row>
    <row r="14357" spans="16:16" x14ac:dyDescent="0.25">
      <c r="P14357" s="62"/>
    </row>
    <row r="14358" spans="16:16" x14ac:dyDescent="0.25">
      <c r="P14358" s="62"/>
    </row>
    <row r="14359" spans="16:16" x14ac:dyDescent="0.25">
      <c r="P14359" s="62"/>
    </row>
    <row r="14360" spans="16:16" x14ac:dyDescent="0.25">
      <c r="P14360" s="62"/>
    </row>
    <row r="14361" spans="16:16" x14ac:dyDescent="0.25">
      <c r="P14361" s="62"/>
    </row>
    <row r="14362" spans="16:16" x14ac:dyDescent="0.25">
      <c r="P14362" s="62"/>
    </row>
    <row r="14363" spans="16:16" x14ac:dyDescent="0.25">
      <c r="P14363" s="62"/>
    </row>
    <row r="14364" spans="16:16" x14ac:dyDescent="0.25">
      <c r="P14364" s="62"/>
    </row>
    <row r="14365" spans="16:16" x14ac:dyDescent="0.25">
      <c r="P14365" s="62"/>
    </row>
    <row r="14366" spans="16:16" x14ac:dyDescent="0.25">
      <c r="P14366" s="62"/>
    </row>
    <row r="14367" spans="16:16" x14ac:dyDescent="0.25">
      <c r="P14367" s="62"/>
    </row>
    <row r="14368" spans="16:16" x14ac:dyDescent="0.25">
      <c r="P14368" s="62"/>
    </row>
    <row r="14369" spans="16:16" x14ac:dyDescent="0.25">
      <c r="P14369" s="62"/>
    </row>
    <row r="14370" spans="16:16" x14ac:dyDescent="0.25">
      <c r="P14370" s="62"/>
    </row>
    <row r="14371" spans="16:16" x14ac:dyDescent="0.25">
      <c r="P14371" s="62"/>
    </row>
    <row r="14372" spans="16:16" x14ac:dyDescent="0.25">
      <c r="P14372" s="62"/>
    </row>
    <row r="14373" spans="16:16" x14ac:dyDescent="0.25">
      <c r="P14373" s="62"/>
    </row>
    <row r="14374" spans="16:16" x14ac:dyDescent="0.25">
      <c r="P14374" s="62"/>
    </row>
    <row r="14375" spans="16:16" x14ac:dyDescent="0.25">
      <c r="P14375" s="62"/>
    </row>
    <row r="14376" spans="16:16" x14ac:dyDescent="0.25">
      <c r="P14376" s="62"/>
    </row>
    <row r="14377" spans="16:16" x14ac:dyDescent="0.25">
      <c r="P14377" s="62"/>
    </row>
    <row r="14378" spans="16:16" x14ac:dyDescent="0.25">
      <c r="P14378" s="62"/>
    </row>
    <row r="14379" spans="16:16" x14ac:dyDescent="0.25">
      <c r="P14379" s="62"/>
    </row>
    <row r="14380" spans="16:16" x14ac:dyDescent="0.25">
      <c r="P14380" s="62"/>
    </row>
    <row r="14381" spans="16:16" x14ac:dyDescent="0.25">
      <c r="P14381" s="62"/>
    </row>
    <row r="14382" spans="16:16" x14ac:dyDescent="0.25">
      <c r="P14382" s="62"/>
    </row>
    <row r="14383" spans="16:16" x14ac:dyDescent="0.25">
      <c r="P14383" s="62"/>
    </row>
    <row r="14384" spans="16:16" x14ac:dyDescent="0.25">
      <c r="P14384" s="62"/>
    </row>
    <row r="14385" spans="16:16" x14ac:dyDescent="0.25">
      <c r="P14385" s="62"/>
    </row>
    <row r="14386" spans="16:16" x14ac:dyDescent="0.25">
      <c r="P14386" s="62"/>
    </row>
    <row r="14387" spans="16:16" x14ac:dyDescent="0.25">
      <c r="P14387" s="62"/>
    </row>
    <row r="14388" spans="16:16" x14ac:dyDescent="0.25">
      <c r="P14388" s="62"/>
    </row>
    <row r="14389" spans="16:16" x14ac:dyDescent="0.25">
      <c r="P14389" s="62"/>
    </row>
    <row r="14390" spans="16:16" x14ac:dyDescent="0.25">
      <c r="P14390" s="62"/>
    </row>
    <row r="14391" spans="16:16" x14ac:dyDescent="0.25">
      <c r="P14391" s="62"/>
    </row>
    <row r="14392" spans="16:16" x14ac:dyDescent="0.25">
      <c r="P14392" s="62"/>
    </row>
    <row r="14393" spans="16:16" x14ac:dyDescent="0.25">
      <c r="P14393" s="62"/>
    </row>
    <row r="14394" spans="16:16" x14ac:dyDescent="0.25">
      <c r="P14394" s="62"/>
    </row>
    <row r="14395" spans="16:16" x14ac:dyDescent="0.25">
      <c r="P14395" s="62"/>
    </row>
    <row r="14396" spans="16:16" x14ac:dyDescent="0.25">
      <c r="P14396" s="62"/>
    </row>
    <row r="14397" spans="16:16" x14ac:dyDescent="0.25">
      <c r="P14397" s="62"/>
    </row>
    <row r="14398" spans="16:16" x14ac:dyDescent="0.25">
      <c r="P14398" s="62"/>
    </row>
    <row r="14399" spans="16:16" x14ac:dyDescent="0.25">
      <c r="P14399" s="62"/>
    </row>
    <row r="14400" spans="16:16" x14ac:dyDescent="0.25">
      <c r="P14400" s="62"/>
    </row>
    <row r="14401" spans="16:16" x14ac:dyDescent="0.25">
      <c r="P14401" s="62"/>
    </row>
    <row r="14402" spans="16:16" x14ac:dyDescent="0.25">
      <c r="P14402" s="62"/>
    </row>
    <row r="14403" spans="16:16" x14ac:dyDescent="0.25">
      <c r="P14403" s="62"/>
    </row>
    <row r="14404" spans="16:16" x14ac:dyDescent="0.25">
      <c r="P14404" s="62"/>
    </row>
    <row r="14405" spans="16:16" x14ac:dyDescent="0.25">
      <c r="P14405" s="62"/>
    </row>
    <row r="14406" spans="16:16" x14ac:dyDescent="0.25">
      <c r="P14406" s="62"/>
    </row>
    <row r="14407" spans="16:16" x14ac:dyDescent="0.25">
      <c r="P14407" s="62"/>
    </row>
    <row r="14408" spans="16:16" x14ac:dyDescent="0.25">
      <c r="P14408" s="62"/>
    </row>
    <row r="14409" spans="16:16" x14ac:dyDescent="0.25">
      <c r="P14409" s="62"/>
    </row>
    <row r="14410" spans="16:16" x14ac:dyDescent="0.25">
      <c r="P14410" s="62"/>
    </row>
    <row r="14411" spans="16:16" x14ac:dyDescent="0.25">
      <c r="P14411" s="62"/>
    </row>
    <row r="14412" spans="16:16" x14ac:dyDescent="0.25">
      <c r="P14412" s="62"/>
    </row>
    <row r="14413" spans="16:16" x14ac:dyDescent="0.25">
      <c r="P14413" s="62"/>
    </row>
    <row r="14414" spans="16:16" x14ac:dyDescent="0.25">
      <c r="P14414" s="62"/>
    </row>
    <row r="14415" spans="16:16" x14ac:dyDescent="0.25">
      <c r="P14415" s="62"/>
    </row>
    <row r="14416" spans="16:16" x14ac:dyDescent="0.25">
      <c r="P14416" s="62"/>
    </row>
    <row r="14417" spans="16:16" x14ac:dyDescent="0.25">
      <c r="P14417" s="62"/>
    </row>
    <row r="14418" spans="16:16" x14ac:dyDescent="0.25">
      <c r="P14418" s="62"/>
    </row>
    <row r="14419" spans="16:16" x14ac:dyDescent="0.25">
      <c r="P14419" s="62"/>
    </row>
    <row r="14420" spans="16:16" x14ac:dyDescent="0.25">
      <c r="P14420" s="62"/>
    </row>
    <row r="14421" spans="16:16" x14ac:dyDescent="0.25">
      <c r="P14421" s="62"/>
    </row>
    <row r="14422" spans="16:16" x14ac:dyDescent="0.25">
      <c r="P14422" s="62"/>
    </row>
    <row r="14423" spans="16:16" x14ac:dyDescent="0.25">
      <c r="P14423" s="62"/>
    </row>
    <row r="14424" spans="16:16" x14ac:dyDescent="0.25">
      <c r="P14424" s="62"/>
    </row>
    <row r="14425" spans="16:16" x14ac:dyDescent="0.25">
      <c r="P14425" s="62"/>
    </row>
    <row r="14426" spans="16:16" x14ac:dyDescent="0.25">
      <c r="P14426" s="62"/>
    </row>
    <row r="14427" spans="16:16" x14ac:dyDescent="0.25">
      <c r="P14427" s="62"/>
    </row>
    <row r="14428" spans="16:16" x14ac:dyDescent="0.25">
      <c r="P14428" s="62"/>
    </row>
    <row r="14429" spans="16:16" x14ac:dyDescent="0.25">
      <c r="P14429" s="62"/>
    </row>
    <row r="14430" spans="16:16" x14ac:dyDescent="0.25">
      <c r="P14430" s="62"/>
    </row>
    <row r="14431" spans="16:16" x14ac:dyDescent="0.25">
      <c r="P14431" s="62"/>
    </row>
    <row r="14432" spans="16:16" x14ac:dyDescent="0.25">
      <c r="P14432" s="62"/>
    </row>
    <row r="14433" spans="16:16" x14ac:dyDescent="0.25">
      <c r="P14433" s="62"/>
    </row>
    <row r="14434" spans="16:16" x14ac:dyDescent="0.25">
      <c r="P14434" s="62"/>
    </row>
    <row r="14435" spans="16:16" x14ac:dyDescent="0.25">
      <c r="P14435" s="62"/>
    </row>
    <row r="14436" spans="16:16" x14ac:dyDescent="0.25">
      <c r="P14436" s="62"/>
    </row>
    <row r="14437" spans="16:16" x14ac:dyDescent="0.25">
      <c r="P14437" s="62"/>
    </row>
    <row r="14438" spans="16:16" x14ac:dyDescent="0.25">
      <c r="P14438" s="62"/>
    </row>
    <row r="14439" spans="16:16" x14ac:dyDescent="0.25">
      <c r="P14439" s="62"/>
    </row>
    <row r="14440" spans="16:16" x14ac:dyDescent="0.25">
      <c r="P14440" s="62"/>
    </row>
    <row r="14441" spans="16:16" x14ac:dyDescent="0.25">
      <c r="P14441" s="62"/>
    </row>
    <row r="14442" spans="16:16" x14ac:dyDescent="0.25">
      <c r="P14442" s="62"/>
    </row>
    <row r="14443" spans="16:16" x14ac:dyDescent="0.25">
      <c r="P14443" s="62"/>
    </row>
    <row r="14444" spans="16:16" x14ac:dyDescent="0.25">
      <c r="P14444" s="62"/>
    </row>
    <row r="14445" spans="16:16" x14ac:dyDescent="0.25">
      <c r="P14445" s="62"/>
    </row>
    <row r="14446" spans="16:16" x14ac:dyDescent="0.25">
      <c r="P14446" s="62"/>
    </row>
    <row r="14447" spans="16:16" x14ac:dyDescent="0.25">
      <c r="P14447" s="62"/>
    </row>
    <row r="14448" spans="16:16" x14ac:dyDescent="0.25">
      <c r="P14448" s="62"/>
    </row>
    <row r="14449" spans="16:16" x14ac:dyDescent="0.25">
      <c r="P14449" s="62"/>
    </row>
    <row r="14450" spans="16:16" x14ac:dyDescent="0.25">
      <c r="P14450" s="62"/>
    </row>
    <row r="14451" spans="16:16" x14ac:dyDescent="0.25">
      <c r="P14451" s="62"/>
    </row>
    <row r="14452" spans="16:16" x14ac:dyDescent="0.25">
      <c r="P14452" s="62"/>
    </row>
    <row r="14453" spans="16:16" x14ac:dyDescent="0.25">
      <c r="P14453" s="62"/>
    </row>
    <row r="14454" spans="16:16" x14ac:dyDescent="0.25">
      <c r="P14454" s="62"/>
    </row>
    <row r="14455" spans="16:16" x14ac:dyDescent="0.25">
      <c r="P14455" s="62"/>
    </row>
    <row r="14456" spans="16:16" x14ac:dyDescent="0.25">
      <c r="P14456" s="62"/>
    </row>
    <row r="14457" spans="16:16" x14ac:dyDescent="0.25">
      <c r="P14457" s="62"/>
    </row>
    <row r="14458" spans="16:16" x14ac:dyDescent="0.25">
      <c r="P14458" s="62"/>
    </row>
    <row r="14459" spans="16:16" x14ac:dyDescent="0.25">
      <c r="P14459" s="62"/>
    </row>
    <row r="14460" spans="16:16" x14ac:dyDescent="0.25">
      <c r="P14460" s="62"/>
    </row>
    <row r="14461" spans="16:16" x14ac:dyDescent="0.25">
      <c r="P14461" s="62"/>
    </row>
    <row r="14462" spans="16:16" x14ac:dyDescent="0.25">
      <c r="P14462" s="62"/>
    </row>
    <row r="14463" spans="16:16" x14ac:dyDescent="0.25">
      <c r="P14463" s="62"/>
    </row>
    <row r="14464" spans="16:16" x14ac:dyDescent="0.25">
      <c r="P14464" s="62"/>
    </row>
    <row r="14465" spans="16:16" x14ac:dyDescent="0.25">
      <c r="P14465" s="62"/>
    </row>
    <row r="14466" spans="16:16" x14ac:dyDescent="0.25">
      <c r="P14466" s="62"/>
    </row>
    <row r="14467" spans="16:16" x14ac:dyDescent="0.25">
      <c r="P14467" s="62"/>
    </row>
    <row r="14468" spans="16:16" x14ac:dyDescent="0.25">
      <c r="P14468" s="62"/>
    </row>
    <row r="14469" spans="16:16" x14ac:dyDescent="0.25">
      <c r="P14469" s="62"/>
    </row>
    <row r="14470" spans="16:16" x14ac:dyDescent="0.25">
      <c r="P14470" s="62"/>
    </row>
    <row r="14471" spans="16:16" x14ac:dyDescent="0.25">
      <c r="P14471" s="62"/>
    </row>
    <row r="14472" spans="16:16" x14ac:dyDescent="0.25">
      <c r="P14472" s="62"/>
    </row>
    <row r="14473" spans="16:16" x14ac:dyDescent="0.25">
      <c r="P14473" s="62"/>
    </row>
    <row r="14474" spans="16:16" x14ac:dyDescent="0.25">
      <c r="P14474" s="62"/>
    </row>
    <row r="14475" spans="16:16" x14ac:dyDescent="0.25">
      <c r="P14475" s="62"/>
    </row>
    <row r="14476" spans="16:16" x14ac:dyDescent="0.25">
      <c r="P14476" s="62"/>
    </row>
    <row r="14477" spans="16:16" x14ac:dyDescent="0.25">
      <c r="P14477" s="62"/>
    </row>
    <row r="14478" spans="16:16" x14ac:dyDescent="0.25">
      <c r="P14478" s="62"/>
    </row>
    <row r="14479" spans="16:16" x14ac:dyDescent="0.25">
      <c r="P14479" s="62"/>
    </row>
    <row r="14480" spans="16:16" x14ac:dyDescent="0.25">
      <c r="P14480" s="62"/>
    </row>
    <row r="14481" spans="16:16" x14ac:dyDescent="0.25">
      <c r="P14481" s="62"/>
    </row>
    <row r="14482" spans="16:16" x14ac:dyDescent="0.25">
      <c r="P14482" s="62"/>
    </row>
    <row r="14483" spans="16:16" x14ac:dyDescent="0.25">
      <c r="P14483" s="62"/>
    </row>
    <row r="14484" spans="16:16" x14ac:dyDescent="0.25">
      <c r="P14484" s="62"/>
    </row>
    <row r="14485" spans="16:16" x14ac:dyDescent="0.25">
      <c r="P14485" s="62"/>
    </row>
    <row r="14486" spans="16:16" x14ac:dyDescent="0.25">
      <c r="P14486" s="62"/>
    </row>
    <row r="14487" spans="16:16" x14ac:dyDescent="0.25">
      <c r="P14487" s="62"/>
    </row>
    <row r="14488" spans="16:16" x14ac:dyDescent="0.25">
      <c r="P14488" s="62"/>
    </row>
    <row r="14489" spans="16:16" x14ac:dyDescent="0.25">
      <c r="P14489" s="62"/>
    </row>
    <row r="14490" spans="16:16" x14ac:dyDescent="0.25">
      <c r="P14490" s="62"/>
    </row>
    <row r="14491" spans="16:16" x14ac:dyDescent="0.25">
      <c r="P14491" s="62"/>
    </row>
    <row r="14492" spans="16:16" x14ac:dyDescent="0.25">
      <c r="P14492" s="62"/>
    </row>
    <row r="14493" spans="16:16" x14ac:dyDescent="0.25">
      <c r="P14493" s="62"/>
    </row>
    <row r="14494" spans="16:16" x14ac:dyDescent="0.25">
      <c r="P14494" s="62"/>
    </row>
    <row r="14495" spans="16:16" x14ac:dyDescent="0.25">
      <c r="P14495" s="62"/>
    </row>
    <row r="14496" spans="16:16" x14ac:dyDescent="0.25">
      <c r="P14496" s="62"/>
    </row>
    <row r="14497" spans="16:16" x14ac:dyDescent="0.25">
      <c r="P14497" s="62"/>
    </row>
    <row r="14498" spans="16:16" x14ac:dyDescent="0.25">
      <c r="P14498" s="62"/>
    </row>
    <row r="14499" spans="16:16" x14ac:dyDescent="0.25">
      <c r="P14499" s="62"/>
    </row>
    <row r="14500" spans="16:16" x14ac:dyDescent="0.25">
      <c r="P14500" s="62"/>
    </row>
    <row r="14501" spans="16:16" x14ac:dyDescent="0.25">
      <c r="P14501" s="62"/>
    </row>
    <row r="14502" spans="16:16" x14ac:dyDescent="0.25">
      <c r="P14502" s="62"/>
    </row>
    <row r="14503" spans="16:16" x14ac:dyDescent="0.25">
      <c r="P14503" s="62"/>
    </row>
    <row r="14504" spans="16:16" x14ac:dyDescent="0.25">
      <c r="P14504" s="62"/>
    </row>
    <row r="14505" spans="16:16" x14ac:dyDescent="0.25">
      <c r="P14505" s="62"/>
    </row>
    <row r="14506" spans="16:16" x14ac:dyDescent="0.25">
      <c r="P14506" s="62"/>
    </row>
    <row r="14507" spans="16:16" x14ac:dyDescent="0.25">
      <c r="P14507" s="62"/>
    </row>
    <row r="14508" spans="16:16" x14ac:dyDescent="0.25">
      <c r="P14508" s="62"/>
    </row>
    <row r="14509" spans="16:16" x14ac:dyDescent="0.25">
      <c r="P14509" s="62"/>
    </row>
    <row r="14510" spans="16:16" x14ac:dyDescent="0.25">
      <c r="P14510" s="62"/>
    </row>
    <row r="14511" spans="16:16" x14ac:dyDescent="0.25">
      <c r="P14511" s="62"/>
    </row>
    <row r="14512" spans="16:16" x14ac:dyDescent="0.25">
      <c r="P14512" s="62"/>
    </row>
    <row r="14513" spans="16:16" x14ac:dyDescent="0.25">
      <c r="P14513" s="62"/>
    </row>
    <row r="14514" spans="16:16" x14ac:dyDescent="0.25">
      <c r="P14514" s="62"/>
    </row>
    <row r="14515" spans="16:16" x14ac:dyDescent="0.25">
      <c r="P14515" s="62"/>
    </row>
    <row r="14516" spans="16:16" x14ac:dyDescent="0.25">
      <c r="P14516" s="62"/>
    </row>
    <row r="14517" spans="16:16" x14ac:dyDescent="0.25">
      <c r="P14517" s="62"/>
    </row>
    <row r="14518" spans="16:16" x14ac:dyDescent="0.25">
      <c r="P14518" s="62"/>
    </row>
    <row r="14519" spans="16:16" x14ac:dyDescent="0.25">
      <c r="P14519" s="62"/>
    </row>
    <row r="14520" spans="16:16" x14ac:dyDescent="0.25">
      <c r="P14520" s="62"/>
    </row>
    <row r="14521" spans="16:16" x14ac:dyDescent="0.25">
      <c r="P14521" s="62"/>
    </row>
    <row r="14522" spans="16:16" x14ac:dyDescent="0.25">
      <c r="P14522" s="62"/>
    </row>
    <row r="14523" spans="16:16" x14ac:dyDescent="0.25">
      <c r="P14523" s="62"/>
    </row>
    <row r="14524" spans="16:16" x14ac:dyDescent="0.25">
      <c r="P14524" s="62"/>
    </row>
    <row r="14525" spans="16:16" x14ac:dyDescent="0.25">
      <c r="P14525" s="62"/>
    </row>
    <row r="14526" spans="16:16" x14ac:dyDescent="0.25">
      <c r="P14526" s="62"/>
    </row>
    <row r="14527" spans="16:16" x14ac:dyDescent="0.25">
      <c r="P14527" s="62"/>
    </row>
    <row r="14528" spans="16:16" x14ac:dyDescent="0.25">
      <c r="P14528" s="62"/>
    </row>
    <row r="14529" spans="16:16" x14ac:dyDescent="0.25">
      <c r="P14529" s="62"/>
    </row>
    <row r="14530" spans="16:16" x14ac:dyDescent="0.25">
      <c r="P14530" s="62"/>
    </row>
    <row r="14531" spans="16:16" x14ac:dyDescent="0.25">
      <c r="P14531" s="62"/>
    </row>
    <row r="14532" spans="16:16" x14ac:dyDescent="0.25">
      <c r="P14532" s="62"/>
    </row>
    <row r="14533" spans="16:16" x14ac:dyDescent="0.25">
      <c r="P14533" s="62"/>
    </row>
    <row r="14534" spans="16:16" x14ac:dyDescent="0.25">
      <c r="P14534" s="62"/>
    </row>
    <row r="14535" spans="16:16" x14ac:dyDescent="0.25">
      <c r="P14535" s="62"/>
    </row>
    <row r="14536" spans="16:16" x14ac:dyDescent="0.25">
      <c r="P14536" s="62"/>
    </row>
    <row r="14537" spans="16:16" x14ac:dyDescent="0.25">
      <c r="P14537" s="62"/>
    </row>
    <row r="14538" spans="16:16" x14ac:dyDescent="0.25">
      <c r="P14538" s="62"/>
    </row>
    <row r="14539" spans="16:16" x14ac:dyDescent="0.25">
      <c r="P14539" s="62"/>
    </row>
    <row r="14540" spans="16:16" x14ac:dyDescent="0.25">
      <c r="P14540" s="62"/>
    </row>
    <row r="14541" spans="16:16" x14ac:dyDescent="0.25">
      <c r="P14541" s="62"/>
    </row>
    <row r="14542" spans="16:16" x14ac:dyDescent="0.25">
      <c r="P14542" s="62"/>
    </row>
    <row r="14543" spans="16:16" x14ac:dyDescent="0.25">
      <c r="P14543" s="62"/>
    </row>
    <row r="14544" spans="16:16" x14ac:dyDescent="0.25">
      <c r="P14544" s="62"/>
    </row>
    <row r="14545" spans="16:16" x14ac:dyDescent="0.25">
      <c r="P14545" s="62"/>
    </row>
    <row r="14546" spans="16:16" x14ac:dyDescent="0.25">
      <c r="P14546" s="62"/>
    </row>
    <row r="14547" spans="16:16" x14ac:dyDescent="0.25">
      <c r="P14547" s="62"/>
    </row>
    <row r="14548" spans="16:16" x14ac:dyDescent="0.25">
      <c r="P14548" s="62"/>
    </row>
    <row r="14549" spans="16:16" x14ac:dyDescent="0.25">
      <c r="P14549" s="62"/>
    </row>
    <row r="14550" spans="16:16" x14ac:dyDescent="0.25">
      <c r="P14550" s="62"/>
    </row>
    <row r="14551" spans="16:16" x14ac:dyDescent="0.25">
      <c r="P14551" s="62"/>
    </row>
    <row r="14552" spans="16:16" x14ac:dyDescent="0.25">
      <c r="P14552" s="62"/>
    </row>
    <row r="14553" spans="16:16" x14ac:dyDescent="0.25">
      <c r="P14553" s="62"/>
    </row>
    <row r="14554" spans="16:16" x14ac:dyDescent="0.25">
      <c r="P14554" s="62"/>
    </row>
    <row r="14555" spans="16:16" x14ac:dyDescent="0.25">
      <c r="P14555" s="62"/>
    </row>
    <row r="14556" spans="16:16" x14ac:dyDescent="0.25">
      <c r="P14556" s="62"/>
    </row>
    <row r="14557" spans="16:16" x14ac:dyDescent="0.25">
      <c r="P14557" s="62"/>
    </row>
    <row r="14558" spans="16:16" x14ac:dyDescent="0.25">
      <c r="P14558" s="62"/>
    </row>
    <row r="14559" spans="16:16" x14ac:dyDescent="0.25">
      <c r="P14559" s="62"/>
    </row>
    <row r="14560" spans="16:16" x14ac:dyDescent="0.25">
      <c r="P14560" s="62"/>
    </row>
    <row r="14561" spans="16:16" x14ac:dyDescent="0.25">
      <c r="P14561" s="62"/>
    </row>
    <row r="14562" spans="16:16" x14ac:dyDescent="0.25">
      <c r="P14562" s="62"/>
    </row>
    <row r="14563" spans="16:16" x14ac:dyDescent="0.25">
      <c r="P14563" s="62"/>
    </row>
    <row r="14564" spans="16:16" x14ac:dyDescent="0.25">
      <c r="P14564" s="62"/>
    </row>
    <row r="14565" spans="16:16" x14ac:dyDescent="0.25">
      <c r="P14565" s="62"/>
    </row>
    <row r="14566" spans="16:16" x14ac:dyDescent="0.25">
      <c r="P14566" s="62"/>
    </row>
    <row r="14567" spans="16:16" x14ac:dyDescent="0.25">
      <c r="P14567" s="62"/>
    </row>
    <row r="14568" spans="16:16" x14ac:dyDescent="0.25">
      <c r="P14568" s="62"/>
    </row>
    <row r="14569" spans="16:16" x14ac:dyDescent="0.25">
      <c r="P14569" s="62"/>
    </row>
    <row r="14570" spans="16:16" x14ac:dyDescent="0.25">
      <c r="P14570" s="62"/>
    </row>
    <row r="14571" spans="16:16" x14ac:dyDescent="0.25">
      <c r="P14571" s="62"/>
    </row>
    <row r="14572" spans="16:16" x14ac:dyDescent="0.25">
      <c r="P14572" s="62"/>
    </row>
    <row r="14573" spans="16:16" x14ac:dyDescent="0.25">
      <c r="P14573" s="62"/>
    </row>
    <row r="14574" spans="16:16" x14ac:dyDescent="0.25">
      <c r="P14574" s="62"/>
    </row>
    <row r="14575" spans="16:16" x14ac:dyDescent="0.25">
      <c r="P14575" s="62"/>
    </row>
    <row r="14576" spans="16:16" x14ac:dyDescent="0.25">
      <c r="P14576" s="62"/>
    </row>
    <row r="14577" spans="16:16" x14ac:dyDescent="0.25">
      <c r="P14577" s="62"/>
    </row>
    <row r="14578" spans="16:16" x14ac:dyDescent="0.25">
      <c r="P14578" s="62"/>
    </row>
    <row r="14579" spans="16:16" x14ac:dyDescent="0.25">
      <c r="P14579" s="62"/>
    </row>
    <row r="14580" spans="16:16" x14ac:dyDescent="0.25">
      <c r="P14580" s="62"/>
    </row>
    <row r="14581" spans="16:16" x14ac:dyDescent="0.25">
      <c r="P14581" s="62"/>
    </row>
    <row r="14582" spans="16:16" x14ac:dyDescent="0.25">
      <c r="P14582" s="62"/>
    </row>
    <row r="14583" spans="16:16" x14ac:dyDescent="0.25">
      <c r="P14583" s="62"/>
    </row>
    <row r="14584" spans="16:16" x14ac:dyDescent="0.25">
      <c r="P14584" s="62"/>
    </row>
    <row r="14585" spans="16:16" x14ac:dyDescent="0.25">
      <c r="P14585" s="62"/>
    </row>
    <row r="14586" spans="16:16" x14ac:dyDescent="0.25">
      <c r="P14586" s="62"/>
    </row>
    <row r="14587" spans="16:16" x14ac:dyDescent="0.25">
      <c r="P14587" s="62"/>
    </row>
    <row r="14588" spans="16:16" x14ac:dyDescent="0.25">
      <c r="P14588" s="62"/>
    </row>
    <row r="14589" spans="16:16" x14ac:dyDescent="0.25">
      <c r="P14589" s="62"/>
    </row>
    <row r="14590" spans="16:16" x14ac:dyDescent="0.25">
      <c r="P14590" s="62"/>
    </row>
    <row r="14591" spans="16:16" x14ac:dyDescent="0.25">
      <c r="P14591" s="62"/>
    </row>
    <row r="14592" spans="16:16" x14ac:dyDescent="0.25">
      <c r="P14592" s="62"/>
    </row>
    <row r="14593" spans="16:16" x14ac:dyDescent="0.25">
      <c r="P14593" s="62"/>
    </row>
    <row r="14594" spans="16:16" x14ac:dyDescent="0.25">
      <c r="P14594" s="62"/>
    </row>
    <row r="14595" spans="16:16" x14ac:dyDescent="0.25">
      <c r="P14595" s="62"/>
    </row>
    <row r="14596" spans="16:16" x14ac:dyDescent="0.25">
      <c r="P14596" s="62"/>
    </row>
    <row r="14597" spans="16:16" x14ac:dyDescent="0.25">
      <c r="P14597" s="62"/>
    </row>
    <row r="14598" spans="16:16" x14ac:dyDescent="0.25">
      <c r="P14598" s="62"/>
    </row>
    <row r="14599" spans="16:16" x14ac:dyDescent="0.25">
      <c r="P14599" s="62"/>
    </row>
    <row r="14600" spans="16:16" x14ac:dyDescent="0.25">
      <c r="P14600" s="62"/>
    </row>
    <row r="14601" spans="16:16" x14ac:dyDescent="0.25">
      <c r="P14601" s="62"/>
    </row>
    <row r="14602" spans="16:16" x14ac:dyDescent="0.25">
      <c r="P14602" s="62"/>
    </row>
    <row r="14603" spans="16:16" x14ac:dyDescent="0.25">
      <c r="P14603" s="62"/>
    </row>
    <row r="14604" spans="16:16" x14ac:dyDescent="0.25">
      <c r="P14604" s="62"/>
    </row>
    <row r="14605" spans="16:16" x14ac:dyDescent="0.25">
      <c r="P14605" s="62"/>
    </row>
    <row r="14606" spans="16:16" x14ac:dyDescent="0.25">
      <c r="P14606" s="62"/>
    </row>
    <row r="14607" spans="16:16" x14ac:dyDescent="0.25">
      <c r="P14607" s="62"/>
    </row>
    <row r="14608" spans="16:16" x14ac:dyDescent="0.25">
      <c r="P14608" s="62"/>
    </row>
    <row r="14609" spans="16:16" x14ac:dyDescent="0.25">
      <c r="P14609" s="62"/>
    </row>
    <row r="14610" spans="16:16" x14ac:dyDescent="0.25">
      <c r="P14610" s="62"/>
    </row>
    <row r="14611" spans="16:16" x14ac:dyDescent="0.25">
      <c r="P14611" s="62"/>
    </row>
    <row r="14612" spans="16:16" x14ac:dyDescent="0.25">
      <c r="P14612" s="62"/>
    </row>
    <row r="14613" spans="16:16" x14ac:dyDescent="0.25">
      <c r="P14613" s="62"/>
    </row>
    <row r="14614" spans="16:16" x14ac:dyDescent="0.25">
      <c r="P14614" s="62"/>
    </row>
    <row r="14615" spans="16:16" x14ac:dyDescent="0.25">
      <c r="P14615" s="62"/>
    </row>
    <row r="14616" spans="16:16" x14ac:dyDescent="0.25">
      <c r="P14616" s="62"/>
    </row>
    <row r="14617" spans="16:16" x14ac:dyDescent="0.25">
      <c r="P14617" s="62"/>
    </row>
    <row r="14618" spans="16:16" x14ac:dyDescent="0.25">
      <c r="P14618" s="62"/>
    </row>
    <row r="14619" spans="16:16" x14ac:dyDescent="0.25">
      <c r="P14619" s="62"/>
    </row>
    <row r="14620" spans="16:16" x14ac:dyDescent="0.25">
      <c r="P14620" s="62"/>
    </row>
    <row r="14621" spans="16:16" x14ac:dyDescent="0.25">
      <c r="P14621" s="62"/>
    </row>
    <row r="14622" spans="16:16" x14ac:dyDescent="0.25">
      <c r="P14622" s="62"/>
    </row>
    <row r="14623" spans="16:16" x14ac:dyDescent="0.25">
      <c r="P14623" s="62"/>
    </row>
    <row r="14624" spans="16:16" x14ac:dyDescent="0.25">
      <c r="P14624" s="62"/>
    </row>
    <row r="14625" spans="16:16" x14ac:dyDescent="0.25">
      <c r="P14625" s="62"/>
    </row>
    <row r="14626" spans="16:16" x14ac:dyDescent="0.25">
      <c r="P14626" s="62"/>
    </row>
    <row r="14627" spans="16:16" x14ac:dyDescent="0.25">
      <c r="P14627" s="62"/>
    </row>
    <row r="14628" spans="16:16" x14ac:dyDescent="0.25">
      <c r="P14628" s="62"/>
    </row>
    <row r="14629" spans="16:16" x14ac:dyDescent="0.25">
      <c r="P14629" s="62"/>
    </row>
    <row r="14630" spans="16:16" x14ac:dyDescent="0.25">
      <c r="P14630" s="62"/>
    </row>
    <row r="14631" spans="16:16" x14ac:dyDescent="0.25">
      <c r="P14631" s="62"/>
    </row>
    <row r="14632" spans="16:16" x14ac:dyDescent="0.25">
      <c r="P14632" s="62"/>
    </row>
    <row r="14633" spans="16:16" x14ac:dyDescent="0.25">
      <c r="P14633" s="62"/>
    </row>
    <row r="14634" spans="16:16" x14ac:dyDescent="0.25">
      <c r="P14634" s="62"/>
    </row>
    <row r="14635" spans="16:16" x14ac:dyDescent="0.25">
      <c r="P14635" s="62"/>
    </row>
    <row r="14636" spans="16:16" x14ac:dyDescent="0.25">
      <c r="P14636" s="62"/>
    </row>
    <row r="14637" spans="16:16" x14ac:dyDescent="0.25">
      <c r="P14637" s="62"/>
    </row>
    <row r="14638" spans="16:16" x14ac:dyDescent="0.25">
      <c r="P14638" s="62"/>
    </row>
    <row r="14639" spans="16:16" x14ac:dyDescent="0.25">
      <c r="P14639" s="62"/>
    </row>
    <row r="14640" spans="16:16" x14ac:dyDescent="0.25">
      <c r="P14640" s="62"/>
    </row>
    <row r="14641" spans="16:16" x14ac:dyDescent="0.25">
      <c r="P14641" s="62"/>
    </row>
    <row r="14642" spans="16:16" x14ac:dyDescent="0.25">
      <c r="P14642" s="62"/>
    </row>
    <row r="14643" spans="16:16" x14ac:dyDescent="0.25">
      <c r="P14643" s="62"/>
    </row>
    <row r="14644" spans="16:16" x14ac:dyDescent="0.25">
      <c r="P14644" s="62"/>
    </row>
    <row r="14645" spans="16:16" x14ac:dyDescent="0.25">
      <c r="P14645" s="62"/>
    </row>
    <row r="14646" spans="16:16" x14ac:dyDescent="0.25">
      <c r="P14646" s="62"/>
    </row>
    <row r="14647" spans="16:16" x14ac:dyDescent="0.25">
      <c r="P14647" s="62"/>
    </row>
    <row r="14648" spans="16:16" x14ac:dyDescent="0.25">
      <c r="P14648" s="62"/>
    </row>
    <row r="14649" spans="16:16" x14ac:dyDescent="0.25">
      <c r="P14649" s="62"/>
    </row>
    <row r="14650" spans="16:16" x14ac:dyDescent="0.25">
      <c r="P14650" s="62"/>
    </row>
    <row r="14651" spans="16:16" x14ac:dyDescent="0.25">
      <c r="P14651" s="62"/>
    </row>
    <row r="14652" spans="16:16" x14ac:dyDescent="0.25">
      <c r="P14652" s="62"/>
    </row>
    <row r="14653" spans="16:16" x14ac:dyDescent="0.25">
      <c r="P14653" s="62"/>
    </row>
    <row r="14654" spans="16:16" x14ac:dyDescent="0.25">
      <c r="P14654" s="62"/>
    </row>
    <row r="14655" spans="16:16" x14ac:dyDescent="0.25">
      <c r="P14655" s="62"/>
    </row>
    <row r="14656" spans="16:16" x14ac:dyDescent="0.25">
      <c r="P14656" s="62"/>
    </row>
    <row r="14657" spans="16:16" x14ac:dyDescent="0.25">
      <c r="P14657" s="62"/>
    </row>
    <row r="14658" spans="16:16" x14ac:dyDescent="0.25">
      <c r="P14658" s="62"/>
    </row>
    <row r="14659" spans="16:16" x14ac:dyDescent="0.25">
      <c r="P14659" s="62"/>
    </row>
    <row r="14660" spans="16:16" x14ac:dyDescent="0.25">
      <c r="P14660" s="62"/>
    </row>
    <row r="14661" spans="16:16" x14ac:dyDescent="0.25">
      <c r="P14661" s="62"/>
    </row>
    <row r="14662" spans="16:16" x14ac:dyDescent="0.25">
      <c r="P14662" s="62"/>
    </row>
    <row r="14663" spans="16:16" x14ac:dyDescent="0.25">
      <c r="P14663" s="62"/>
    </row>
    <row r="14664" spans="16:16" x14ac:dyDescent="0.25">
      <c r="P14664" s="62"/>
    </row>
    <row r="14665" spans="16:16" x14ac:dyDescent="0.25">
      <c r="P14665" s="62"/>
    </row>
    <row r="14666" spans="16:16" x14ac:dyDescent="0.25">
      <c r="P14666" s="62"/>
    </row>
    <row r="14667" spans="16:16" x14ac:dyDescent="0.25">
      <c r="P14667" s="62"/>
    </row>
    <row r="14668" spans="16:16" x14ac:dyDescent="0.25">
      <c r="P14668" s="62"/>
    </row>
    <row r="14669" spans="16:16" x14ac:dyDescent="0.25">
      <c r="P14669" s="62"/>
    </row>
    <row r="14670" spans="16:16" x14ac:dyDescent="0.25">
      <c r="P14670" s="62"/>
    </row>
    <row r="14671" spans="16:16" x14ac:dyDescent="0.25">
      <c r="P14671" s="62"/>
    </row>
    <row r="14672" spans="16:16" x14ac:dyDescent="0.25">
      <c r="P14672" s="62"/>
    </row>
    <row r="14673" spans="16:16" x14ac:dyDescent="0.25">
      <c r="P14673" s="62"/>
    </row>
    <row r="14674" spans="16:16" x14ac:dyDescent="0.25">
      <c r="P14674" s="62"/>
    </row>
    <row r="14675" spans="16:16" x14ac:dyDescent="0.25">
      <c r="P14675" s="62"/>
    </row>
    <row r="14676" spans="16:16" x14ac:dyDescent="0.25">
      <c r="P14676" s="62"/>
    </row>
    <row r="14677" spans="16:16" x14ac:dyDescent="0.25">
      <c r="P14677" s="62"/>
    </row>
    <row r="14678" spans="16:16" x14ac:dyDescent="0.25">
      <c r="P14678" s="62"/>
    </row>
    <row r="14679" spans="16:16" x14ac:dyDescent="0.25">
      <c r="P14679" s="62"/>
    </row>
    <row r="14680" spans="16:16" x14ac:dyDescent="0.25">
      <c r="P14680" s="62"/>
    </row>
    <row r="14681" spans="16:16" x14ac:dyDescent="0.25">
      <c r="P14681" s="62"/>
    </row>
    <row r="14682" spans="16:16" x14ac:dyDescent="0.25">
      <c r="P14682" s="62"/>
    </row>
    <row r="14683" spans="16:16" x14ac:dyDescent="0.25">
      <c r="P14683" s="62"/>
    </row>
    <row r="14684" spans="16:16" x14ac:dyDescent="0.25">
      <c r="P14684" s="62"/>
    </row>
    <row r="14685" spans="16:16" x14ac:dyDescent="0.25">
      <c r="P14685" s="62"/>
    </row>
    <row r="14686" spans="16:16" x14ac:dyDescent="0.25">
      <c r="P14686" s="62"/>
    </row>
    <row r="14687" spans="16:16" x14ac:dyDescent="0.25">
      <c r="P14687" s="62"/>
    </row>
    <row r="14688" spans="16:16" x14ac:dyDescent="0.25">
      <c r="P14688" s="62"/>
    </row>
    <row r="14689" spans="16:16" x14ac:dyDescent="0.25">
      <c r="P14689" s="62"/>
    </row>
    <row r="14690" spans="16:16" x14ac:dyDescent="0.25">
      <c r="P14690" s="62"/>
    </row>
    <row r="14691" spans="16:16" x14ac:dyDescent="0.25">
      <c r="P14691" s="62"/>
    </row>
    <row r="14692" spans="16:16" x14ac:dyDescent="0.25">
      <c r="P14692" s="62"/>
    </row>
    <row r="14693" spans="16:16" x14ac:dyDescent="0.25">
      <c r="P14693" s="62"/>
    </row>
    <row r="14694" spans="16:16" x14ac:dyDescent="0.25">
      <c r="P14694" s="62"/>
    </row>
    <row r="14695" spans="16:16" x14ac:dyDescent="0.25">
      <c r="P14695" s="62"/>
    </row>
    <row r="14696" spans="16:16" x14ac:dyDescent="0.25">
      <c r="P14696" s="62"/>
    </row>
    <row r="14697" spans="16:16" x14ac:dyDescent="0.25">
      <c r="P14697" s="62"/>
    </row>
    <row r="14698" spans="16:16" x14ac:dyDescent="0.25">
      <c r="P14698" s="62"/>
    </row>
    <row r="14699" spans="16:16" x14ac:dyDescent="0.25">
      <c r="P14699" s="62"/>
    </row>
    <row r="14700" spans="16:16" x14ac:dyDescent="0.25">
      <c r="P14700" s="62"/>
    </row>
    <row r="14701" spans="16:16" x14ac:dyDescent="0.25">
      <c r="P14701" s="62"/>
    </row>
    <row r="14702" spans="16:16" x14ac:dyDescent="0.25">
      <c r="P14702" s="62"/>
    </row>
    <row r="14703" spans="16:16" x14ac:dyDescent="0.25">
      <c r="P14703" s="62"/>
    </row>
    <row r="14704" spans="16:16" x14ac:dyDescent="0.25">
      <c r="P14704" s="62"/>
    </row>
    <row r="14705" spans="16:16" x14ac:dyDescent="0.25">
      <c r="P14705" s="62"/>
    </row>
    <row r="14706" spans="16:16" x14ac:dyDescent="0.25">
      <c r="P14706" s="62"/>
    </row>
    <row r="14707" spans="16:16" x14ac:dyDescent="0.25">
      <c r="P14707" s="62"/>
    </row>
    <row r="14708" spans="16:16" x14ac:dyDescent="0.25">
      <c r="P14708" s="62"/>
    </row>
    <row r="14709" spans="16:16" x14ac:dyDescent="0.25">
      <c r="P14709" s="62"/>
    </row>
    <row r="14710" spans="16:16" x14ac:dyDescent="0.25">
      <c r="P14710" s="62"/>
    </row>
    <row r="14711" spans="16:16" x14ac:dyDescent="0.25">
      <c r="P14711" s="62"/>
    </row>
    <row r="14712" spans="16:16" x14ac:dyDescent="0.25">
      <c r="P14712" s="62"/>
    </row>
    <row r="14713" spans="16:16" x14ac:dyDescent="0.25">
      <c r="P14713" s="62"/>
    </row>
    <row r="14714" spans="16:16" x14ac:dyDescent="0.25">
      <c r="P14714" s="62"/>
    </row>
    <row r="14715" spans="16:16" x14ac:dyDescent="0.25">
      <c r="P14715" s="62"/>
    </row>
    <row r="14716" spans="16:16" x14ac:dyDescent="0.25">
      <c r="P14716" s="62"/>
    </row>
    <row r="14717" spans="16:16" x14ac:dyDescent="0.25">
      <c r="P14717" s="62"/>
    </row>
    <row r="14718" spans="16:16" x14ac:dyDescent="0.25">
      <c r="P14718" s="62"/>
    </row>
    <row r="14719" spans="16:16" x14ac:dyDescent="0.25">
      <c r="P14719" s="62"/>
    </row>
    <row r="14720" spans="16:16" x14ac:dyDescent="0.25">
      <c r="P14720" s="62"/>
    </row>
    <row r="14721" spans="16:16" x14ac:dyDescent="0.25">
      <c r="P14721" s="62"/>
    </row>
    <row r="14722" spans="16:16" x14ac:dyDescent="0.25">
      <c r="P14722" s="62"/>
    </row>
    <row r="14723" spans="16:16" x14ac:dyDescent="0.25">
      <c r="P14723" s="62"/>
    </row>
    <row r="14724" spans="16:16" x14ac:dyDescent="0.25">
      <c r="P14724" s="62"/>
    </row>
    <row r="14725" spans="16:16" x14ac:dyDescent="0.25">
      <c r="P14725" s="62"/>
    </row>
    <row r="14726" spans="16:16" x14ac:dyDescent="0.25">
      <c r="P14726" s="62"/>
    </row>
    <row r="14727" spans="16:16" x14ac:dyDescent="0.25">
      <c r="P14727" s="62"/>
    </row>
    <row r="14728" spans="16:16" x14ac:dyDescent="0.25">
      <c r="P14728" s="62"/>
    </row>
    <row r="14729" spans="16:16" x14ac:dyDescent="0.25">
      <c r="P14729" s="62"/>
    </row>
    <row r="14730" spans="16:16" x14ac:dyDescent="0.25">
      <c r="P14730" s="62"/>
    </row>
    <row r="14731" spans="16:16" x14ac:dyDescent="0.25">
      <c r="P14731" s="62"/>
    </row>
    <row r="14732" spans="16:16" x14ac:dyDescent="0.25">
      <c r="P14732" s="62"/>
    </row>
    <row r="14733" spans="16:16" x14ac:dyDescent="0.25">
      <c r="P14733" s="62"/>
    </row>
    <row r="14734" spans="16:16" x14ac:dyDescent="0.25">
      <c r="P14734" s="62"/>
    </row>
    <row r="14735" spans="16:16" x14ac:dyDescent="0.25">
      <c r="P14735" s="62"/>
    </row>
    <row r="14736" spans="16:16" x14ac:dyDescent="0.25">
      <c r="P14736" s="62"/>
    </row>
    <row r="14737" spans="16:16" x14ac:dyDescent="0.25">
      <c r="P14737" s="62"/>
    </row>
    <row r="14738" spans="16:16" x14ac:dyDescent="0.25">
      <c r="P14738" s="62"/>
    </row>
    <row r="14739" spans="16:16" x14ac:dyDescent="0.25">
      <c r="P14739" s="62"/>
    </row>
    <row r="14740" spans="16:16" x14ac:dyDescent="0.25">
      <c r="P14740" s="62"/>
    </row>
    <row r="14741" spans="16:16" x14ac:dyDescent="0.25">
      <c r="P14741" s="62"/>
    </row>
    <row r="14742" spans="16:16" x14ac:dyDescent="0.25">
      <c r="P14742" s="62"/>
    </row>
    <row r="14743" spans="16:16" x14ac:dyDescent="0.25">
      <c r="P14743" s="62"/>
    </row>
    <row r="14744" spans="16:16" x14ac:dyDescent="0.25">
      <c r="P14744" s="62"/>
    </row>
    <row r="14745" spans="16:16" x14ac:dyDescent="0.25">
      <c r="P14745" s="62"/>
    </row>
    <row r="14746" spans="16:16" x14ac:dyDescent="0.25">
      <c r="P14746" s="62"/>
    </row>
    <row r="14747" spans="16:16" x14ac:dyDescent="0.25">
      <c r="P14747" s="62"/>
    </row>
    <row r="14748" spans="16:16" x14ac:dyDescent="0.25">
      <c r="P14748" s="62"/>
    </row>
    <row r="14749" spans="16:16" x14ac:dyDescent="0.25">
      <c r="P14749" s="62"/>
    </row>
    <row r="14750" spans="16:16" x14ac:dyDescent="0.25">
      <c r="P14750" s="62"/>
    </row>
    <row r="14751" spans="16:16" x14ac:dyDescent="0.25">
      <c r="P14751" s="62"/>
    </row>
    <row r="14752" spans="16:16" x14ac:dyDescent="0.25">
      <c r="P14752" s="62"/>
    </row>
    <row r="14753" spans="16:16" x14ac:dyDescent="0.25">
      <c r="P14753" s="62"/>
    </row>
    <row r="14754" spans="16:16" x14ac:dyDescent="0.25">
      <c r="P14754" s="62"/>
    </row>
    <row r="14755" spans="16:16" x14ac:dyDescent="0.25">
      <c r="P14755" s="62"/>
    </row>
    <row r="14756" spans="16:16" x14ac:dyDescent="0.25">
      <c r="P14756" s="62"/>
    </row>
    <row r="14757" spans="16:16" x14ac:dyDescent="0.25">
      <c r="P14757" s="62"/>
    </row>
    <row r="14758" spans="16:16" x14ac:dyDescent="0.25">
      <c r="P14758" s="62"/>
    </row>
    <row r="14759" spans="16:16" x14ac:dyDescent="0.25">
      <c r="P14759" s="62"/>
    </row>
    <row r="14760" spans="16:16" x14ac:dyDescent="0.25">
      <c r="P14760" s="62"/>
    </row>
    <row r="14761" spans="16:16" x14ac:dyDescent="0.25">
      <c r="P14761" s="62"/>
    </row>
    <row r="14762" spans="16:16" x14ac:dyDescent="0.25">
      <c r="P14762" s="62"/>
    </row>
    <row r="14763" spans="16:16" x14ac:dyDescent="0.25">
      <c r="P14763" s="62"/>
    </row>
    <row r="14764" spans="16:16" x14ac:dyDescent="0.25">
      <c r="P14764" s="62"/>
    </row>
    <row r="14765" spans="16:16" x14ac:dyDescent="0.25">
      <c r="P14765" s="62"/>
    </row>
    <row r="14766" spans="16:16" x14ac:dyDescent="0.25">
      <c r="P14766" s="62"/>
    </row>
    <row r="14767" spans="16:16" x14ac:dyDescent="0.25">
      <c r="P14767" s="62"/>
    </row>
    <row r="14768" spans="16:16" x14ac:dyDescent="0.25">
      <c r="P14768" s="62"/>
    </row>
    <row r="14769" spans="16:16" x14ac:dyDescent="0.25">
      <c r="P14769" s="62"/>
    </row>
    <row r="14770" spans="16:16" x14ac:dyDescent="0.25">
      <c r="P14770" s="62"/>
    </row>
    <row r="14771" spans="16:16" x14ac:dyDescent="0.25">
      <c r="P14771" s="62"/>
    </row>
    <row r="14772" spans="16:16" x14ac:dyDescent="0.25">
      <c r="P14772" s="62"/>
    </row>
    <row r="14773" spans="16:16" x14ac:dyDescent="0.25">
      <c r="P14773" s="62"/>
    </row>
    <row r="14774" spans="16:16" x14ac:dyDescent="0.25">
      <c r="P14774" s="62"/>
    </row>
    <row r="14775" spans="16:16" x14ac:dyDescent="0.25">
      <c r="P14775" s="62"/>
    </row>
    <row r="14776" spans="16:16" x14ac:dyDescent="0.25">
      <c r="P14776" s="62"/>
    </row>
    <row r="14777" spans="16:16" x14ac:dyDescent="0.25">
      <c r="P14777" s="62"/>
    </row>
    <row r="14778" spans="16:16" x14ac:dyDescent="0.25">
      <c r="P14778" s="62"/>
    </row>
    <row r="14779" spans="16:16" x14ac:dyDescent="0.25">
      <c r="P14779" s="62"/>
    </row>
    <row r="14780" spans="16:16" x14ac:dyDescent="0.25">
      <c r="P14780" s="62"/>
    </row>
    <row r="14781" spans="16:16" x14ac:dyDescent="0.25">
      <c r="P14781" s="62"/>
    </row>
    <row r="14782" spans="16:16" x14ac:dyDescent="0.25">
      <c r="P14782" s="62"/>
    </row>
    <row r="14783" spans="16:16" x14ac:dyDescent="0.25">
      <c r="P14783" s="62"/>
    </row>
    <row r="14784" spans="16:16" x14ac:dyDescent="0.25">
      <c r="P14784" s="62"/>
    </row>
    <row r="14785" spans="16:16" x14ac:dyDescent="0.25">
      <c r="P14785" s="62"/>
    </row>
    <row r="14786" spans="16:16" x14ac:dyDescent="0.25">
      <c r="P14786" s="62"/>
    </row>
    <row r="14787" spans="16:16" x14ac:dyDescent="0.25">
      <c r="P14787" s="62"/>
    </row>
    <row r="14788" spans="16:16" x14ac:dyDescent="0.25">
      <c r="P14788" s="62"/>
    </row>
    <row r="14789" spans="16:16" x14ac:dyDescent="0.25">
      <c r="P14789" s="62"/>
    </row>
    <row r="14790" spans="16:16" x14ac:dyDescent="0.25">
      <c r="P14790" s="62"/>
    </row>
    <row r="14791" spans="16:16" x14ac:dyDescent="0.25">
      <c r="P14791" s="62"/>
    </row>
    <row r="14792" spans="16:16" x14ac:dyDescent="0.25">
      <c r="P14792" s="62"/>
    </row>
    <row r="14793" spans="16:16" x14ac:dyDescent="0.25">
      <c r="P14793" s="62"/>
    </row>
    <row r="14794" spans="16:16" x14ac:dyDescent="0.25">
      <c r="P14794" s="62"/>
    </row>
    <row r="14795" spans="16:16" x14ac:dyDescent="0.25">
      <c r="P14795" s="62"/>
    </row>
    <row r="14796" spans="16:16" x14ac:dyDescent="0.25">
      <c r="P14796" s="62"/>
    </row>
    <row r="14797" spans="16:16" x14ac:dyDescent="0.25">
      <c r="P14797" s="62"/>
    </row>
    <row r="14798" spans="16:16" x14ac:dyDescent="0.25">
      <c r="P14798" s="62"/>
    </row>
    <row r="14799" spans="16:16" x14ac:dyDescent="0.25">
      <c r="P14799" s="62"/>
    </row>
    <row r="14800" spans="16:16" x14ac:dyDescent="0.25">
      <c r="P14800" s="62"/>
    </row>
    <row r="14801" spans="16:16" x14ac:dyDescent="0.25">
      <c r="P14801" s="62"/>
    </row>
    <row r="14802" spans="16:16" x14ac:dyDescent="0.25">
      <c r="P14802" s="62"/>
    </row>
    <row r="14803" spans="16:16" x14ac:dyDescent="0.25">
      <c r="P14803" s="62"/>
    </row>
    <row r="14804" spans="16:16" x14ac:dyDescent="0.25">
      <c r="P14804" s="62"/>
    </row>
    <row r="14805" spans="16:16" x14ac:dyDescent="0.25">
      <c r="P14805" s="62"/>
    </row>
    <row r="14806" spans="16:16" x14ac:dyDescent="0.25">
      <c r="P14806" s="62"/>
    </row>
    <row r="14807" spans="16:16" x14ac:dyDescent="0.25">
      <c r="P14807" s="62"/>
    </row>
    <row r="14808" spans="16:16" x14ac:dyDescent="0.25">
      <c r="P14808" s="62"/>
    </row>
    <row r="14809" spans="16:16" x14ac:dyDescent="0.25">
      <c r="P14809" s="62"/>
    </row>
    <row r="14810" spans="16:16" x14ac:dyDescent="0.25">
      <c r="P14810" s="62"/>
    </row>
    <row r="14811" spans="16:16" x14ac:dyDescent="0.25">
      <c r="P14811" s="62"/>
    </row>
    <row r="14812" spans="16:16" x14ac:dyDescent="0.25">
      <c r="P14812" s="62"/>
    </row>
    <row r="14813" spans="16:16" x14ac:dyDescent="0.25">
      <c r="P14813" s="62"/>
    </row>
    <row r="14814" spans="16:16" x14ac:dyDescent="0.25">
      <c r="P14814" s="62"/>
    </row>
    <row r="14815" spans="16:16" x14ac:dyDescent="0.25">
      <c r="P14815" s="62"/>
    </row>
    <row r="14816" spans="16:16" x14ac:dyDescent="0.25">
      <c r="P14816" s="62"/>
    </row>
    <row r="14817" spans="16:16" x14ac:dyDescent="0.25">
      <c r="P14817" s="62"/>
    </row>
    <row r="14818" spans="16:16" x14ac:dyDescent="0.25">
      <c r="P14818" s="62"/>
    </row>
    <row r="14819" spans="16:16" x14ac:dyDescent="0.25">
      <c r="P14819" s="62"/>
    </row>
    <row r="14820" spans="16:16" x14ac:dyDescent="0.25">
      <c r="P14820" s="62"/>
    </row>
    <row r="14821" spans="16:16" x14ac:dyDescent="0.25">
      <c r="P14821" s="62"/>
    </row>
    <row r="14822" spans="16:16" x14ac:dyDescent="0.25">
      <c r="P14822" s="62"/>
    </row>
    <row r="14823" spans="16:16" x14ac:dyDescent="0.25">
      <c r="P14823" s="62"/>
    </row>
    <row r="14824" spans="16:16" x14ac:dyDescent="0.25">
      <c r="P14824" s="62"/>
    </row>
    <row r="14825" spans="16:16" x14ac:dyDescent="0.25">
      <c r="P14825" s="62"/>
    </row>
    <row r="14826" spans="16:16" x14ac:dyDescent="0.25">
      <c r="P14826" s="62"/>
    </row>
    <row r="14827" spans="16:16" x14ac:dyDescent="0.25">
      <c r="P14827" s="62"/>
    </row>
    <row r="14828" spans="16:16" x14ac:dyDescent="0.25">
      <c r="P14828" s="62"/>
    </row>
    <row r="14829" spans="16:16" x14ac:dyDescent="0.25">
      <c r="P14829" s="62"/>
    </row>
    <row r="14830" spans="16:16" x14ac:dyDescent="0.25">
      <c r="P14830" s="62"/>
    </row>
    <row r="14831" spans="16:16" x14ac:dyDescent="0.25">
      <c r="P14831" s="62"/>
    </row>
    <row r="14832" spans="16:16" x14ac:dyDescent="0.25">
      <c r="P14832" s="62"/>
    </row>
    <row r="14833" spans="16:16" x14ac:dyDescent="0.25">
      <c r="P14833" s="62"/>
    </row>
    <row r="14834" spans="16:16" x14ac:dyDescent="0.25">
      <c r="P14834" s="62"/>
    </row>
    <row r="14835" spans="16:16" x14ac:dyDescent="0.25">
      <c r="P14835" s="62"/>
    </row>
    <row r="14836" spans="16:16" x14ac:dyDescent="0.25">
      <c r="P14836" s="62"/>
    </row>
    <row r="14837" spans="16:16" x14ac:dyDescent="0.25">
      <c r="P14837" s="62"/>
    </row>
    <row r="14838" spans="16:16" x14ac:dyDescent="0.25">
      <c r="P14838" s="62"/>
    </row>
    <row r="14839" spans="16:16" x14ac:dyDescent="0.25">
      <c r="P14839" s="62"/>
    </row>
    <row r="14840" spans="16:16" x14ac:dyDescent="0.25">
      <c r="P14840" s="62"/>
    </row>
    <row r="14841" spans="16:16" x14ac:dyDescent="0.25">
      <c r="P14841" s="62"/>
    </row>
    <row r="14842" spans="16:16" x14ac:dyDescent="0.25">
      <c r="P14842" s="62"/>
    </row>
    <row r="14843" spans="16:16" x14ac:dyDescent="0.25">
      <c r="P14843" s="62"/>
    </row>
    <row r="14844" spans="16:16" x14ac:dyDescent="0.25">
      <c r="P14844" s="62"/>
    </row>
    <row r="14845" spans="16:16" x14ac:dyDescent="0.25">
      <c r="P14845" s="62"/>
    </row>
    <row r="14846" spans="16:16" x14ac:dyDescent="0.25">
      <c r="P14846" s="62"/>
    </row>
    <row r="14847" spans="16:16" x14ac:dyDescent="0.25">
      <c r="P14847" s="62"/>
    </row>
    <row r="14848" spans="16:16" x14ac:dyDescent="0.25">
      <c r="P14848" s="62"/>
    </row>
    <row r="14849" spans="16:16" x14ac:dyDescent="0.25">
      <c r="P14849" s="62"/>
    </row>
    <row r="14850" spans="16:16" x14ac:dyDescent="0.25">
      <c r="P14850" s="62"/>
    </row>
    <row r="14851" spans="16:16" x14ac:dyDescent="0.25">
      <c r="P14851" s="62"/>
    </row>
    <row r="14852" spans="16:16" x14ac:dyDescent="0.25">
      <c r="P14852" s="62"/>
    </row>
    <row r="14853" spans="16:16" x14ac:dyDescent="0.25">
      <c r="P14853" s="62"/>
    </row>
    <row r="14854" spans="16:16" x14ac:dyDescent="0.25">
      <c r="P14854" s="62"/>
    </row>
    <row r="14855" spans="16:16" x14ac:dyDescent="0.25">
      <c r="P14855" s="62"/>
    </row>
    <row r="14856" spans="16:16" x14ac:dyDescent="0.25">
      <c r="P14856" s="62"/>
    </row>
    <row r="14857" spans="16:16" x14ac:dyDescent="0.25">
      <c r="P14857" s="62"/>
    </row>
    <row r="14858" spans="16:16" x14ac:dyDescent="0.25">
      <c r="P14858" s="62"/>
    </row>
    <row r="14859" spans="16:16" x14ac:dyDescent="0.25">
      <c r="P14859" s="62"/>
    </row>
    <row r="14860" spans="16:16" x14ac:dyDescent="0.25">
      <c r="P14860" s="62"/>
    </row>
    <row r="14861" spans="16:16" x14ac:dyDescent="0.25">
      <c r="P14861" s="62"/>
    </row>
    <row r="14862" spans="16:16" x14ac:dyDescent="0.25">
      <c r="P14862" s="62"/>
    </row>
    <row r="14863" spans="16:16" x14ac:dyDescent="0.25">
      <c r="P14863" s="62"/>
    </row>
    <row r="14864" spans="16:16" x14ac:dyDescent="0.25">
      <c r="P14864" s="62"/>
    </row>
    <row r="14865" spans="16:16" x14ac:dyDescent="0.25">
      <c r="P14865" s="62"/>
    </row>
    <row r="14866" spans="16:16" x14ac:dyDescent="0.25">
      <c r="P14866" s="62"/>
    </row>
    <row r="14867" spans="16:16" x14ac:dyDescent="0.25">
      <c r="P14867" s="62"/>
    </row>
    <row r="14868" spans="16:16" x14ac:dyDescent="0.25">
      <c r="P14868" s="62"/>
    </row>
    <row r="14869" spans="16:16" x14ac:dyDescent="0.25">
      <c r="P14869" s="62"/>
    </row>
    <row r="14870" spans="16:16" x14ac:dyDescent="0.25">
      <c r="P14870" s="62"/>
    </row>
    <row r="14871" spans="16:16" x14ac:dyDescent="0.25">
      <c r="P14871" s="62"/>
    </row>
    <row r="14872" spans="16:16" x14ac:dyDescent="0.25">
      <c r="P14872" s="62"/>
    </row>
    <row r="14873" spans="16:16" x14ac:dyDescent="0.25">
      <c r="P14873" s="62"/>
    </row>
    <row r="14874" spans="16:16" x14ac:dyDescent="0.25">
      <c r="P14874" s="62"/>
    </row>
    <row r="14875" spans="16:16" x14ac:dyDescent="0.25">
      <c r="P14875" s="62"/>
    </row>
    <row r="14876" spans="16:16" x14ac:dyDescent="0.25">
      <c r="P14876" s="62"/>
    </row>
    <row r="14877" spans="16:16" x14ac:dyDescent="0.25">
      <c r="P14877" s="62"/>
    </row>
    <row r="14878" spans="16:16" x14ac:dyDescent="0.25">
      <c r="P14878" s="62"/>
    </row>
    <row r="14879" spans="16:16" x14ac:dyDescent="0.25">
      <c r="P14879" s="62"/>
    </row>
    <row r="14880" spans="16:16" x14ac:dyDescent="0.25">
      <c r="P14880" s="62"/>
    </row>
    <row r="14881" spans="16:16" x14ac:dyDescent="0.25">
      <c r="P14881" s="62"/>
    </row>
    <row r="14882" spans="16:16" x14ac:dyDescent="0.25">
      <c r="P14882" s="62"/>
    </row>
    <row r="14883" spans="16:16" x14ac:dyDescent="0.25">
      <c r="P14883" s="62"/>
    </row>
    <row r="14884" spans="16:16" x14ac:dyDescent="0.25">
      <c r="P14884" s="62"/>
    </row>
    <row r="14885" spans="16:16" x14ac:dyDescent="0.25">
      <c r="P14885" s="62"/>
    </row>
    <row r="14886" spans="16:16" x14ac:dyDescent="0.25">
      <c r="P14886" s="62"/>
    </row>
    <row r="14887" spans="16:16" x14ac:dyDescent="0.25">
      <c r="P14887" s="62"/>
    </row>
    <row r="14888" spans="16:16" x14ac:dyDescent="0.25">
      <c r="P14888" s="62"/>
    </row>
    <row r="14889" spans="16:16" x14ac:dyDescent="0.25">
      <c r="P14889" s="62"/>
    </row>
    <row r="14890" spans="16:16" x14ac:dyDescent="0.25">
      <c r="P14890" s="62"/>
    </row>
    <row r="14891" spans="16:16" x14ac:dyDescent="0.25">
      <c r="P14891" s="62"/>
    </row>
    <row r="14892" spans="16:16" x14ac:dyDescent="0.25">
      <c r="P14892" s="62"/>
    </row>
    <row r="14893" spans="16:16" x14ac:dyDescent="0.25">
      <c r="P14893" s="62"/>
    </row>
    <row r="14894" spans="16:16" x14ac:dyDescent="0.25">
      <c r="P14894" s="62"/>
    </row>
    <row r="14895" spans="16:16" x14ac:dyDescent="0.25">
      <c r="P14895" s="62"/>
    </row>
    <row r="14896" spans="16:16" x14ac:dyDescent="0.25">
      <c r="P14896" s="62"/>
    </row>
    <row r="14897" spans="16:16" x14ac:dyDescent="0.25">
      <c r="P14897" s="62"/>
    </row>
    <row r="14898" spans="16:16" x14ac:dyDescent="0.25">
      <c r="P14898" s="62"/>
    </row>
    <row r="14899" spans="16:16" x14ac:dyDescent="0.25">
      <c r="P14899" s="62"/>
    </row>
    <row r="14900" spans="16:16" x14ac:dyDescent="0.25">
      <c r="P14900" s="62"/>
    </row>
    <row r="14901" spans="16:16" x14ac:dyDescent="0.25">
      <c r="P14901" s="62"/>
    </row>
    <row r="14902" spans="16:16" x14ac:dyDescent="0.25">
      <c r="P14902" s="62"/>
    </row>
    <row r="14903" spans="16:16" x14ac:dyDescent="0.25">
      <c r="P14903" s="62"/>
    </row>
    <row r="14904" spans="16:16" x14ac:dyDescent="0.25">
      <c r="P14904" s="62"/>
    </row>
    <row r="14905" spans="16:16" x14ac:dyDescent="0.25">
      <c r="P14905" s="62"/>
    </row>
    <row r="14906" spans="16:16" x14ac:dyDescent="0.25">
      <c r="P14906" s="62"/>
    </row>
    <row r="14907" spans="16:16" x14ac:dyDescent="0.25">
      <c r="P14907" s="62"/>
    </row>
    <row r="14908" spans="16:16" x14ac:dyDescent="0.25">
      <c r="P14908" s="62"/>
    </row>
    <row r="14909" spans="16:16" x14ac:dyDescent="0.25">
      <c r="P14909" s="62"/>
    </row>
    <row r="14910" spans="16:16" x14ac:dyDescent="0.25">
      <c r="P14910" s="62"/>
    </row>
    <row r="14911" spans="16:16" x14ac:dyDescent="0.25">
      <c r="P14911" s="62"/>
    </row>
    <row r="14912" spans="16:16" x14ac:dyDescent="0.25">
      <c r="P14912" s="62"/>
    </row>
    <row r="14913" spans="16:16" x14ac:dyDescent="0.25">
      <c r="P14913" s="62"/>
    </row>
    <row r="14914" spans="16:16" x14ac:dyDescent="0.25">
      <c r="P14914" s="62"/>
    </row>
    <row r="14915" spans="16:16" x14ac:dyDescent="0.25">
      <c r="P14915" s="62"/>
    </row>
    <row r="14916" spans="16:16" x14ac:dyDescent="0.25">
      <c r="P14916" s="62"/>
    </row>
    <row r="14917" spans="16:16" x14ac:dyDescent="0.25">
      <c r="P14917" s="62"/>
    </row>
    <row r="14918" spans="16:16" x14ac:dyDescent="0.25">
      <c r="P14918" s="62"/>
    </row>
    <row r="14919" spans="16:16" x14ac:dyDescent="0.25">
      <c r="P14919" s="62"/>
    </row>
    <row r="14920" spans="16:16" x14ac:dyDescent="0.25">
      <c r="P14920" s="62"/>
    </row>
    <row r="14921" spans="16:16" x14ac:dyDescent="0.25">
      <c r="P14921" s="62"/>
    </row>
    <row r="14922" spans="16:16" x14ac:dyDescent="0.25">
      <c r="P14922" s="62"/>
    </row>
    <row r="14923" spans="16:16" x14ac:dyDescent="0.25">
      <c r="P14923" s="62"/>
    </row>
    <row r="14924" spans="16:16" x14ac:dyDescent="0.25">
      <c r="P14924" s="62"/>
    </row>
    <row r="14925" spans="16:16" x14ac:dyDescent="0.25">
      <c r="P14925" s="62"/>
    </row>
    <row r="14926" spans="16:16" x14ac:dyDescent="0.25">
      <c r="P14926" s="62"/>
    </row>
    <row r="14927" spans="16:16" x14ac:dyDescent="0.25">
      <c r="P14927" s="62"/>
    </row>
    <row r="14928" spans="16:16" x14ac:dyDescent="0.25">
      <c r="P14928" s="62"/>
    </row>
    <row r="14929" spans="16:16" x14ac:dyDescent="0.25">
      <c r="P14929" s="62"/>
    </row>
    <row r="14930" spans="16:16" x14ac:dyDescent="0.25">
      <c r="P14930" s="62"/>
    </row>
    <row r="14931" spans="16:16" x14ac:dyDescent="0.25">
      <c r="P14931" s="62"/>
    </row>
    <row r="14932" spans="16:16" x14ac:dyDescent="0.25">
      <c r="P14932" s="62"/>
    </row>
    <row r="14933" spans="16:16" x14ac:dyDescent="0.25">
      <c r="P14933" s="62"/>
    </row>
    <row r="14934" spans="16:16" x14ac:dyDescent="0.25">
      <c r="P14934" s="62"/>
    </row>
    <row r="14935" spans="16:16" x14ac:dyDescent="0.25">
      <c r="P14935" s="62"/>
    </row>
    <row r="14936" spans="16:16" x14ac:dyDescent="0.25">
      <c r="P14936" s="62"/>
    </row>
    <row r="14937" spans="16:16" x14ac:dyDescent="0.25">
      <c r="P14937" s="62"/>
    </row>
    <row r="14938" spans="16:16" x14ac:dyDescent="0.25">
      <c r="P14938" s="62"/>
    </row>
    <row r="14939" spans="16:16" x14ac:dyDescent="0.25">
      <c r="P14939" s="62"/>
    </row>
    <row r="14940" spans="16:16" x14ac:dyDescent="0.25">
      <c r="P14940" s="62"/>
    </row>
    <row r="14941" spans="16:16" x14ac:dyDescent="0.25">
      <c r="P14941" s="62"/>
    </row>
    <row r="14942" spans="16:16" x14ac:dyDescent="0.25">
      <c r="P14942" s="62"/>
    </row>
    <row r="14943" spans="16:16" x14ac:dyDescent="0.25">
      <c r="P14943" s="62"/>
    </row>
    <row r="14944" spans="16:16" x14ac:dyDescent="0.25">
      <c r="P14944" s="62"/>
    </row>
    <row r="14945" spans="16:16" x14ac:dyDescent="0.25">
      <c r="P14945" s="62"/>
    </row>
    <row r="14946" spans="16:16" x14ac:dyDescent="0.25">
      <c r="P14946" s="62"/>
    </row>
    <row r="14947" spans="16:16" x14ac:dyDescent="0.25">
      <c r="P14947" s="62"/>
    </row>
    <row r="14948" spans="16:16" x14ac:dyDescent="0.25">
      <c r="P14948" s="62"/>
    </row>
    <row r="14949" spans="16:16" x14ac:dyDescent="0.25">
      <c r="P14949" s="62"/>
    </row>
    <row r="14950" spans="16:16" x14ac:dyDescent="0.25">
      <c r="P14950" s="62"/>
    </row>
    <row r="14951" spans="16:16" x14ac:dyDescent="0.25">
      <c r="P14951" s="62"/>
    </row>
    <row r="14952" spans="16:16" x14ac:dyDescent="0.25">
      <c r="P14952" s="62"/>
    </row>
    <row r="14953" spans="16:16" x14ac:dyDescent="0.25">
      <c r="P14953" s="62"/>
    </row>
    <row r="14954" spans="16:16" x14ac:dyDescent="0.25">
      <c r="P14954" s="62"/>
    </row>
    <row r="14955" spans="16:16" x14ac:dyDescent="0.25">
      <c r="P14955" s="62"/>
    </row>
    <row r="14956" spans="16:16" x14ac:dyDescent="0.25">
      <c r="P14956" s="62"/>
    </row>
    <row r="14957" spans="16:16" x14ac:dyDescent="0.25">
      <c r="P14957" s="62"/>
    </row>
    <row r="14958" spans="16:16" x14ac:dyDescent="0.25">
      <c r="P14958" s="62"/>
    </row>
    <row r="14959" spans="16:16" x14ac:dyDescent="0.25">
      <c r="P14959" s="62"/>
    </row>
    <row r="14960" spans="16:16" x14ac:dyDescent="0.25">
      <c r="P14960" s="62"/>
    </row>
    <row r="14961" spans="16:16" x14ac:dyDescent="0.25">
      <c r="P14961" s="62"/>
    </row>
    <row r="14962" spans="16:16" x14ac:dyDescent="0.25">
      <c r="P14962" s="62"/>
    </row>
    <row r="14963" spans="16:16" x14ac:dyDescent="0.25">
      <c r="P14963" s="62"/>
    </row>
    <row r="14964" spans="16:16" x14ac:dyDescent="0.25">
      <c r="P14964" s="62"/>
    </row>
    <row r="14965" spans="16:16" x14ac:dyDescent="0.25">
      <c r="P14965" s="62"/>
    </row>
    <row r="14966" spans="16:16" x14ac:dyDescent="0.25">
      <c r="P14966" s="62"/>
    </row>
    <row r="14967" spans="16:16" x14ac:dyDescent="0.25">
      <c r="P14967" s="62"/>
    </row>
    <row r="14968" spans="16:16" x14ac:dyDescent="0.25">
      <c r="P14968" s="62"/>
    </row>
    <row r="14969" spans="16:16" x14ac:dyDescent="0.25">
      <c r="P14969" s="62"/>
    </row>
    <row r="14970" spans="16:16" x14ac:dyDescent="0.25">
      <c r="P14970" s="62"/>
    </row>
    <row r="14971" spans="16:16" x14ac:dyDescent="0.25">
      <c r="P14971" s="62"/>
    </row>
    <row r="14972" spans="16:16" x14ac:dyDescent="0.25">
      <c r="P14972" s="62"/>
    </row>
    <row r="14973" spans="16:16" x14ac:dyDescent="0.25">
      <c r="P14973" s="62"/>
    </row>
    <row r="14974" spans="16:16" x14ac:dyDescent="0.25">
      <c r="P14974" s="62"/>
    </row>
    <row r="14975" spans="16:16" x14ac:dyDescent="0.25">
      <c r="P14975" s="62"/>
    </row>
    <row r="14976" spans="16:16" x14ac:dyDescent="0.25">
      <c r="P14976" s="62"/>
    </row>
    <row r="14977" spans="16:16" x14ac:dyDescent="0.25">
      <c r="P14977" s="62"/>
    </row>
    <row r="14978" spans="16:16" x14ac:dyDescent="0.25">
      <c r="P14978" s="62"/>
    </row>
    <row r="14979" spans="16:16" x14ac:dyDescent="0.25">
      <c r="P14979" s="62"/>
    </row>
    <row r="14980" spans="16:16" x14ac:dyDescent="0.25">
      <c r="P14980" s="62"/>
    </row>
    <row r="14981" spans="16:16" x14ac:dyDescent="0.25">
      <c r="P14981" s="62"/>
    </row>
    <row r="14982" spans="16:16" x14ac:dyDescent="0.25">
      <c r="P14982" s="62"/>
    </row>
    <row r="14983" spans="16:16" x14ac:dyDescent="0.25">
      <c r="P14983" s="62"/>
    </row>
    <row r="14984" spans="16:16" x14ac:dyDescent="0.25">
      <c r="P14984" s="62"/>
    </row>
    <row r="14985" spans="16:16" x14ac:dyDescent="0.25">
      <c r="P14985" s="62"/>
    </row>
    <row r="14986" spans="16:16" x14ac:dyDescent="0.25">
      <c r="P14986" s="62"/>
    </row>
    <row r="14987" spans="16:16" x14ac:dyDescent="0.25">
      <c r="P14987" s="62"/>
    </row>
    <row r="14988" spans="16:16" x14ac:dyDescent="0.25">
      <c r="P14988" s="62"/>
    </row>
    <row r="14989" spans="16:16" x14ac:dyDescent="0.25">
      <c r="P14989" s="62"/>
    </row>
    <row r="14990" spans="16:16" x14ac:dyDescent="0.25">
      <c r="P14990" s="62"/>
    </row>
    <row r="14991" spans="16:16" x14ac:dyDescent="0.25">
      <c r="P14991" s="62"/>
    </row>
    <row r="14992" spans="16:16" x14ac:dyDescent="0.25">
      <c r="P14992" s="62"/>
    </row>
    <row r="14993" spans="16:16" x14ac:dyDescent="0.25">
      <c r="P14993" s="62"/>
    </row>
    <row r="14994" spans="16:16" x14ac:dyDescent="0.25">
      <c r="P14994" s="62"/>
    </row>
    <row r="14995" spans="16:16" x14ac:dyDescent="0.25">
      <c r="P14995" s="62"/>
    </row>
    <row r="14996" spans="16:16" x14ac:dyDescent="0.25">
      <c r="P14996" s="62"/>
    </row>
    <row r="14997" spans="16:16" x14ac:dyDescent="0.25">
      <c r="P14997" s="62"/>
    </row>
    <row r="14998" spans="16:16" x14ac:dyDescent="0.25">
      <c r="P14998" s="62"/>
    </row>
    <row r="14999" spans="16:16" x14ac:dyDescent="0.25">
      <c r="P14999" s="62"/>
    </row>
    <row r="15000" spans="16:16" x14ac:dyDescent="0.25">
      <c r="P15000" s="62"/>
    </row>
    <row r="15001" spans="16:16" x14ac:dyDescent="0.25">
      <c r="P15001" s="62"/>
    </row>
    <row r="15002" spans="16:16" x14ac:dyDescent="0.25">
      <c r="P15002" s="62"/>
    </row>
    <row r="15003" spans="16:16" x14ac:dyDescent="0.25">
      <c r="P15003" s="62"/>
    </row>
    <row r="15004" spans="16:16" x14ac:dyDescent="0.25">
      <c r="P15004" s="62"/>
    </row>
    <row r="15005" spans="16:16" x14ac:dyDescent="0.25">
      <c r="P15005" s="62"/>
    </row>
    <row r="15006" spans="16:16" x14ac:dyDescent="0.25">
      <c r="P15006" s="62"/>
    </row>
    <row r="15007" spans="16:16" x14ac:dyDescent="0.25">
      <c r="P15007" s="62"/>
    </row>
    <row r="15008" spans="16:16" x14ac:dyDescent="0.25">
      <c r="P15008" s="62"/>
    </row>
    <row r="15009" spans="16:16" x14ac:dyDescent="0.25">
      <c r="P15009" s="62"/>
    </row>
    <row r="15010" spans="16:16" x14ac:dyDescent="0.25">
      <c r="P15010" s="62"/>
    </row>
    <row r="15011" spans="16:16" x14ac:dyDescent="0.25">
      <c r="P15011" s="62"/>
    </row>
    <row r="15012" spans="16:16" x14ac:dyDescent="0.25">
      <c r="P15012" s="62"/>
    </row>
    <row r="15013" spans="16:16" x14ac:dyDescent="0.25">
      <c r="P15013" s="62"/>
    </row>
    <row r="15014" spans="16:16" x14ac:dyDescent="0.25">
      <c r="P15014" s="62"/>
    </row>
    <row r="15015" spans="16:16" x14ac:dyDescent="0.25">
      <c r="P15015" s="62"/>
    </row>
    <row r="15016" spans="16:16" x14ac:dyDescent="0.25">
      <c r="P15016" s="62"/>
    </row>
    <row r="15017" spans="16:16" x14ac:dyDescent="0.25">
      <c r="P15017" s="62"/>
    </row>
    <row r="15018" spans="16:16" x14ac:dyDescent="0.25">
      <c r="P15018" s="62"/>
    </row>
    <row r="15019" spans="16:16" x14ac:dyDescent="0.25">
      <c r="P15019" s="62"/>
    </row>
    <row r="15020" spans="16:16" x14ac:dyDescent="0.25">
      <c r="P15020" s="62"/>
    </row>
    <row r="15021" spans="16:16" x14ac:dyDescent="0.25">
      <c r="P15021" s="62"/>
    </row>
    <row r="15022" spans="16:16" x14ac:dyDescent="0.25">
      <c r="P15022" s="62"/>
    </row>
    <row r="15023" spans="16:16" x14ac:dyDescent="0.25">
      <c r="P15023" s="62"/>
    </row>
    <row r="15024" spans="16:16" x14ac:dyDescent="0.25">
      <c r="P15024" s="62"/>
    </row>
    <row r="15025" spans="16:16" x14ac:dyDescent="0.25">
      <c r="P15025" s="62"/>
    </row>
    <row r="15026" spans="16:16" x14ac:dyDescent="0.25">
      <c r="P15026" s="62"/>
    </row>
    <row r="15027" spans="16:16" x14ac:dyDescent="0.25">
      <c r="P15027" s="62"/>
    </row>
    <row r="15028" spans="16:16" x14ac:dyDescent="0.25">
      <c r="P15028" s="62"/>
    </row>
    <row r="15029" spans="16:16" x14ac:dyDescent="0.25">
      <c r="P15029" s="62"/>
    </row>
    <row r="15030" spans="16:16" x14ac:dyDescent="0.25">
      <c r="P15030" s="62"/>
    </row>
    <row r="15031" spans="16:16" x14ac:dyDescent="0.25">
      <c r="P15031" s="62"/>
    </row>
    <row r="15032" spans="16:16" x14ac:dyDescent="0.25">
      <c r="P15032" s="62"/>
    </row>
    <row r="15033" spans="16:16" x14ac:dyDescent="0.25">
      <c r="P15033" s="62"/>
    </row>
    <row r="15034" spans="16:16" x14ac:dyDescent="0.25">
      <c r="P15034" s="62"/>
    </row>
    <row r="15035" spans="16:16" x14ac:dyDescent="0.25">
      <c r="P15035" s="62"/>
    </row>
    <row r="15036" spans="16:16" x14ac:dyDescent="0.25">
      <c r="P15036" s="62"/>
    </row>
    <row r="15037" spans="16:16" x14ac:dyDescent="0.25">
      <c r="P15037" s="62"/>
    </row>
    <row r="15038" spans="16:16" x14ac:dyDescent="0.25">
      <c r="P15038" s="62"/>
    </row>
    <row r="15039" spans="16:16" x14ac:dyDescent="0.25">
      <c r="P15039" s="62"/>
    </row>
    <row r="15040" spans="16:16" x14ac:dyDescent="0.25">
      <c r="P15040" s="62"/>
    </row>
    <row r="15041" spans="16:16" x14ac:dyDescent="0.25">
      <c r="P15041" s="62"/>
    </row>
    <row r="15042" spans="16:16" x14ac:dyDescent="0.25">
      <c r="P15042" s="62"/>
    </row>
    <row r="15043" spans="16:16" x14ac:dyDescent="0.25">
      <c r="P15043" s="62"/>
    </row>
    <row r="15044" spans="16:16" x14ac:dyDescent="0.25">
      <c r="P15044" s="62"/>
    </row>
    <row r="15045" spans="16:16" x14ac:dyDescent="0.25">
      <c r="P15045" s="62"/>
    </row>
    <row r="15046" spans="16:16" x14ac:dyDescent="0.25">
      <c r="P15046" s="62"/>
    </row>
    <row r="15047" spans="16:16" x14ac:dyDescent="0.25">
      <c r="P15047" s="62"/>
    </row>
    <row r="15048" spans="16:16" x14ac:dyDescent="0.25">
      <c r="P15048" s="62"/>
    </row>
    <row r="15049" spans="16:16" x14ac:dyDescent="0.25">
      <c r="P15049" s="62"/>
    </row>
    <row r="15050" spans="16:16" x14ac:dyDescent="0.25">
      <c r="P15050" s="62"/>
    </row>
    <row r="15051" spans="16:16" x14ac:dyDescent="0.25">
      <c r="P15051" s="62"/>
    </row>
    <row r="15052" spans="16:16" x14ac:dyDescent="0.25">
      <c r="P15052" s="62"/>
    </row>
    <row r="15053" spans="16:16" x14ac:dyDescent="0.25">
      <c r="P15053" s="62"/>
    </row>
    <row r="15054" spans="16:16" x14ac:dyDescent="0.25">
      <c r="P15054" s="62"/>
    </row>
    <row r="15055" spans="16:16" x14ac:dyDescent="0.25">
      <c r="P15055" s="62"/>
    </row>
    <row r="15056" spans="16:16" x14ac:dyDescent="0.25">
      <c r="P15056" s="62"/>
    </row>
    <row r="15057" spans="16:16" x14ac:dyDescent="0.25">
      <c r="P15057" s="62"/>
    </row>
    <row r="15058" spans="16:16" x14ac:dyDescent="0.25">
      <c r="P15058" s="62"/>
    </row>
    <row r="15059" spans="16:16" x14ac:dyDescent="0.25">
      <c r="P15059" s="62"/>
    </row>
    <row r="15060" spans="16:16" x14ac:dyDescent="0.25">
      <c r="P15060" s="62"/>
    </row>
    <row r="15061" spans="16:16" x14ac:dyDescent="0.25">
      <c r="P15061" s="62"/>
    </row>
    <row r="15062" spans="16:16" x14ac:dyDescent="0.25">
      <c r="P15062" s="62"/>
    </row>
    <row r="15063" spans="16:16" x14ac:dyDescent="0.25">
      <c r="P15063" s="62"/>
    </row>
    <row r="15064" spans="16:16" x14ac:dyDescent="0.25">
      <c r="P15064" s="62"/>
    </row>
    <row r="15065" spans="16:16" x14ac:dyDescent="0.25">
      <c r="P15065" s="62"/>
    </row>
    <row r="15066" spans="16:16" x14ac:dyDescent="0.25">
      <c r="P15066" s="62"/>
    </row>
    <row r="15067" spans="16:16" x14ac:dyDescent="0.25">
      <c r="P15067" s="62"/>
    </row>
    <row r="15068" spans="16:16" x14ac:dyDescent="0.25">
      <c r="P15068" s="62"/>
    </row>
    <row r="15069" spans="16:16" x14ac:dyDescent="0.25">
      <c r="P15069" s="62"/>
    </row>
    <row r="15070" spans="16:16" x14ac:dyDescent="0.25">
      <c r="P15070" s="62"/>
    </row>
    <row r="15071" spans="16:16" x14ac:dyDescent="0.25">
      <c r="P15071" s="62"/>
    </row>
    <row r="15072" spans="16:16" x14ac:dyDescent="0.25">
      <c r="P15072" s="62"/>
    </row>
    <row r="15073" spans="16:16" x14ac:dyDescent="0.25">
      <c r="P15073" s="62"/>
    </row>
    <row r="15074" spans="16:16" x14ac:dyDescent="0.25">
      <c r="P15074" s="62"/>
    </row>
    <row r="15075" spans="16:16" x14ac:dyDescent="0.25">
      <c r="P15075" s="62"/>
    </row>
    <row r="15076" spans="16:16" x14ac:dyDescent="0.25">
      <c r="P15076" s="62"/>
    </row>
    <row r="15077" spans="16:16" x14ac:dyDescent="0.25">
      <c r="P15077" s="62"/>
    </row>
    <row r="15078" spans="16:16" x14ac:dyDescent="0.25">
      <c r="P15078" s="62"/>
    </row>
    <row r="15079" spans="16:16" x14ac:dyDescent="0.25">
      <c r="P15079" s="62"/>
    </row>
    <row r="15080" spans="16:16" x14ac:dyDescent="0.25">
      <c r="P15080" s="62"/>
    </row>
    <row r="15081" spans="16:16" x14ac:dyDescent="0.25">
      <c r="P15081" s="62"/>
    </row>
    <row r="15082" spans="16:16" x14ac:dyDescent="0.25">
      <c r="P15082" s="62"/>
    </row>
    <row r="15083" spans="16:16" x14ac:dyDescent="0.25">
      <c r="P15083" s="62"/>
    </row>
    <row r="15084" spans="16:16" x14ac:dyDescent="0.25">
      <c r="P15084" s="62"/>
    </row>
    <row r="15085" spans="16:16" x14ac:dyDescent="0.25">
      <c r="P15085" s="62"/>
    </row>
    <row r="15086" spans="16:16" x14ac:dyDescent="0.25">
      <c r="P15086" s="62"/>
    </row>
    <row r="15087" spans="16:16" x14ac:dyDescent="0.25">
      <c r="P15087" s="62"/>
    </row>
    <row r="15088" spans="16:16" x14ac:dyDescent="0.25">
      <c r="P15088" s="62"/>
    </row>
    <row r="15089" spans="16:16" x14ac:dyDescent="0.25">
      <c r="P15089" s="62"/>
    </row>
    <row r="15090" spans="16:16" x14ac:dyDescent="0.25">
      <c r="P15090" s="62"/>
    </row>
    <row r="15091" spans="16:16" x14ac:dyDescent="0.25">
      <c r="P15091" s="62"/>
    </row>
    <row r="15092" spans="16:16" x14ac:dyDescent="0.25">
      <c r="P15092" s="62"/>
    </row>
    <row r="15093" spans="16:16" x14ac:dyDescent="0.25">
      <c r="P15093" s="62"/>
    </row>
    <row r="15094" spans="16:16" x14ac:dyDescent="0.25">
      <c r="P15094" s="62"/>
    </row>
    <row r="15095" spans="16:16" x14ac:dyDescent="0.25">
      <c r="P15095" s="62"/>
    </row>
    <row r="15096" spans="16:16" x14ac:dyDescent="0.25">
      <c r="P15096" s="62"/>
    </row>
    <row r="15097" spans="16:16" x14ac:dyDescent="0.25">
      <c r="P15097" s="62"/>
    </row>
    <row r="15098" spans="16:16" x14ac:dyDescent="0.25">
      <c r="P15098" s="62"/>
    </row>
    <row r="15099" spans="16:16" x14ac:dyDescent="0.25">
      <c r="P15099" s="62"/>
    </row>
    <row r="15100" spans="16:16" x14ac:dyDescent="0.25">
      <c r="P15100" s="62"/>
    </row>
    <row r="15101" spans="16:16" x14ac:dyDescent="0.25">
      <c r="P15101" s="62"/>
    </row>
    <row r="15102" spans="16:16" x14ac:dyDescent="0.25">
      <c r="P15102" s="62"/>
    </row>
    <row r="15103" spans="16:16" x14ac:dyDescent="0.25">
      <c r="P15103" s="62"/>
    </row>
    <row r="15104" spans="16:16" x14ac:dyDescent="0.25">
      <c r="P15104" s="62"/>
    </row>
    <row r="15105" spans="16:16" x14ac:dyDescent="0.25">
      <c r="P15105" s="62"/>
    </row>
    <row r="15106" spans="16:16" x14ac:dyDescent="0.25">
      <c r="P15106" s="62"/>
    </row>
    <row r="15107" spans="16:16" x14ac:dyDescent="0.25">
      <c r="P15107" s="62"/>
    </row>
    <row r="15108" spans="16:16" x14ac:dyDescent="0.25">
      <c r="P15108" s="62"/>
    </row>
    <row r="15109" spans="16:16" x14ac:dyDescent="0.25">
      <c r="P15109" s="62"/>
    </row>
    <row r="15110" spans="16:16" x14ac:dyDescent="0.25">
      <c r="P15110" s="62"/>
    </row>
    <row r="15111" spans="16:16" x14ac:dyDescent="0.25">
      <c r="P15111" s="62"/>
    </row>
    <row r="15112" spans="16:16" x14ac:dyDescent="0.25">
      <c r="P15112" s="62"/>
    </row>
    <row r="15113" spans="16:16" x14ac:dyDescent="0.25">
      <c r="P15113" s="62"/>
    </row>
    <row r="15114" spans="16:16" x14ac:dyDescent="0.25">
      <c r="P15114" s="62"/>
    </row>
    <row r="15115" spans="16:16" x14ac:dyDescent="0.25">
      <c r="P15115" s="62"/>
    </row>
    <row r="15116" spans="16:16" x14ac:dyDescent="0.25">
      <c r="P15116" s="62"/>
    </row>
    <row r="15117" spans="16:16" x14ac:dyDescent="0.25">
      <c r="P15117" s="62"/>
    </row>
    <row r="15118" spans="16:16" x14ac:dyDescent="0.25">
      <c r="P15118" s="62"/>
    </row>
    <row r="15119" spans="16:16" x14ac:dyDescent="0.25">
      <c r="P15119" s="62"/>
    </row>
    <row r="15120" spans="16:16" x14ac:dyDescent="0.25">
      <c r="P15120" s="62"/>
    </row>
    <row r="15121" spans="16:16" x14ac:dyDescent="0.25">
      <c r="P15121" s="62"/>
    </row>
    <row r="15122" spans="16:16" x14ac:dyDescent="0.25">
      <c r="P15122" s="62"/>
    </row>
    <row r="15123" spans="16:16" x14ac:dyDescent="0.25">
      <c r="P15123" s="62"/>
    </row>
    <row r="15124" spans="16:16" x14ac:dyDescent="0.25">
      <c r="P15124" s="62"/>
    </row>
    <row r="15125" spans="16:16" x14ac:dyDescent="0.25">
      <c r="P15125" s="62"/>
    </row>
    <row r="15126" spans="16:16" x14ac:dyDescent="0.25">
      <c r="P15126" s="62"/>
    </row>
    <row r="15127" spans="16:16" x14ac:dyDescent="0.25">
      <c r="P15127" s="62"/>
    </row>
    <row r="15128" spans="16:16" x14ac:dyDescent="0.25">
      <c r="P15128" s="62"/>
    </row>
    <row r="15129" spans="16:16" x14ac:dyDescent="0.25">
      <c r="P15129" s="62"/>
    </row>
    <row r="15130" spans="16:16" x14ac:dyDescent="0.25">
      <c r="P15130" s="62"/>
    </row>
    <row r="15131" spans="16:16" x14ac:dyDescent="0.25">
      <c r="P15131" s="62"/>
    </row>
    <row r="15132" spans="16:16" x14ac:dyDescent="0.25">
      <c r="P15132" s="62"/>
    </row>
    <row r="15133" spans="16:16" x14ac:dyDescent="0.25">
      <c r="P15133" s="62"/>
    </row>
    <row r="15134" spans="16:16" x14ac:dyDescent="0.25">
      <c r="P15134" s="62"/>
    </row>
    <row r="15135" spans="16:16" x14ac:dyDescent="0.25">
      <c r="P15135" s="62"/>
    </row>
    <row r="15136" spans="16:16" x14ac:dyDescent="0.25">
      <c r="P15136" s="62"/>
    </row>
    <row r="15137" spans="16:16" x14ac:dyDescent="0.25">
      <c r="P15137" s="62"/>
    </row>
    <row r="15138" spans="16:16" x14ac:dyDescent="0.25">
      <c r="P15138" s="62"/>
    </row>
    <row r="15139" spans="16:16" x14ac:dyDescent="0.25">
      <c r="P15139" s="62"/>
    </row>
    <row r="15140" spans="16:16" x14ac:dyDescent="0.25">
      <c r="P15140" s="62"/>
    </row>
    <row r="15141" spans="16:16" x14ac:dyDescent="0.25">
      <c r="P15141" s="62"/>
    </row>
    <row r="15142" spans="16:16" x14ac:dyDescent="0.25">
      <c r="P15142" s="62"/>
    </row>
    <row r="15143" spans="16:16" x14ac:dyDescent="0.25">
      <c r="P15143" s="62"/>
    </row>
    <row r="15144" spans="16:16" x14ac:dyDescent="0.25">
      <c r="P15144" s="62"/>
    </row>
    <row r="15145" spans="16:16" x14ac:dyDescent="0.25">
      <c r="P15145" s="62"/>
    </row>
    <row r="15146" spans="16:16" x14ac:dyDescent="0.25">
      <c r="P15146" s="62"/>
    </row>
    <row r="15147" spans="16:16" x14ac:dyDescent="0.25">
      <c r="P15147" s="62"/>
    </row>
    <row r="15148" spans="16:16" x14ac:dyDescent="0.25">
      <c r="P15148" s="62"/>
    </row>
    <row r="15149" spans="16:16" x14ac:dyDescent="0.25">
      <c r="P15149" s="62"/>
    </row>
    <row r="15150" spans="16:16" x14ac:dyDescent="0.25">
      <c r="P15150" s="62"/>
    </row>
    <row r="15151" spans="16:16" x14ac:dyDescent="0.25">
      <c r="P15151" s="62"/>
    </row>
    <row r="15152" spans="16:16" x14ac:dyDescent="0.25">
      <c r="P15152" s="62"/>
    </row>
    <row r="15153" spans="16:16" x14ac:dyDescent="0.25">
      <c r="P15153" s="62"/>
    </row>
    <row r="15154" spans="16:16" x14ac:dyDescent="0.25">
      <c r="P15154" s="62"/>
    </row>
    <row r="15155" spans="16:16" x14ac:dyDescent="0.25">
      <c r="P15155" s="62"/>
    </row>
    <row r="15156" spans="16:16" x14ac:dyDescent="0.25">
      <c r="P15156" s="62"/>
    </row>
    <row r="15157" spans="16:16" x14ac:dyDescent="0.25">
      <c r="P15157" s="62"/>
    </row>
    <row r="15158" spans="16:16" x14ac:dyDescent="0.25">
      <c r="P15158" s="62"/>
    </row>
    <row r="15159" spans="16:16" x14ac:dyDescent="0.25">
      <c r="P15159" s="62"/>
    </row>
    <row r="15160" spans="16:16" x14ac:dyDescent="0.25">
      <c r="P15160" s="62"/>
    </row>
    <row r="15161" spans="16:16" x14ac:dyDescent="0.25">
      <c r="P15161" s="62"/>
    </row>
    <row r="15162" spans="16:16" x14ac:dyDescent="0.25">
      <c r="P15162" s="62"/>
    </row>
    <row r="15163" spans="16:16" x14ac:dyDescent="0.25">
      <c r="P15163" s="62"/>
    </row>
    <row r="15164" spans="16:16" x14ac:dyDescent="0.25">
      <c r="P15164" s="62"/>
    </row>
    <row r="15165" spans="16:16" x14ac:dyDescent="0.25">
      <c r="P15165" s="62"/>
    </row>
    <row r="15166" spans="16:16" x14ac:dyDescent="0.25">
      <c r="P15166" s="62"/>
    </row>
    <row r="15167" spans="16:16" x14ac:dyDescent="0.25">
      <c r="P15167" s="62"/>
    </row>
    <row r="15168" spans="16:16" x14ac:dyDescent="0.25">
      <c r="P15168" s="62"/>
    </row>
    <row r="15169" spans="16:16" x14ac:dyDescent="0.25">
      <c r="P15169" s="62"/>
    </row>
    <row r="15170" spans="16:16" x14ac:dyDescent="0.25">
      <c r="P15170" s="62"/>
    </row>
    <row r="15171" spans="16:16" x14ac:dyDescent="0.25">
      <c r="P15171" s="62"/>
    </row>
    <row r="15172" spans="16:16" x14ac:dyDescent="0.25">
      <c r="P15172" s="62"/>
    </row>
    <row r="15173" spans="16:16" x14ac:dyDescent="0.25">
      <c r="P15173" s="62"/>
    </row>
    <row r="15174" spans="16:16" x14ac:dyDescent="0.25">
      <c r="P15174" s="62"/>
    </row>
    <row r="15175" spans="16:16" x14ac:dyDescent="0.25">
      <c r="P15175" s="62"/>
    </row>
    <row r="15176" spans="16:16" x14ac:dyDescent="0.25">
      <c r="P15176" s="62"/>
    </row>
    <row r="15177" spans="16:16" x14ac:dyDescent="0.25">
      <c r="P15177" s="62"/>
    </row>
    <row r="15178" spans="16:16" x14ac:dyDescent="0.25">
      <c r="P15178" s="62"/>
    </row>
    <row r="15179" spans="16:16" x14ac:dyDescent="0.25">
      <c r="P15179" s="62"/>
    </row>
    <row r="15180" spans="16:16" x14ac:dyDescent="0.25">
      <c r="P15180" s="62"/>
    </row>
    <row r="15181" spans="16:16" x14ac:dyDescent="0.25">
      <c r="P15181" s="62"/>
    </row>
    <row r="15182" spans="16:16" x14ac:dyDescent="0.25">
      <c r="P15182" s="62"/>
    </row>
    <row r="15183" spans="16:16" x14ac:dyDescent="0.25">
      <c r="P15183" s="62"/>
    </row>
    <row r="15184" spans="16:16" x14ac:dyDescent="0.25">
      <c r="P15184" s="62"/>
    </row>
    <row r="15185" spans="16:16" x14ac:dyDescent="0.25">
      <c r="P15185" s="62"/>
    </row>
    <row r="15186" spans="16:16" x14ac:dyDescent="0.25">
      <c r="P15186" s="62"/>
    </row>
    <row r="15187" spans="16:16" x14ac:dyDescent="0.25">
      <c r="P15187" s="62"/>
    </row>
    <row r="15188" spans="16:16" x14ac:dyDescent="0.25">
      <c r="P15188" s="62"/>
    </row>
    <row r="15189" spans="16:16" x14ac:dyDescent="0.25">
      <c r="P15189" s="62"/>
    </row>
    <row r="15190" spans="16:16" x14ac:dyDescent="0.25">
      <c r="P15190" s="62"/>
    </row>
    <row r="15191" spans="16:16" x14ac:dyDescent="0.25">
      <c r="P15191" s="62"/>
    </row>
    <row r="15192" spans="16:16" x14ac:dyDescent="0.25">
      <c r="P15192" s="62"/>
    </row>
    <row r="15193" spans="16:16" x14ac:dyDescent="0.25">
      <c r="P15193" s="62"/>
    </row>
    <row r="15194" spans="16:16" x14ac:dyDescent="0.25">
      <c r="P15194" s="62"/>
    </row>
    <row r="15195" spans="16:16" x14ac:dyDescent="0.25">
      <c r="P15195" s="62"/>
    </row>
    <row r="15196" spans="16:16" x14ac:dyDescent="0.25">
      <c r="P15196" s="62"/>
    </row>
    <row r="15197" spans="16:16" x14ac:dyDescent="0.25">
      <c r="P15197" s="62"/>
    </row>
    <row r="15198" spans="16:16" x14ac:dyDescent="0.25">
      <c r="P15198" s="62"/>
    </row>
    <row r="15199" spans="16:16" x14ac:dyDescent="0.25">
      <c r="P15199" s="62"/>
    </row>
    <row r="15200" spans="16:16" x14ac:dyDescent="0.25">
      <c r="P15200" s="62"/>
    </row>
    <row r="15201" spans="16:16" x14ac:dyDescent="0.25">
      <c r="P15201" s="62"/>
    </row>
    <row r="15202" spans="16:16" x14ac:dyDescent="0.25">
      <c r="P15202" s="62"/>
    </row>
    <row r="15203" spans="16:16" x14ac:dyDescent="0.25">
      <c r="P15203" s="62"/>
    </row>
    <row r="15204" spans="16:16" x14ac:dyDescent="0.25">
      <c r="P15204" s="62"/>
    </row>
    <row r="15205" spans="16:16" x14ac:dyDescent="0.25">
      <c r="P15205" s="62"/>
    </row>
    <row r="15206" spans="16:16" x14ac:dyDescent="0.25">
      <c r="P15206" s="62"/>
    </row>
    <row r="15207" spans="16:16" x14ac:dyDescent="0.25">
      <c r="P15207" s="62"/>
    </row>
    <row r="15208" spans="16:16" x14ac:dyDescent="0.25">
      <c r="P15208" s="62"/>
    </row>
    <row r="15209" spans="16:16" x14ac:dyDescent="0.25">
      <c r="P15209" s="62"/>
    </row>
    <row r="15210" spans="16:16" x14ac:dyDescent="0.25">
      <c r="P15210" s="62"/>
    </row>
    <row r="15211" spans="16:16" x14ac:dyDescent="0.25">
      <c r="P15211" s="62"/>
    </row>
    <row r="15212" spans="16:16" x14ac:dyDescent="0.25">
      <c r="P15212" s="62"/>
    </row>
    <row r="15213" spans="16:16" x14ac:dyDescent="0.25">
      <c r="P15213" s="62"/>
    </row>
    <row r="15214" spans="16:16" x14ac:dyDescent="0.25">
      <c r="P15214" s="62"/>
    </row>
    <row r="15215" spans="16:16" x14ac:dyDescent="0.25">
      <c r="P15215" s="62"/>
    </row>
    <row r="15216" spans="16:16" x14ac:dyDescent="0.25">
      <c r="P15216" s="62"/>
    </row>
    <row r="15217" spans="16:16" x14ac:dyDescent="0.25">
      <c r="P15217" s="62"/>
    </row>
    <row r="15218" spans="16:16" x14ac:dyDescent="0.25">
      <c r="P15218" s="62"/>
    </row>
    <row r="15219" spans="16:16" x14ac:dyDescent="0.25">
      <c r="P15219" s="62"/>
    </row>
    <row r="15220" spans="16:16" x14ac:dyDescent="0.25">
      <c r="P15220" s="62"/>
    </row>
    <row r="15221" spans="16:16" x14ac:dyDescent="0.25">
      <c r="P15221" s="62"/>
    </row>
    <row r="15222" spans="16:16" x14ac:dyDescent="0.25">
      <c r="P15222" s="62"/>
    </row>
    <row r="15223" spans="16:16" x14ac:dyDescent="0.25">
      <c r="P15223" s="62"/>
    </row>
    <row r="15224" spans="16:16" x14ac:dyDescent="0.25">
      <c r="P15224" s="62"/>
    </row>
    <row r="15225" spans="16:16" x14ac:dyDescent="0.25">
      <c r="P15225" s="62"/>
    </row>
    <row r="15226" spans="16:16" x14ac:dyDescent="0.25">
      <c r="P15226" s="62"/>
    </row>
    <row r="15227" spans="16:16" x14ac:dyDescent="0.25">
      <c r="P15227" s="62"/>
    </row>
    <row r="15228" spans="16:16" x14ac:dyDescent="0.25">
      <c r="P15228" s="62"/>
    </row>
    <row r="15229" spans="16:16" x14ac:dyDescent="0.25">
      <c r="P15229" s="62"/>
    </row>
    <row r="15230" spans="16:16" x14ac:dyDescent="0.25">
      <c r="P15230" s="62"/>
    </row>
    <row r="15231" spans="16:16" x14ac:dyDescent="0.25">
      <c r="P15231" s="62"/>
    </row>
    <row r="15232" spans="16:16" x14ac:dyDescent="0.25">
      <c r="P15232" s="62"/>
    </row>
    <row r="15233" spans="16:16" x14ac:dyDescent="0.25">
      <c r="P15233" s="62"/>
    </row>
    <row r="15234" spans="16:16" x14ac:dyDescent="0.25">
      <c r="P15234" s="62"/>
    </row>
    <row r="15235" spans="16:16" x14ac:dyDescent="0.25">
      <c r="P15235" s="62"/>
    </row>
    <row r="15236" spans="16:16" x14ac:dyDescent="0.25">
      <c r="P15236" s="62"/>
    </row>
    <row r="15237" spans="16:16" x14ac:dyDescent="0.25">
      <c r="P15237" s="62"/>
    </row>
    <row r="15238" spans="16:16" x14ac:dyDescent="0.25">
      <c r="P15238" s="62"/>
    </row>
    <row r="15239" spans="16:16" x14ac:dyDescent="0.25">
      <c r="P15239" s="62"/>
    </row>
    <row r="15240" spans="16:16" x14ac:dyDescent="0.25">
      <c r="P15240" s="62"/>
    </row>
    <row r="15241" spans="16:16" x14ac:dyDescent="0.25">
      <c r="P15241" s="62"/>
    </row>
    <row r="15242" spans="16:16" x14ac:dyDescent="0.25">
      <c r="P15242" s="62"/>
    </row>
    <row r="15243" spans="16:16" x14ac:dyDescent="0.25">
      <c r="P15243" s="62"/>
    </row>
    <row r="15244" spans="16:16" x14ac:dyDescent="0.25">
      <c r="P15244" s="62"/>
    </row>
    <row r="15245" spans="16:16" x14ac:dyDescent="0.25">
      <c r="P15245" s="62"/>
    </row>
    <row r="15246" spans="16:16" x14ac:dyDescent="0.25">
      <c r="P15246" s="62"/>
    </row>
    <row r="15247" spans="16:16" x14ac:dyDescent="0.25">
      <c r="P15247" s="62"/>
    </row>
    <row r="15248" spans="16:16" x14ac:dyDescent="0.25">
      <c r="P15248" s="62"/>
    </row>
    <row r="15249" spans="16:16" x14ac:dyDescent="0.25">
      <c r="P15249" s="62"/>
    </row>
    <row r="15250" spans="16:16" x14ac:dyDescent="0.25">
      <c r="P15250" s="62"/>
    </row>
    <row r="15251" spans="16:16" x14ac:dyDescent="0.25">
      <c r="P15251" s="62"/>
    </row>
    <row r="15252" spans="16:16" x14ac:dyDescent="0.25">
      <c r="P15252" s="62"/>
    </row>
    <row r="15253" spans="16:16" x14ac:dyDescent="0.25">
      <c r="P15253" s="62"/>
    </row>
    <row r="15254" spans="16:16" x14ac:dyDescent="0.25">
      <c r="P15254" s="62"/>
    </row>
    <row r="15255" spans="16:16" x14ac:dyDescent="0.25">
      <c r="P15255" s="62"/>
    </row>
    <row r="15256" spans="16:16" x14ac:dyDescent="0.25">
      <c r="P15256" s="62"/>
    </row>
    <row r="15257" spans="16:16" x14ac:dyDescent="0.25">
      <c r="P15257" s="62"/>
    </row>
    <row r="15258" spans="16:16" x14ac:dyDescent="0.25">
      <c r="P15258" s="62"/>
    </row>
    <row r="15259" spans="16:16" x14ac:dyDescent="0.25">
      <c r="P15259" s="62"/>
    </row>
    <row r="15260" spans="16:16" x14ac:dyDescent="0.25">
      <c r="P15260" s="62"/>
    </row>
    <row r="15261" spans="16:16" x14ac:dyDescent="0.25">
      <c r="P15261" s="62"/>
    </row>
    <row r="15262" spans="16:16" x14ac:dyDescent="0.25">
      <c r="P15262" s="62"/>
    </row>
    <row r="15263" spans="16:16" x14ac:dyDescent="0.25">
      <c r="P15263" s="62"/>
    </row>
    <row r="15264" spans="16:16" x14ac:dyDescent="0.25">
      <c r="P15264" s="62"/>
    </row>
    <row r="15265" spans="16:16" x14ac:dyDescent="0.25">
      <c r="P15265" s="62"/>
    </row>
    <row r="15266" spans="16:16" x14ac:dyDescent="0.25">
      <c r="P15266" s="62"/>
    </row>
    <row r="15267" spans="16:16" x14ac:dyDescent="0.25">
      <c r="P15267" s="62"/>
    </row>
    <row r="15268" spans="16:16" x14ac:dyDescent="0.25">
      <c r="P15268" s="62"/>
    </row>
    <row r="15269" spans="16:16" x14ac:dyDescent="0.25">
      <c r="P15269" s="62"/>
    </row>
    <row r="15270" spans="16:16" x14ac:dyDescent="0.25">
      <c r="P15270" s="62"/>
    </row>
    <row r="15271" spans="16:16" x14ac:dyDescent="0.25">
      <c r="P15271" s="62"/>
    </row>
    <row r="15272" spans="16:16" x14ac:dyDescent="0.25">
      <c r="P15272" s="62"/>
    </row>
    <row r="15273" spans="16:16" x14ac:dyDescent="0.25">
      <c r="P15273" s="62"/>
    </row>
    <row r="15274" spans="16:16" x14ac:dyDescent="0.25">
      <c r="P15274" s="62"/>
    </row>
    <row r="15275" spans="16:16" x14ac:dyDescent="0.25">
      <c r="P15275" s="62"/>
    </row>
    <row r="15276" spans="16:16" x14ac:dyDescent="0.25">
      <c r="P15276" s="62"/>
    </row>
    <row r="15277" spans="16:16" x14ac:dyDescent="0.25">
      <c r="P15277" s="62"/>
    </row>
    <row r="15278" spans="16:16" x14ac:dyDescent="0.25">
      <c r="P15278" s="62"/>
    </row>
    <row r="15279" spans="16:16" x14ac:dyDescent="0.25">
      <c r="P15279" s="62"/>
    </row>
    <row r="15280" spans="16:16" x14ac:dyDescent="0.25">
      <c r="P15280" s="62"/>
    </row>
    <row r="15281" spans="16:16" x14ac:dyDescent="0.25">
      <c r="P15281" s="62"/>
    </row>
    <row r="15282" spans="16:16" x14ac:dyDescent="0.25">
      <c r="P15282" s="62"/>
    </row>
    <row r="15283" spans="16:16" x14ac:dyDescent="0.25">
      <c r="P15283" s="62"/>
    </row>
    <row r="15284" spans="16:16" x14ac:dyDescent="0.25">
      <c r="P15284" s="62"/>
    </row>
    <row r="15285" spans="16:16" x14ac:dyDescent="0.25">
      <c r="P15285" s="62"/>
    </row>
    <row r="15286" spans="16:16" x14ac:dyDescent="0.25">
      <c r="P15286" s="62"/>
    </row>
    <row r="15287" spans="16:16" x14ac:dyDescent="0.25">
      <c r="P15287" s="62"/>
    </row>
    <row r="15288" spans="16:16" x14ac:dyDescent="0.25">
      <c r="P15288" s="62"/>
    </row>
    <row r="15289" spans="16:16" x14ac:dyDescent="0.25">
      <c r="P15289" s="62"/>
    </row>
    <row r="15290" spans="16:16" x14ac:dyDescent="0.25">
      <c r="P15290" s="62"/>
    </row>
    <row r="15291" spans="16:16" x14ac:dyDescent="0.25">
      <c r="P15291" s="62"/>
    </row>
    <row r="15292" spans="16:16" x14ac:dyDescent="0.25">
      <c r="P15292" s="62"/>
    </row>
    <row r="15293" spans="16:16" x14ac:dyDescent="0.25">
      <c r="P15293" s="62"/>
    </row>
    <row r="15294" spans="16:16" x14ac:dyDescent="0.25">
      <c r="P15294" s="62"/>
    </row>
    <row r="15295" spans="16:16" x14ac:dyDescent="0.25">
      <c r="P15295" s="62"/>
    </row>
    <row r="15296" spans="16:16" x14ac:dyDescent="0.25">
      <c r="P15296" s="62"/>
    </row>
    <row r="15297" spans="16:16" x14ac:dyDescent="0.25">
      <c r="P15297" s="62"/>
    </row>
    <row r="15298" spans="16:16" x14ac:dyDescent="0.25">
      <c r="P15298" s="62"/>
    </row>
    <row r="15299" spans="16:16" x14ac:dyDescent="0.25">
      <c r="P15299" s="62"/>
    </row>
    <row r="15300" spans="16:16" x14ac:dyDescent="0.25">
      <c r="P15300" s="62"/>
    </row>
    <row r="15301" spans="16:16" x14ac:dyDescent="0.25">
      <c r="P15301" s="62"/>
    </row>
    <row r="15302" spans="16:16" x14ac:dyDescent="0.25">
      <c r="P15302" s="62"/>
    </row>
    <row r="15303" spans="16:16" x14ac:dyDescent="0.25">
      <c r="P15303" s="62"/>
    </row>
    <row r="15304" spans="16:16" x14ac:dyDescent="0.25">
      <c r="P15304" s="62"/>
    </row>
    <row r="15305" spans="16:16" x14ac:dyDescent="0.25">
      <c r="P15305" s="62"/>
    </row>
    <row r="15306" spans="16:16" x14ac:dyDescent="0.25">
      <c r="P15306" s="62"/>
    </row>
    <row r="15307" spans="16:16" x14ac:dyDescent="0.25">
      <c r="P15307" s="62"/>
    </row>
    <row r="15308" spans="16:16" x14ac:dyDescent="0.25">
      <c r="P15308" s="62"/>
    </row>
    <row r="15309" spans="16:16" x14ac:dyDescent="0.25">
      <c r="P15309" s="62"/>
    </row>
    <row r="15310" spans="16:16" x14ac:dyDescent="0.25">
      <c r="P15310" s="62"/>
    </row>
    <row r="15311" spans="16:16" x14ac:dyDescent="0.25">
      <c r="P15311" s="62"/>
    </row>
    <row r="15312" spans="16:16" x14ac:dyDescent="0.25">
      <c r="P15312" s="62"/>
    </row>
    <row r="15313" spans="16:16" x14ac:dyDescent="0.25">
      <c r="P15313" s="62"/>
    </row>
    <row r="15314" spans="16:16" x14ac:dyDescent="0.25">
      <c r="P15314" s="62"/>
    </row>
    <row r="15315" spans="16:16" x14ac:dyDescent="0.25">
      <c r="P15315" s="62"/>
    </row>
    <row r="15316" spans="16:16" x14ac:dyDescent="0.25">
      <c r="P15316" s="62"/>
    </row>
    <row r="15317" spans="16:16" x14ac:dyDescent="0.25">
      <c r="P15317" s="62"/>
    </row>
    <row r="15318" spans="16:16" x14ac:dyDescent="0.25">
      <c r="P15318" s="62"/>
    </row>
    <row r="15319" spans="16:16" x14ac:dyDescent="0.25">
      <c r="P15319" s="62"/>
    </row>
    <row r="15320" spans="16:16" x14ac:dyDescent="0.25">
      <c r="P15320" s="62"/>
    </row>
    <row r="15321" spans="16:16" x14ac:dyDescent="0.25">
      <c r="P15321" s="62"/>
    </row>
    <row r="15322" spans="16:16" x14ac:dyDescent="0.25">
      <c r="P15322" s="62"/>
    </row>
    <row r="15323" spans="16:16" x14ac:dyDescent="0.25">
      <c r="P15323" s="62"/>
    </row>
    <row r="15324" spans="16:16" x14ac:dyDescent="0.25">
      <c r="P15324" s="62"/>
    </row>
    <row r="15325" spans="16:16" x14ac:dyDescent="0.25">
      <c r="P15325" s="62"/>
    </row>
    <row r="15326" spans="16:16" x14ac:dyDescent="0.25">
      <c r="P15326" s="62"/>
    </row>
    <row r="15327" spans="16:16" x14ac:dyDescent="0.25">
      <c r="P15327" s="62"/>
    </row>
    <row r="15328" spans="16:16" x14ac:dyDescent="0.25">
      <c r="P15328" s="62"/>
    </row>
    <row r="15329" spans="16:16" x14ac:dyDescent="0.25">
      <c r="P15329" s="62"/>
    </row>
    <row r="15330" spans="16:16" x14ac:dyDescent="0.25">
      <c r="P15330" s="62"/>
    </row>
    <row r="15331" spans="16:16" x14ac:dyDescent="0.25">
      <c r="P15331" s="62"/>
    </row>
    <row r="15332" spans="16:16" x14ac:dyDescent="0.25">
      <c r="P15332" s="62"/>
    </row>
    <row r="15333" spans="16:16" x14ac:dyDescent="0.25">
      <c r="P15333" s="62"/>
    </row>
    <row r="15334" spans="16:16" x14ac:dyDescent="0.25">
      <c r="P15334" s="62"/>
    </row>
    <row r="15335" spans="16:16" x14ac:dyDescent="0.25">
      <c r="P15335" s="62"/>
    </row>
    <row r="15336" spans="16:16" x14ac:dyDescent="0.25">
      <c r="P15336" s="62"/>
    </row>
    <row r="15337" spans="16:16" x14ac:dyDescent="0.25">
      <c r="P15337" s="62"/>
    </row>
    <row r="15338" spans="16:16" x14ac:dyDescent="0.25">
      <c r="P15338" s="62"/>
    </row>
    <row r="15339" spans="16:16" x14ac:dyDescent="0.25">
      <c r="P15339" s="62"/>
    </row>
    <row r="15340" spans="16:16" x14ac:dyDescent="0.25">
      <c r="P15340" s="62"/>
    </row>
    <row r="15341" spans="16:16" x14ac:dyDescent="0.25">
      <c r="P15341" s="62"/>
    </row>
    <row r="15342" spans="16:16" x14ac:dyDescent="0.25">
      <c r="P15342" s="62"/>
    </row>
    <row r="15343" spans="16:16" x14ac:dyDescent="0.25">
      <c r="P15343" s="62"/>
    </row>
    <row r="15344" spans="16:16" x14ac:dyDescent="0.25">
      <c r="P15344" s="62"/>
    </row>
    <row r="15345" spans="16:16" x14ac:dyDescent="0.25">
      <c r="P15345" s="62"/>
    </row>
    <row r="15346" spans="16:16" x14ac:dyDescent="0.25">
      <c r="P15346" s="62"/>
    </row>
    <row r="15347" spans="16:16" x14ac:dyDescent="0.25">
      <c r="P15347" s="62"/>
    </row>
    <row r="15348" spans="16:16" x14ac:dyDescent="0.25">
      <c r="P15348" s="62"/>
    </row>
    <row r="15349" spans="16:16" x14ac:dyDescent="0.25">
      <c r="P15349" s="62"/>
    </row>
    <row r="15350" spans="16:16" x14ac:dyDescent="0.25">
      <c r="P15350" s="62"/>
    </row>
    <row r="15351" spans="16:16" x14ac:dyDescent="0.25">
      <c r="P15351" s="62"/>
    </row>
    <row r="15352" spans="16:16" x14ac:dyDescent="0.25">
      <c r="P15352" s="62"/>
    </row>
    <row r="15353" spans="16:16" x14ac:dyDescent="0.25">
      <c r="P15353" s="62"/>
    </row>
    <row r="15354" spans="16:16" x14ac:dyDescent="0.25">
      <c r="P15354" s="62"/>
    </row>
    <row r="15355" spans="16:16" x14ac:dyDescent="0.25">
      <c r="P15355" s="62"/>
    </row>
    <row r="15356" spans="16:16" x14ac:dyDescent="0.25">
      <c r="P15356" s="62"/>
    </row>
    <row r="15357" spans="16:16" x14ac:dyDescent="0.25">
      <c r="P15357" s="62"/>
    </row>
    <row r="15358" spans="16:16" x14ac:dyDescent="0.25">
      <c r="P15358" s="62"/>
    </row>
    <row r="15359" spans="16:16" x14ac:dyDescent="0.25">
      <c r="P15359" s="62"/>
    </row>
    <row r="15360" spans="16:16" x14ac:dyDescent="0.25">
      <c r="P15360" s="62"/>
    </row>
    <row r="15361" spans="16:16" x14ac:dyDescent="0.25">
      <c r="P15361" s="62"/>
    </row>
    <row r="15362" spans="16:16" x14ac:dyDescent="0.25">
      <c r="P15362" s="62"/>
    </row>
    <row r="15363" spans="16:16" x14ac:dyDescent="0.25">
      <c r="P15363" s="62"/>
    </row>
    <row r="15364" spans="16:16" x14ac:dyDescent="0.25">
      <c r="P15364" s="62"/>
    </row>
    <row r="15365" spans="16:16" x14ac:dyDescent="0.25">
      <c r="P15365" s="62"/>
    </row>
    <row r="15366" spans="16:16" x14ac:dyDescent="0.25">
      <c r="P15366" s="62"/>
    </row>
    <row r="15367" spans="16:16" x14ac:dyDescent="0.25">
      <c r="P15367" s="62"/>
    </row>
    <row r="15368" spans="16:16" x14ac:dyDescent="0.25">
      <c r="P15368" s="62"/>
    </row>
    <row r="15369" spans="16:16" x14ac:dyDescent="0.25">
      <c r="P15369" s="62"/>
    </row>
    <row r="15370" spans="16:16" x14ac:dyDescent="0.25">
      <c r="P15370" s="62"/>
    </row>
    <row r="15371" spans="16:16" x14ac:dyDescent="0.25">
      <c r="P15371" s="62"/>
    </row>
    <row r="15372" spans="16:16" x14ac:dyDescent="0.25">
      <c r="P15372" s="62"/>
    </row>
    <row r="15373" spans="16:16" x14ac:dyDescent="0.25">
      <c r="P15373" s="62"/>
    </row>
    <row r="15374" spans="16:16" x14ac:dyDescent="0.25">
      <c r="P15374" s="62"/>
    </row>
    <row r="15375" spans="16:16" x14ac:dyDescent="0.25">
      <c r="P15375" s="62"/>
    </row>
    <row r="15376" spans="16:16" x14ac:dyDescent="0.25">
      <c r="P15376" s="62"/>
    </row>
    <row r="15377" spans="16:16" x14ac:dyDescent="0.25">
      <c r="P15377" s="62"/>
    </row>
    <row r="15378" spans="16:16" x14ac:dyDescent="0.25">
      <c r="P15378" s="62"/>
    </row>
    <row r="15379" spans="16:16" x14ac:dyDescent="0.25">
      <c r="P15379" s="62"/>
    </row>
    <row r="15380" spans="16:16" x14ac:dyDescent="0.25">
      <c r="P15380" s="62"/>
    </row>
    <row r="15381" spans="16:16" x14ac:dyDescent="0.25">
      <c r="P15381" s="62"/>
    </row>
    <row r="15382" spans="16:16" x14ac:dyDescent="0.25">
      <c r="P15382" s="62"/>
    </row>
    <row r="15383" spans="16:16" x14ac:dyDescent="0.25">
      <c r="P15383" s="62"/>
    </row>
    <row r="15384" spans="16:16" x14ac:dyDescent="0.25">
      <c r="P15384" s="62"/>
    </row>
    <row r="15385" spans="16:16" x14ac:dyDescent="0.25">
      <c r="P15385" s="62"/>
    </row>
    <row r="15386" spans="16:16" x14ac:dyDescent="0.25">
      <c r="P15386" s="62"/>
    </row>
    <row r="15387" spans="16:16" x14ac:dyDescent="0.25">
      <c r="P15387" s="62"/>
    </row>
    <row r="15388" spans="16:16" x14ac:dyDescent="0.25">
      <c r="P15388" s="62"/>
    </row>
    <row r="15389" spans="16:16" x14ac:dyDescent="0.25">
      <c r="P15389" s="62"/>
    </row>
    <row r="15390" spans="16:16" x14ac:dyDescent="0.25">
      <c r="P15390" s="62"/>
    </row>
    <row r="15391" spans="16:16" x14ac:dyDescent="0.25">
      <c r="P15391" s="62"/>
    </row>
    <row r="15392" spans="16:16" x14ac:dyDescent="0.25">
      <c r="P15392" s="62"/>
    </row>
    <row r="15393" spans="16:16" x14ac:dyDescent="0.25">
      <c r="P15393" s="62"/>
    </row>
    <row r="15394" spans="16:16" x14ac:dyDescent="0.25">
      <c r="P15394" s="62"/>
    </row>
    <row r="15395" spans="16:16" x14ac:dyDescent="0.25">
      <c r="P15395" s="62"/>
    </row>
    <row r="15396" spans="16:16" x14ac:dyDescent="0.25">
      <c r="P15396" s="62"/>
    </row>
    <row r="15397" spans="16:16" x14ac:dyDescent="0.25">
      <c r="P15397" s="62"/>
    </row>
    <row r="15398" spans="16:16" x14ac:dyDescent="0.25">
      <c r="P15398" s="62"/>
    </row>
    <row r="15399" spans="16:16" x14ac:dyDescent="0.25">
      <c r="P15399" s="62"/>
    </row>
    <row r="15400" spans="16:16" x14ac:dyDescent="0.25">
      <c r="P15400" s="62"/>
    </row>
    <row r="15401" spans="16:16" x14ac:dyDescent="0.25">
      <c r="P15401" s="62"/>
    </row>
    <row r="15402" spans="16:16" x14ac:dyDescent="0.25">
      <c r="P15402" s="62"/>
    </row>
    <row r="15403" spans="16:16" x14ac:dyDescent="0.25">
      <c r="P15403" s="62"/>
    </row>
    <row r="15404" spans="16:16" x14ac:dyDescent="0.25">
      <c r="P15404" s="62"/>
    </row>
    <row r="15405" spans="16:16" x14ac:dyDescent="0.25">
      <c r="P15405" s="62"/>
    </row>
    <row r="15406" spans="16:16" x14ac:dyDescent="0.25">
      <c r="P15406" s="62"/>
    </row>
    <row r="15407" spans="16:16" x14ac:dyDescent="0.25">
      <c r="P15407" s="62"/>
    </row>
    <row r="15408" spans="16:16" x14ac:dyDescent="0.25">
      <c r="P15408" s="62"/>
    </row>
    <row r="15409" spans="16:16" x14ac:dyDescent="0.25">
      <c r="P15409" s="62"/>
    </row>
    <row r="15410" spans="16:16" x14ac:dyDescent="0.25">
      <c r="P15410" s="62"/>
    </row>
    <row r="15411" spans="16:16" x14ac:dyDescent="0.25">
      <c r="P15411" s="62"/>
    </row>
    <row r="15412" spans="16:16" x14ac:dyDescent="0.25">
      <c r="P15412" s="62"/>
    </row>
    <row r="15413" spans="16:16" x14ac:dyDescent="0.25">
      <c r="P15413" s="62"/>
    </row>
    <row r="15414" spans="16:16" x14ac:dyDescent="0.25">
      <c r="P15414" s="62"/>
    </row>
    <row r="15415" spans="16:16" x14ac:dyDescent="0.25">
      <c r="P15415" s="62"/>
    </row>
    <row r="15416" spans="16:16" x14ac:dyDescent="0.25">
      <c r="P15416" s="62"/>
    </row>
    <row r="15417" spans="16:16" x14ac:dyDescent="0.25">
      <c r="P15417" s="62"/>
    </row>
    <row r="15418" spans="16:16" x14ac:dyDescent="0.25">
      <c r="P15418" s="62"/>
    </row>
    <row r="15419" spans="16:16" x14ac:dyDescent="0.25">
      <c r="P15419" s="62"/>
    </row>
    <row r="15420" spans="16:16" x14ac:dyDescent="0.25">
      <c r="P15420" s="62"/>
    </row>
    <row r="15421" spans="16:16" x14ac:dyDescent="0.25">
      <c r="P15421" s="62"/>
    </row>
    <row r="15422" spans="16:16" x14ac:dyDescent="0.25">
      <c r="P15422" s="62"/>
    </row>
    <row r="15423" spans="16:16" x14ac:dyDescent="0.25">
      <c r="P15423" s="62"/>
    </row>
    <row r="15424" spans="16:16" x14ac:dyDescent="0.25">
      <c r="P15424" s="62"/>
    </row>
    <row r="15425" spans="16:16" x14ac:dyDescent="0.25">
      <c r="P15425" s="62"/>
    </row>
    <row r="15426" spans="16:16" x14ac:dyDescent="0.25">
      <c r="P15426" s="62"/>
    </row>
    <row r="15427" spans="16:16" x14ac:dyDescent="0.25">
      <c r="P15427" s="62"/>
    </row>
    <row r="15428" spans="16:16" x14ac:dyDescent="0.25">
      <c r="P15428" s="62"/>
    </row>
    <row r="15429" spans="16:16" x14ac:dyDescent="0.25">
      <c r="P15429" s="62"/>
    </row>
    <row r="15430" spans="16:16" x14ac:dyDescent="0.25">
      <c r="P15430" s="62"/>
    </row>
    <row r="15431" spans="16:16" x14ac:dyDescent="0.25">
      <c r="P15431" s="62"/>
    </row>
    <row r="15432" spans="16:16" x14ac:dyDescent="0.25">
      <c r="P15432" s="62"/>
    </row>
    <row r="15433" spans="16:16" x14ac:dyDescent="0.25">
      <c r="P15433" s="62"/>
    </row>
    <row r="15434" spans="16:16" x14ac:dyDescent="0.25">
      <c r="P15434" s="62"/>
    </row>
    <row r="15435" spans="16:16" x14ac:dyDescent="0.25">
      <c r="P15435" s="62"/>
    </row>
    <row r="15436" spans="16:16" x14ac:dyDescent="0.25">
      <c r="P15436" s="62"/>
    </row>
    <row r="15437" spans="16:16" x14ac:dyDescent="0.25">
      <c r="P15437" s="62"/>
    </row>
    <row r="15438" spans="16:16" x14ac:dyDescent="0.25">
      <c r="P15438" s="62"/>
    </row>
    <row r="15439" spans="16:16" x14ac:dyDescent="0.25">
      <c r="P15439" s="62"/>
    </row>
    <row r="15440" spans="16:16" x14ac:dyDescent="0.25">
      <c r="P15440" s="62"/>
    </row>
    <row r="15441" spans="16:16" x14ac:dyDescent="0.25">
      <c r="P15441" s="62"/>
    </row>
    <row r="15442" spans="16:16" x14ac:dyDescent="0.25">
      <c r="P15442" s="62"/>
    </row>
    <row r="15443" spans="16:16" x14ac:dyDescent="0.25">
      <c r="P15443" s="62"/>
    </row>
    <row r="15444" spans="16:16" x14ac:dyDescent="0.25">
      <c r="P15444" s="62"/>
    </row>
    <row r="15445" spans="16:16" x14ac:dyDescent="0.25">
      <c r="P15445" s="62"/>
    </row>
    <row r="15446" spans="16:16" x14ac:dyDescent="0.25">
      <c r="P15446" s="62"/>
    </row>
    <row r="15447" spans="16:16" x14ac:dyDescent="0.25">
      <c r="P15447" s="62"/>
    </row>
    <row r="15448" spans="16:16" x14ac:dyDescent="0.25">
      <c r="P15448" s="62"/>
    </row>
    <row r="15449" spans="16:16" x14ac:dyDescent="0.25">
      <c r="P15449" s="62"/>
    </row>
    <row r="15450" spans="16:16" x14ac:dyDescent="0.25">
      <c r="P15450" s="62"/>
    </row>
    <row r="15451" spans="16:16" x14ac:dyDescent="0.25">
      <c r="P15451" s="62"/>
    </row>
    <row r="15452" spans="16:16" x14ac:dyDescent="0.25">
      <c r="P15452" s="62"/>
    </row>
    <row r="15453" spans="16:16" x14ac:dyDescent="0.25">
      <c r="P15453" s="62"/>
    </row>
    <row r="15454" spans="16:16" x14ac:dyDescent="0.25">
      <c r="P15454" s="62"/>
    </row>
    <row r="15455" spans="16:16" x14ac:dyDescent="0.25">
      <c r="P15455" s="62"/>
    </row>
    <row r="15456" spans="16:16" x14ac:dyDescent="0.25">
      <c r="P15456" s="62"/>
    </row>
    <row r="15457" spans="16:16" x14ac:dyDescent="0.25">
      <c r="P15457" s="62"/>
    </row>
    <row r="15458" spans="16:16" x14ac:dyDescent="0.25">
      <c r="P15458" s="62"/>
    </row>
    <row r="15459" spans="16:16" x14ac:dyDescent="0.25">
      <c r="P15459" s="62"/>
    </row>
    <row r="15460" spans="16:16" x14ac:dyDescent="0.25">
      <c r="P15460" s="62"/>
    </row>
    <row r="15461" spans="16:16" x14ac:dyDescent="0.25">
      <c r="P15461" s="62"/>
    </row>
    <row r="15462" spans="16:16" x14ac:dyDescent="0.25">
      <c r="P15462" s="62"/>
    </row>
    <row r="15463" spans="16:16" x14ac:dyDescent="0.25">
      <c r="P15463" s="62"/>
    </row>
    <row r="15464" spans="16:16" x14ac:dyDescent="0.25">
      <c r="P15464" s="62"/>
    </row>
    <row r="15465" spans="16:16" x14ac:dyDescent="0.25">
      <c r="P15465" s="62"/>
    </row>
    <row r="15466" spans="16:16" x14ac:dyDescent="0.25">
      <c r="P15466" s="62"/>
    </row>
    <row r="15467" spans="16:16" x14ac:dyDescent="0.25">
      <c r="P15467" s="62"/>
    </row>
    <row r="15468" spans="16:16" x14ac:dyDescent="0.25">
      <c r="P15468" s="62"/>
    </row>
    <row r="15469" spans="16:16" x14ac:dyDescent="0.25">
      <c r="P15469" s="62"/>
    </row>
    <row r="15470" spans="16:16" x14ac:dyDescent="0.25">
      <c r="P15470" s="62"/>
    </row>
    <row r="15471" spans="16:16" x14ac:dyDescent="0.25">
      <c r="P15471" s="62"/>
    </row>
    <row r="15472" spans="16:16" x14ac:dyDescent="0.25">
      <c r="P15472" s="62"/>
    </row>
    <row r="15473" spans="16:16" x14ac:dyDescent="0.25">
      <c r="P15473" s="62"/>
    </row>
    <row r="15474" spans="16:16" x14ac:dyDescent="0.25">
      <c r="P15474" s="62"/>
    </row>
    <row r="15475" spans="16:16" x14ac:dyDescent="0.25">
      <c r="P15475" s="62"/>
    </row>
    <row r="15476" spans="16:16" x14ac:dyDescent="0.25">
      <c r="P15476" s="62"/>
    </row>
    <row r="15477" spans="16:16" x14ac:dyDescent="0.25">
      <c r="P15477" s="62"/>
    </row>
    <row r="15478" spans="16:16" x14ac:dyDescent="0.25">
      <c r="P15478" s="62"/>
    </row>
    <row r="15479" spans="16:16" x14ac:dyDescent="0.25">
      <c r="P15479" s="62"/>
    </row>
    <row r="15480" spans="16:16" x14ac:dyDescent="0.25">
      <c r="P15480" s="62"/>
    </row>
    <row r="15481" spans="16:16" x14ac:dyDescent="0.25">
      <c r="P15481" s="62"/>
    </row>
    <row r="15482" spans="16:16" x14ac:dyDescent="0.25">
      <c r="P15482" s="62"/>
    </row>
    <row r="15483" spans="16:16" x14ac:dyDescent="0.25">
      <c r="P15483" s="62"/>
    </row>
    <row r="15484" spans="16:16" x14ac:dyDescent="0.25">
      <c r="P15484" s="62"/>
    </row>
    <row r="15485" spans="16:16" x14ac:dyDescent="0.25">
      <c r="P15485" s="62"/>
    </row>
    <row r="15486" spans="16:16" x14ac:dyDescent="0.25">
      <c r="P15486" s="62"/>
    </row>
    <row r="15487" spans="16:16" x14ac:dyDescent="0.25">
      <c r="P15487" s="62"/>
    </row>
    <row r="15488" spans="16:16" x14ac:dyDescent="0.25">
      <c r="P15488" s="62"/>
    </row>
    <row r="15489" spans="16:16" x14ac:dyDescent="0.25">
      <c r="P15489" s="62"/>
    </row>
    <row r="15490" spans="16:16" x14ac:dyDescent="0.25">
      <c r="P15490" s="62"/>
    </row>
    <row r="15491" spans="16:16" x14ac:dyDescent="0.25">
      <c r="P15491" s="62"/>
    </row>
    <row r="15492" spans="16:16" x14ac:dyDescent="0.25">
      <c r="P15492" s="62"/>
    </row>
    <row r="15493" spans="16:16" x14ac:dyDescent="0.25">
      <c r="P15493" s="62"/>
    </row>
    <row r="15494" spans="16:16" x14ac:dyDescent="0.25">
      <c r="P15494" s="62"/>
    </row>
    <row r="15495" spans="16:16" x14ac:dyDescent="0.25">
      <c r="P15495" s="62"/>
    </row>
    <row r="15496" spans="16:16" x14ac:dyDescent="0.25">
      <c r="P15496" s="62"/>
    </row>
    <row r="15497" spans="16:16" x14ac:dyDescent="0.25">
      <c r="P15497" s="62"/>
    </row>
    <row r="15498" spans="16:16" x14ac:dyDescent="0.25">
      <c r="P15498" s="62"/>
    </row>
    <row r="15499" spans="16:16" x14ac:dyDescent="0.25">
      <c r="P15499" s="62"/>
    </row>
    <row r="15500" spans="16:16" x14ac:dyDescent="0.25">
      <c r="P15500" s="62"/>
    </row>
    <row r="15501" spans="16:16" x14ac:dyDescent="0.25">
      <c r="P15501" s="62"/>
    </row>
    <row r="15502" spans="16:16" x14ac:dyDescent="0.25">
      <c r="P15502" s="62"/>
    </row>
    <row r="15503" spans="16:16" x14ac:dyDescent="0.25">
      <c r="P15503" s="62"/>
    </row>
    <row r="15504" spans="16:16" x14ac:dyDescent="0.25">
      <c r="P15504" s="62"/>
    </row>
    <row r="15505" spans="16:16" x14ac:dyDescent="0.25">
      <c r="P15505" s="62"/>
    </row>
    <row r="15506" spans="16:16" x14ac:dyDescent="0.25">
      <c r="P15506" s="62"/>
    </row>
    <row r="15507" spans="16:16" x14ac:dyDescent="0.25">
      <c r="P15507" s="62"/>
    </row>
    <row r="15508" spans="16:16" x14ac:dyDescent="0.25">
      <c r="P15508" s="62"/>
    </row>
    <row r="15509" spans="16:16" x14ac:dyDescent="0.25">
      <c r="P15509" s="62"/>
    </row>
    <row r="15510" spans="16:16" x14ac:dyDescent="0.25">
      <c r="P15510" s="62"/>
    </row>
    <row r="15511" spans="16:16" x14ac:dyDescent="0.25">
      <c r="P15511" s="62"/>
    </row>
    <row r="15512" spans="16:16" x14ac:dyDescent="0.25">
      <c r="P15512" s="62"/>
    </row>
    <row r="15513" spans="16:16" x14ac:dyDescent="0.25">
      <c r="P15513" s="62"/>
    </row>
    <row r="15514" spans="16:16" x14ac:dyDescent="0.25">
      <c r="P15514" s="62"/>
    </row>
    <row r="15515" spans="16:16" x14ac:dyDescent="0.25">
      <c r="P15515" s="62"/>
    </row>
    <row r="15516" spans="16:16" x14ac:dyDescent="0.25">
      <c r="P15516" s="62"/>
    </row>
    <row r="15517" spans="16:16" x14ac:dyDescent="0.25">
      <c r="P15517" s="62"/>
    </row>
    <row r="15518" spans="16:16" x14ac:dyDescent="0.25">
      <c r="P15518" s="62"/>
    </row>
    <row r="15519" spans="16:16" x14ac:dyDescent="0.25">
      <c r="P15519" s="62"/>
    </row>
    <row r="15520" spans="16:16" x14ac:dyDescent="0.25">
      <c r="P15520" s="62"/>
    </row>
    <row r="15521" spans="16:16" x14ac:dyDescent="0.25">
      <c r="P15521" s="62"/>
    </row>
    <row r="15522" spans="16:16" x14ac:dyDescent="0.25">
      <c r="P15522" s="62"/>
    </row>
    <row r="15523" spans="16:16" x14ac:dyDescent="0.25">
      <c r="P15523" s="62"/>
    </row>
    <row r="15524" spans="16:16" x14ac:dyDescent="0.25">
      <c r="P15524" s="62"/>
    </row>
    <row r="15525" spans="16:16" x14ac:dyDescent="0.25">
      <c r="P15525" s="62"/>
    </row>
    <row r="15526" spans="16:16" x14ac:dyDescent="0.25">
      <c r="P15526" s="62"/>
    </row>
    <row r="15527" spans="16:16" x14ac:dyDescent="0.25">
      <c r="P15527" s="62"/>
    </row>
    <row r="15528" spans="16:16" x14ac:dyDescent="0.25">
      <c r="P15528" s="62"/>
    </row>
    <row r="15529" spans="16:16" x14ac:dyDescent="0.25">
      <c r="P15529" s="62"/>
    </row>
    <row r="15530" spans="16:16" x14ac:dyDescent="0.25">
      <c r="P15530" s="62"/>
    </row>
    <row r="15531" spans="16:16" x14ac:dyDescent="0.25">
      <c r="P15531" s="62"/>
    </row>
    <row r="15532" spans="16:16" x14ac:dyDescent="0.25">
      <c r="P15532" s="62"/>
    </row>
    <row r="15533" spans="16:16" x14ac:dyDescent="0.25">
      <c r="P15533" s="62"/>
    </row>
    <row r="15534" spans="16:16" x14ac:dyDescent="0.25">
      <c r="P15534" s="62"/>
    </row>
    <row r="15535" spans="16:16" x14ac:dyDescent="0.25">
      <c r="P15535" s="62"/>
    </row>
    <row r="15536" spans="16:16" x14ac:dyDescent="0.25">
      <c r="P15536" s="62"/>
    </row>
    <row r="15537" spans="16:16" x14ac:dyDescent="0.25">
      <c r="P15537" s="62"/>
    </row>
    <row r="15538" spans="16:16" x14ac:dyDescent="0.25">
      <c r="P15538" s="62"/>
    </row>
    <row r="15539" spans="16:16" x14ac:dyDescent="0.25">
      <c r="P15539" s="62"/>
    </row>
    <row r="15540" spans="16:16" x14ac:dyDescent="0.25">
      <c r="P15540" s="62"/>
    </row>
    <row r="15541" spans="16:16" x14ac:dyDescent="0.25">
      <c r="P15541" s="62"/>
    </row>
    <row r="15542" spans="16:16" x14ac:dyDescent="0.25">
      <c r="P15542" s="62"/>
    </row>
    <row r="15543" spans="16:16" x14ac:dyDescent="0.25">
      <c r="P15543" s="62"/>
    </row>
    <row r="15544" spans="16:16" x14ac:dyDescent="0.25">
      <c r="P15544" s="62"/>
    </row>
    <row r="15545" spans="16:16" x14ac:dyDescent="0.25">
      <c r="P15545" s="62"/>
    </row>
    <row r="15546" spans="16:16" x14ac:dyDescent="0.25">
      <c r="P15546" s="62"/>
    </row>
    <row r="15547" spans="16:16" x14ac:dyDescent="0.25">
      <c r="P15547" s="62"/>
    </row>
    <row r="15548" spans="16:16" x14ac:dyDescent="0.25">
      <c r="P15548" s="62"/>
    </row>
    <row r="15549" spans="16:16" x14ac:dyDescent="0.25">
      <c r="P15549" s="62"/>
    </row>
    <row r="15550" spans="16:16" x14ac:dyDescent="0.25">
      <c r="P15550" s="62"/>
    </row>
    <row r="15551" spans="16:16" x14ac:dyDescent="0.25">
      <c r="P15551" s="62"/>
    </row>
    <row r="15552" spans="16:16" x14ac:dyDescent="0.25">
      <c r="P15552" s="62"/>
    </row>
    <row r="15553" spans="16:16" x14ac:dyDescent="0.25">
      <c r="P15553" s="62"/>
    </row>
    <row r="15554" spans="16:16" x14ac:dyDescent="0.25">
      <c r="P15554" s="62"/>
    </row>
    <row r="15555" spans="16:16" x14ac:dyDescent="0.25">
      <c r="P15555" s="62"/>
    </row>
    <row r="15556" spans="16:16" x14ac:dyDescent="0.25">
      <c r="P15556" s="62"/>
    </row>
    <row r="15557" spans="16:16" x14ac:dyDescent="0.25">
      <c r="P15557" s="62"/>
    </row>
    <row r="15558" spans="16:16" x14ac:dyDescent="0.25">
      <c r="P15558" s="62"/>
    </row>
    <row r="15559" spans="16:16" x14ac:dyDescent="0.25">
      <c r="P15559" s="62"/>
    </row>
    <row r="15560" spans="16:16" x14ac:dyDescent="0.25">
      <c r="P15560" s="62"/>
    </row>
    <row r="15561" spans="16:16" x14ac:dyDescent="0.25">
      <c r="P15561" s="62"/>
    </row>
    <row r="15562" spans="16:16" x14ac:dyDescent="0.25">
      <c r="P15562" s="62"/>
    </row>
    <row r="15563" spans="16:16" x14ac:dyDescent="0.25">
      <c r="P15563" s="62"/>
    </row>
    <row r="15564" spans="16:16" x14ac:dyDescent="0.25">
      <c r="P15564" s="62"/>
    </row>
    <row r="15565" spans="16:16" x14ac:dyDescent="0.25">
      <c r="P15565" s="62"/>
    </row>
    <row r="15566" spans="16:16" x14ac:dyDescent="0.25">
      <c r="P15566" s="62"/>
    </row>
    <row r="15567" spans="16:16" x14ac:dyDescent="0.25">
      <c r="P15567" s="62"/>
    </row>
    <row r="15568" spans="16:16" x14ac:dyDescent="0.25">
      <c r="P15568" s="62"/>
    </row>
    <row r="15569" spans="16:16" x14ac:dyDescent="0.25">
      <c r="P15569" s="62"/>
    </row>
    <row r="15570" spans="16:16" x14ac:dyDescent="0.25">
      <c r="P15570" s="62"/>
    </row>
    <row r="15571" spans="16:16" x14ac:dyDescent="0.25">
      <c r="P15571" s="62"/>
    </row>
    <row r="15572" spans="16:16" x14ac:dyDescent="0.25">
      <c r="P15572" s="62"/>
    </row>
    <row r="15573" spans="16:16" x14ac:dyDescent="0.25">
      <c r="P15573" s="62"/>
    </row>
    <row r="15574" spans="16:16" x14ac:dyDescent="0.25">
      <c r="P15574" s="62"/>
    </row>
    <row r="15575" spans="16:16" x14ac:dyDescent="0.25">
      <c r="P15575" s="62"/>
    </row>
    <row r="15576" spans="16:16" x14ac:dyDescent="0.25">
      <c r="P15576" s="62"/>
    </row>
    <row r="15577" spans="16:16" x14ac:dyDescent="0.25">
      <c r="P15577" s="62"/>
    </row>
    <row r="15578" spans="16:16" x14ac:dyDescent="0.25">
      <c r="P15578" s="62"/>
    </row>
    <row r="15579" spans="16:16" x14ac:dyDescent="0.25">
      <c r="P15579" s="62"/>
    </row>
    <row r="15580" spans="16:16" x14ac:dyDescent="0.25">
      <c r="P15580" s="62"/>
    </row>
    <row r="15581" spans="16:16" x14ac:dyDescent="0.25">
      <c r="P15581" s="62"/>
    </row>
    <row r="15582" spans="16:16" x14ac:dyDescent="0.25">
      <c r="P15582" s="62"/>
    </row>
    <row r="15583" spans="16:16" x14ac:dyDescent="0.25">
      <c r="P15583" s="62"/>
    </row>
    <row r="15584" spans="16:16" x14ac:dyDescent="0.25">
      <c r="P15584" s="62"/>
    </row>
    <row r="15585" spans="16:16" x14ac:dyDescent="0.25">
      <c r="P15585" s="62"/>
    </row>
    <row r="15586" spans="16:16" x14ac:dyDescent="0.25">
      <c r="P15586" s="62"/>
    </row>
    <row r="15587" spans="16:16" x14ac:dyDescent="0.25">
      <c r="P15587" s="62"/>
    </row>
    <row r="15588" spans="16:16" x14ac:dyDescent="0.25">
      <c r="P15588" s="62"/>
    </row>
    <row r="15589" spans="16:16" x14ac:dyDescent="0.25">
      <c r="P15589" s="62"/>
    </row>
    <row r="15590" spans="16:16" x14ac:dyDescent="0.25">
      <c r="P15590" s="62"/>
    </row>
    <row r="15591" spans="16:16" x14ac:dyDescent="0.25">
      <c r="P15591" s="62"/>
    </row>
    <row r="15592" spans="16:16" x14ac:dyDescent="0.25">
      <c r="P15592" s="62"/>
    </row>
    <row r="15593" spans="16:16" x14ac:dyDescent="0.25">
      <c r="P15593" s="62"/>
    </row>
    <row r="15594" spans="16:16" x14ac:dyDescent="0.25">
      <c r="P15594" s="62"/>
    </row>
    <row r="15595" spans="16:16" x14ac:dyDescent="0.25">
      <c r="P15595" s="62"/>
    </row>
    <row r="15596" spans="16:16" x14ac:dyDescent="0.25">
      <c r="P15596" s="62"/>
    </row>
    <row r="15597" spans="16:16" x14ac:dyDescent="0.25">
      <c r="P15597" s="62"/>
    </row>
    <row r="15598" spans="16:16" x14ac:dyDescent="0.25">
      <c r="P15598" s="62"/>
    </row>
    <row r="15599" spans="16:16" x14ac:dyDescent="0.25">
      <c r="P15599" s="62"/>
    </row>
    <row r="15600" spans="16:16" x14ac:dyDescent="0.25">
      <c r="P15600" s="62"/>
    </row>
    <row r="15601" spans="16:16" x14ac:dyDescent="0.25">
      <c r="P15601" s="62"/>
    </row>
    <row r="15602" spans="16:16" x14ac:dyDescent="0.25">
      <c r="P15602" s="62"/>
    </row>
    <row r="15603" spans="16:16" x14ac:dyDescent="0.25">
      <c r="P15603" s="62"/>
    </row>
    <row r="15604" spans="16:16" x14ac:dyDescent="0.25">
      <c r="P15604" s="62"/>
    </row>
    <row r="15605" spans="16:16" x14ac:dyDescent="0.25">
      <c r="P15605" s="62"/>
    </row>
    <row r="15606" spans="16:16" x14ac:dyDescent="0.25">
      <c r="P15606" s="62"/>
    </row>
    <row r="15607" spans="16:16" x14ac:dyDescent="0.25">
      <c r="P15607" s="62"/>
    </row>
    <row r="15608" spans="16:16" x14ac:dyDescent="0.25">
      <c r="P15608" s="62"/>
    </row>
    <row r="15609" spans="16:16" x14ac:dyDescent="0.25">
      <c r="P15609" s="62"/>
    </row>
    <row r="15610" spans="16:16" x14ac:dyDescent="0.25">
      <c r="P15610" s="62"/>
    </row>
    <row r="15611" spans="16:16" x14ac:dyDescent="0.25">
      <c r="P15611" s="62"/>
    </row>
    <row r="15612" spans="16:16" x14ac:dyDescent="0.25">
      <c r="P15612" s="62"/>
    </row>
    <row r="15613" spans="16:16" x14ac:dyDescent="0.25">
      <c r="P15613" s="62"/>
    </row>
    <row r="15614" spans="16:16" x14ac:dyDescent="0.25">
      <c r="P15614" s="62"/>
    </row>
    <row r="15615" spans="16:16" x14ac:dyDescent="0.25">
      <c r="P15615" s="62"/>
    </row>
    <row r="15616" spans="16:16" x14ac:dyDescent="0.25">
      <c r="P15616" s="62"/>
    </row>
    <row r="15617" spans="16:16" x14ac:dyDescent="0.25">
      <c r="P15617" s="62"/>
    </row>
    <row r="15618" spans="16:16" x14ac:dyDescent="0.25">
      <c r="P15618" s="62"/>
    </row>
    <row r="15619" spans="16:16" x14ac:dyDescent="0.25">
      <c r="P15619" s="62"/>
    </row>
    <row r="15620" spans="16:16" x14ac:dyDescent="0.25">
      <c r="P15620" s="62"/>
    </row>
    <row r="15621" spans="16:16" x14ac:dyDescent="0.25">
      <c r="P15621" s="62"/>
    </row>
    <row r="15622" spans="16:16" x14ac:dyDescent="0.25">
      <c r="P15622" s="62"/>
    </row>
    <row r="15623" spans="16:16" x14ac:dyDescent="0.25">
      <c r="P15623" s="62"/>
    </row>
    <row r="15624" spans="16:16" x14ac:dyDescent="0.25">
      <c r="P15624" s="62"/>
    </row>
    <row r="15625" spans="16:16" x14ac:dyDescent="0.25">
      <c r="P15625" s="62"/>
    </row>
    <row r="15626" spans="16:16" x14ac:dyDescent="0.25">
      <c r="P15626" s="62"/>
    </row>
    <row r="15627" spans="16:16" x14ac:dyDescent="0.25">
      <c r="P15627" s="62"/>
    </row>
    <row r="15628" spans="16:16" x14ac:dyDescent="0.25">
      <c r="P15628" s="62"/>
    </row>
    <row r="15629" spans="16:16" x14ac:dyDescent="0.25">
      <c r="P15629" s="62"/>
    </row>
    <row r="15630" spans="16:16" x14ac:dyDescent="0.25">
      <c r="P15630" s="62"/>
    </row>
    <row r="15631" spans="16:16" x14ac:dyDescent="0.25">
      <c r="P15631" s="62"/>
    </row>
    <row r="15632" spans="16:16" x14ac:dyDescent="0.25">
      <c r="P15632" s="62"/>
    </row>
    <row r="15633" spans="16:16" x14ac:dyDescent="0.25">
      <c r="P15633" s="62"/>
    </row>
    <row r="15634" spans="16:16" x14ac:dyDescent="0.25">
      <c r="P15634" s="62"/>
    </row>
    <row r="15635" spans="16:16" x14ac:dyDescent="0.25">
      <c r="P15635" s="62"/>
    </row>
    <row r="15636" spans="16:16" x14ac:dyDescent="0.25">
      <c r="P15636" s="62"/>
    </row>
    <row r="15637" spans="16:16" x14ac:dyDescent="0.25">
      <c r="P15637" s="62"/>
    </row>
    <row r="15638" spans="16:16" x14ac:dyDescent="0.25">
      <c r="P15638" s="62"/>
    </row>
    <row r="15639" spans="16:16" x14ac:dyDescent="0.25">
      <c r="P15639" s="62"/>
    </row>
    <row r="15640" spans="16:16" x14ac:dyDescent="0.25">
      <c r="P15640" s="62"/>
    </row>
    <row r="15641" spans="16:16" x14ac:dyDescent="0.25">
      <c r="P15641" s="62"/>
    </row>
    <row r="15642" spans="16:16" x14ac:dyDescent="0.25">
      <c r="P15642" s="62"/>
    </row>
    <row r="15643" spans="16:16" x14ac:dyDescent="0.25">
      <c r="P15643" s="62"/>
    </row>
    <row r="15644" spans="16:16" x14ac:dyDescent="0.25">
      <c r="P15644" s="62"/>
    </row>
    <row r="15645" spans="16:16" x14ac:dyDescent="0.25">
      <c r="P15645" s="62"/>
    </row>
    <row r="15646" spans="16:16" x14ac:dyDescent="0.25">
      <c r="P15646" s="62"/>
    </row>
    <row r="15647" spans="16:16" x14ac:dyDescent="0.25">
      <c r="P15647" s="62"/>
    </row>
    <row r="15648" spans="16:16" x14ac:dyDescent="0.25">
      <c r="P15648" s="62"/>
    </row>
    <row r="15649" spans="16:16" x14ac:dyDescent="0.25">
      <c r="P15649" s="62"/>
    </row>
    <row r="15650" spans="16:16" x14ac:dyDescent="0.25">
      <c r="P15650" s="62"/>
    </row>
    <row r="15651" spans="16:16" x14ac:dyDescent="0.25">
      <c r="P15651" s="62"/>
    </row>
    <row r="15652" spans="16:16" x14ac:dyDescent="0.25">
      <c r="P15652" s="62"/>
    </row>
    <row r="15653" spans="16:16" x14ac:dyDescent="0.25">
      <c r="P15653" s="62"/>
    </row>
    <row r="15654" spans="16:16" x14ac:dyDescent="0.25">
      <c r="P15654" s="62"/>
    </row>
    <row r="15655" spans="16:16" x14ac:dyDescent="0.25">
      <c r="P15655" s="62"/>
    </row>
    <row r="15656" spans="16:16" x14ac:dyDescent="0.25">
      <c r="P15656" s="62"/>
    </row>
    <row r="15657" spans="16:16" x14ac:dyDescent="0.25">
      <c r="P15657" s="62"/>
    </row>
    <row r="15658" spans="16:16" x14ac:dyDescent="0.25">
      <c r="P15658" s="62"/>
    </row>
    <row r="15659" spans="16:16" x14ac:dyDescent="0.25">
      <c r="P15659" s="62"/>
    </row>
    <row r="15660" spans="16:16" x14ac:dyDescent="0.25">
      <c r="P15660" s="62"/>
    </row>
    <row r="15661" spans="16:16" x14ac:dyDescent="0.25">
      <c r="P15661" s="62"/>
    </row>
    <row r="15662" spans="16:16" x14ac:dyDescent="0.25">
      <c r="P15662" s="62"/>
    </row>
    <row r="15663" spans="16:16" x14ac:dyDescent="0.25">
      <c r="P15663" s="62"/>
    </row>
    <row r="15664" spans="16:16" x14ac:dyDescent="0.25">
      <c r="P15664" s="62"/>
    </row>
    <row r="15665" spans="16:16" x14ac:dyDescent="0.25">
      <c r="P15665" s="62"/>
    </row>
    <row r="15666" spans="16:16" x14ac:dyDescent="0.25">
      <c r="P15666" s="62"/>
    </row>
    <row r="15667" spans="16:16" x14ac:dyDescent="0.25">
      <c r="P15667" s="62"/>
    </row>
    <row r="15668" spans="16:16" x14ac:dyDescent="0.25">
      <c r="P15668" s="62"/>
    </row>
    <row r="15669" spans="16:16" x14ac:dyDescent="0.25">
      <c r="P15669" s="62"/>
    </row>
    <row r="15670" spans="16:16" x14ac:dyDescent="0.25">
      <c r="P15670" s="62"/>
    </row>
    <row r="15671" spans="16:16" x14ac:dyDescent="0.25">
      <c r="P15671" s="62"/>
    </row>
    <row r="15672" spans="16:16" x14ac:dyDescent="0.25">
      <c r="P15672" s="62"/>
    </row>
    <row r="15673" spans="16:16" x14ac:dyDescent="0.25">
      <c r="P15673" s="62"/>
    </row>
    <row r="15674" spans="16:16" x14ac:dyDescent="0.25">
      <c r="P15674" s="62"/>
    </row>
    <row r="15675" spans="16:16" x14ac:dyDescent="0.25">
      <c r="P15675" s="62"/>
    </row>
    <row r="15676" spans="16:16" x14ac:dyDescent="0.25">
      <c r="P15676" s="62"/>
    </row>
    <row r="15677" spans="16:16" x14ac:dyDescent="0.25">
      <c r="P15677" s="62"/>
    </row>
    <row r="15678" spans="16:16" x14ac:dyDescent="0.25">
      <c r="P15678" s="62"/>
    </row>
    <row r="15679" spans="16:16" x14ac:dyDescent="0.25">
      <c r="P15679" s="62"/>
    </row>
    <row r="15680" spans="16:16" x14ac:dyDescent="0.25">
      <c r="P15680" s="62"/>
    </row>
    <row r="15681" spans="16:16" x14ac:dyDescent="0.25">
      <c r="P15681" s="62"/>
    </row>
    <row r="15682" spans="16:16" x14ac:dyDescent="0.25">
      <c r="P15682" s="62"/>
    </row>
    <row r="15683" spans="16:16" x14ac:dyDescent="0.25">
      <c r="P15683" s="62"/>
    </row>
    <row r="15684" spans="16:16" x14ac:dyDescent="0.25">
      <c r="P15684" s="62"/>
    </row>
    <row r="15685" spans="16:16" x14ac:dyDescent="0.25">
      <c r="P15685" s="62"/>
    </row>
    <row r="15686" spans="16:16" x14ac:dyDescent="0.25">
      <c r="P15686" s="62"/>
    </row>
    <row r="15687" spans="16:16" x14ac:dyDescent="0.25">
      <c r="P15687" s="62"/>
    </row>
    <row r="15688" spans="16:16" x14ac:dyDescent="0.25">
      <c r="P15688" s="62"/>
    </row>
    <row r="15689" spans="16:16" x14ac:dyDescent="0.25">
      <c r="P15689" s="62"/>
    </row>
    <row r="15690" spans="16:16" x14ac:dyDescent="0.25">
      <c r="P15690" s="62"/>
    </row>
    <row r="15691" spans="16:16" x14ac:dyDescent="0.25">
      <c r="P15691" s="62"/>
    </row>
    <row r="15692" spans="16:16" x14ac:dyDescent="0.25">
      <c r="P15692" s="62"/>
    </row>
    <row r="15693" spans="16:16" x14ac:dyDescent="0.25">
      <c r="P15693" s="62"/>
    </row>
    <row r="15694" spans="16:16" x14ac:dyDescent="0.25">
      <c r="P15694" s="62"/>
    </row>
    <row r="15695" spans="16:16" x14ac:dyDescent="0.25">
      <c r="P15695" s="62"/>
    </row>
    <row r="15696" spans="16:16" x14ac:dyDescent="0.25">
      <c r="P15696" s="62"/>
    </row>
    <row r="15697" spans="16:16" x14ac:dyDescent="0.25">
      <c r="P15697" s="62"/>
    </row>
    <row r="15698" spans="16:16" x14ac:dyDescent="0.25">
      <c r="P15698" s="62"/>
    </row>
    <row r="15699" spans="16:16" x14ac:dyDescent="0.25">
      <c r="P15699" s="62"/>
    </row>
    <row r="15700" spans="16:16" x14ac:dyDescent="0.25">
      <c r="P15700" s="62"/>
    </row>
    <row r="15701" spans="16:16" x14ac:dyDescent="0.25">
      <c r="P15701" s="62"/>
    </row>
    <row r="15702" spans="16:16" x14ac:dyDescent="0.25">
      <c r="P15702" s="62"/>
    </row>
    <row r="15703" spans="16:16" x14ac:dyDescent="0.25">
      <c r="P15703" s="62"/>
    </row>
    <row r="15704" spans="16:16" x14ac:dyDescent="0.25">
      <c r="P15704" s="62"/>
    </row>
    <row r="15705" spans="16:16" x14ac:dyDescent="0.25">
      <c r="P15705" s="62"/>
    </row>
    <row r="15706" spans="16:16" x14ac:dyDescent="0.25">
      <c r="P15706" s="62"/>
    </row>
    <row r="15707" spans="16:16" x14ac:dyDescent="0.25">
      <c r="P15707" s="62"/>
    </row>
    <row r="15708" spans="16:16" x14ac:dyDescent="0.25">
      <c r="P15708" s="62"/>
    </row>
    <row r="15709" spans="16:16" x14ac:dyDescent="0.25">
      <c r="P15709" s="62"/>
    </row>
    <row r="15710" spans="16:16" x14ac:dyDescent="0.25">
      <c r="P15710" s="62"/>
    </row>
    <row r="15711" spans="16:16" x14ac:dyDescent="0.25">
      <c r="P15711" s="62"/>
    </row>
    <row r="15712" spans="16:16" x14ac:dyDescent="0.25">
      <c r="P15712" s="62"/>
    </row>
    <row r="15713" spans="16:16" x14ac:dyDescent="0.25">
      <c r="P15713" s="62"/>
    </row>
    <row r="15714" spans="16:16" x14ac:dyDescent="0.25">
      <c r="P15714" s="62"/>
    </row>
    <row r="15715" spans="16:16" x14ac:dyDescent="0.25">
      <c r="P15715" s="62"/>
    </row>
    <row r="15716" spans="16:16" x14ac:dyDescent="0.25">
      <c r="P15716" s="62"/>
    </row>
    <row r="15717" spans="16:16" x14ac:dyDescent="0.25">
      <c r="P15717" s="62"/>
    </row>
    <row r="15718" spans="16:16" x14ac:dyDescent="0.25">
      <c r="P15718" s="62"/>
    </row>
    <row r="15719" spans="16:16" x14ac:dyDescent="0.25">
      <c r="P15719" s="62"/>
    </row>
    <row r="15720" spans="16:16" x14ac:dyDescent="0.25">
      <c r="P15720" s="62"/>
    </row>
    <row r="15721" spans="16:16" x14ac:dyDescent="0.25">
      <c r="P15721" s="62"/>
    </row>
    <row r="15722" spans="16:16" x14ac:dyDescent="0.25">
      <c r="P15722" s="62"/>
    </row>
    <row r="15723" spans="16:16" x14ac:dyDescent="0.25">
      <c r="P15723" s="62"/>
    </row>
    <row r="15724" spans="16:16" x14ac:dyDescent="0.25">
      <c r="P15724" s="62"/>
    </row>
    <row r="15725" spans="16:16" x14ac:dyDescent="0.25">
      <c r="P15725" s="62"/>
    </row>
    <row r="15726" spans="16:16" x14ac:dyDescent="0.25">
      <c r="P15726" s="62"/>
    </row>
    <row r="15727" spans="16:16" x14ac:dyDescent="0.25">
      <c r="P15727" s="62"/>
    </row>
    <row r="15728" spans="16:16" x14ac:dyDescent="0.25">
      <c r="P15728" s="62"/>
    </row>
    <row r="15729" spans="16:16" x14ac:dyDescent="0.25">
      <c r="P15729" s="62"/>
    </row>
    <row r="15730" spans="16:16" x14ac:dyDescent="0.25">
      <c r="P15730" s="62"/>
    </row>
    <row r="15731" spans="16:16" x14ac:dyDescent="0.25">
      <c r="P15731" s="62"/>
    </row>
    <row r="15732" spans="16:16" x14ac:dyDescent="0.25">
      <c r="P15732" s="62"/>
    </row>
    <row r="15733" spans="16:16" x14ac:dyDescent="0.25">
      <c r="P15733" s="62"/>
    </row>
    <row r="15734" spans="16:16" x14ac:dyDescent="0.25">
      <c r="P15734" s="62"/>
    </row>
    <row r="15735" spans="16:16" x14ac:dyDescent="0.25">
      <c r="P15735" s="62"/>
    </row>
    <row r="15736" spans="16:16" x14ac:dyDescent="0.25">
      <c r="P15736" s="62"/>
    </row>
    <row r="15737" spans="16:16" x14ac:dyDescent="0.25">
      <c r="P15737" s="62"/>
    </row>
    <row r="15738" spans="16:16" x14ac:dyDescent="0.25">
      <c r="P15738" s="62"/>
    </row>
    <row r="15739" spans="16:16" x14ac:dyDescent="0.25">
      <c r="P15739" s="62"/>
    </row>
    <row r="15740" spans="16:16" x14ac:dyDescent="0.25">
      <c r="P15740" s="62"/>
    </row>
    <row r="15741" spans="16:16" x14ac:dyDescent="0.25">
      <c r="P15741" s="62"/>
    </row>
    <row r="15742" spans="16:16" x14ac:dyDescent="0.25">
      <c r="P15742" s="62"/>
    </row>
    <row r="15743" spans="16:16" x14ac:dyDescent="0.25">
      <c r="P15743" s="62"/>
    </row>
    <row r="15744" spans="16:16" x14ac:dyDescent="0.25">
      <c r="P15744" s="62"/>
    </row>
    <row r="15745" spans="16:16" x14ac:dyDescent="0.25">
      <c r="P15745" s="62"/>
    </row>
    <row r="15746" spans="16:16" x14ac:dyDescent="0.25">
      <c r="P15746" s="62"/>
    </row>
    <row r="15747" spans="16:16" x14ac:dyDescent="0.25">
      <c r="P15747" s="62"/>
    </row>
    <row r="15748" spans="16:16" x14ac:dyDescent="0.25">
      <c r="P15748" s="62"/>
    </row>
    <row r="15749" spans="16:16" x14ac:dyDescent="0.25">
      <c r="P15749" s="62"/>
    </row>
    <row r="15750" spans="16:16" x14ac:dyDescent="0.25">
      <c r="P15750" s="62"/>
    </row>
    <row r="15751" spans="16:16" x14ac:dyDescent="0.25">
      <c r="P15751" s="62"/>
    </row>
    <row r="15752" spans="16:16" x14ac:dyDescent="0.25">
      <c r="P15752" s="62"/>
    </row>
    <row r="15753" spans="16:16" x14ac:dyDescent="0.25">
      <c r="P15753" s="62"/>
    </row>
    <row r="15754" spans="16:16" x14ac:dyDescent="0.25">
      <c r="P15754" s="62"/>
    </row>
    <row r="15755" spans="16:16" x14ac:dyDescent="0.25">
      <c r="P15755" s="62"/>
    </row>
    <row r="15756" spans="16:16" x14ac:dyDescent="0.25">
      <c r="P15756" s="62"/>
    </row>
    <row r="15757" spans="16:16" x14ac:dyDescent="0.25">
      <c r="P15757" s="62"/>
    </row>
    <row r="15758" spans="16:16" x14ac:dyDescent="0.25">
      <c r="P15758" s="62"/>
    </row>
    <row r="15759" spans="16:16" x14ac:dyDescent="0.25">
      <c r="P15759" s="62"/>
    </row>
    <row r="15760" spans="16:16" x14ac:dyDescent="0.25">
      <c r="P15760" s="62"/>
    </row>
    <row r="15761" spans="16:16" x14ac:dyDescent="0.25">
      <c r="P15761" s="62"/>
    </row>
    <row r="15762" spans="16:16" x14ac:dyDescent="0.25">
      <c r="P15762" s="62"/>
    </row>
    <row r="15763" spans="16:16" x14ac:dyDescent="0.25">
      <c r="P15763" s="62"/>
    </row>
    <row r="15764" spans="16:16" x14ac:dyDescent="0.25">
      <c r="P15764" s="62"/>
    </row>
    <row r="15765" spans="16:16" x14ac:dyDescent="0.25">
      <c r="P15765" s="62"/>
    </row>
    <row r="15766" spans="16:16" x14ac:dyDescent="0.25">
      <c r="P15766" s="62"/>
    </row>
    <row r="15767" spans="16:16" x14ac:dyDescent="0.25">
      <c r="P15767" s="62"/>
    </row>
    <row r="15768" spans="16:16" x14ac:dyDescent="0.25">
      <c r="P15768" s="62"/>
    </row>
    <row r="15769" spans="16:16" x14ac:dyDescent="0.25">
      <c r="P15769" s="62"/>
    </row>
    <row r="15770" spans="16:16" x14ac:dyDescent="0.25">
      <c r="P15770" s="62"/>
    </row>
    <row r="15771" spans="16:16" x14ac:dyDescent="0.25">
      <c r="P15771" s="62"/>
    </row>
    <row r="15772" spans="16:16" x14ac:dyDescent="0.25">
      <c r="P15772" s="62"/>
    </row>
    <row r="15773" spans="16:16" x14ac:dyDescent="0.25">
      <c r="P15773" s="62"/>
    </row>
    <row r="15774" spans="16:16" x14ac:dyDescent="0.25">
      <c r="P15774" s="62"/>
    </row>
    <row r="15775" spans="16:16" x14ac:dyDescent="0.25">
      <c r="P15775" s="62"/>
    </row>
    <row r="15776" spans="16:16" x14ac:dyDescent="0.25">
      <c r="P15776" s="62"/>
    </row>
    <row r="15777" spans="16:16" x14ac:dyDescent="0.25">
      <c r="P15777" s="62"/>
    </row>
    <row r="15778" spans="16:16" x14ac:dyDescent="0.25">
      <c r="P15778" s="62"/>
    </row>
    <row r="15779" spans="16:16" x14ac:dyDescent="0.25">
      <c r="P15779" s="62"/>
    </row>
    <row r="15780" spans="16:16" x14ac:dyDescent="0.25">
      <c r="P15780" s="62"/>
    </row>
    <row r="15781" spans="16:16" x14ac:dyDescent="0.25">
      <c r="P15781" s="62"/>
    </row>
    <row r="15782" spans="16:16" x14ac:dyDescent="0.25">
      <c r="P15782" s="62"/>
    </row>
    <row r="15783" spans="16:16" x14ac:dyDescent="0.25">
      <c r="P15783" s="62"/>
    </row>
    <row r="15784" spans="16:16" x14ac:dyDescent="0.25">
      <c r="P15784" s="62"/>
    </row>
    <row r="15785" spans="16:16" x14ac:dyDescent="0.25">
      <c r="P15785" s="62"/>
    </row>
    <row r="15786" spans="16:16" x14ac:dyDescent="0.25">
      <c r="P15786" s="62"/>
    </row>
    <row r="15787" spans="16:16" x14ac:dyDescent="0.25">
      <c r="P15787" s="62"/>
    </row>
    <row r="15788" spans="16:16" x14ac:dyDescent="0.25">
      <c r="P15788" s="62"/>
    </row>
    <row r="15789" spans="16:16" x14ac:dyDescent="0.25">
      <c r="P15789" s="62"/>
    </row>
    <row r="15790" spans="16:16" x14ac:dyDescent="0.25">
      <c r="P15790" s="62"/>
    </row>
    <row r="15791" spans="16:16" x14ac:dyDescent="0.25">
      <c r="P15791" s="62"/>
    </row>
    <row r="15792" spans="16:16" x14ac:dyDescent="0.25">
      <c r="P15792" s="62"/>
    </row>
    <row r="15793" spans="16:16" x14ac:dyDescent="0.25">
      <c r="P15793" s="62"/>
    </row>
    <row r="15794" spans="16:16" x14ac:dyDescent="0.25">
      <c r="P15794" s="62"/>
    </row>
    <row r="15795" spans="16:16" x14ac:dyDescent="0.25">
      <c r="P15795" s="62"/>
    </row>
    <row r="15796" spans="16:16" x14ac:dyDescent="0.25">
      <c r="P15796" s="62"/>
    </row>
    <row r="15797" spans="16:16" x14ac:dyDescent="0.25">
      <c r="P15797" s="62"/>
    </row>
    <row r="15798" spans="16:16" x14ac:dyDescent="0.25">
      <c r="P15798" s="62"/>
    </row>
    <row r="15799" spans="16:16" x14ac:dyDescent="0.25">
      <c r="P15799" s="62"/>
    </row>
    <row r="15800" spans="16:16" x14ac:dyDescent="0.25">
      <c r="P15800" s="62"/>
    </row>
    <row r="15801" spans="16:16" x14ac:dyDescent="0.25">
      <c r="P15801" s="62"/>
    </row>
    <row r="15802" spans="16:16" x14ac:dyDescent="0.25">
      <c r="P15802" s="62"/>
    </row>
    <row r="15803" spans="16:16" x14ac:dyDescent="0.25">
      <c r="P15803" s="62"/>
    </row>
    <row r="15804" spans="16:16" x14ac:dyDescent="0.25">
      <c r="P15804" s="62"/>
    </row>
    <row r="15805" spans="16:16" x14ac:dyDescent="0.25">
      <c r="P15805" s="62"/>
    </row>
    <row r="15806" spans="16:16" x14ac:dyDescent="0.25">
      <c r="P15806" s="62"/>
    </row>
    <row r="15807" spans="16:16" x14ac:dyDescent="0.25">
      <c r="P15807" s="62"/>
    </row>
    <row r="15808" spans="16:16" x14ac:dyDescent="0.25">
      <c r="P15808" s="62"/>
    </row>
    <row r="15809" spans="16:16" x14ac:dyDescent="0.25">
      <c r="P15809" s="62"/>
    </row>
    <row r="15810" spans="16:16" x14ac:dyDescent="0.25">
      <c r="P15810" s="62"/>
    </row>
    <row r="15811" spans="16:16" x14ac:dyDescent="0.25">
      <c r="P15811" s="62"/>
    </row>
    <row r="15812" spans="16:16" x14ac:dyDescent="0.25">
      <c r="P15812" s="62"/>
    </row>
    <row r="15813" spans="16:16" x14ac:dyDescent="0.25">
      <c r="P15813" s="62"/>
    </row>
    <row r="15814" spans="16:16" x14ac:dyDescent="0.25">
      <c r="P15814" s="62"/>
    </row>
    <row r="15815" spans="16:16" x14ac:dyDescent="0.25">
      <c r="P15815" s="62"/>
    </row>
    <row r="15816" spans="16:16" x14ac:dyDescent="0.25">
      <c r="P15816" s="62"/>
    </row>
    <row r="15817" spans="16:16" x14ac:dyDescent="0.25">
      <c r="P15817" s="62"/>
    </row>
    <row r="15818" spans="16:16" x14ac:dyDescent="0.25">
      <c r="P15818" s="62"/>
    </row>
    <row r="15819" spans="16:16" x14ac:dyDescent="0.25">
      <c r="P15819" s="62"/>
    </row>
    <row r="15820" spans="16:16" x14ac:dyDescent="0.25">
      <c r="P15820" s="62"/>
    </row>
    <row r="15821" spans="16:16" x14ac:dyDescent="0.25">
      <c r="P15821" s="62"/>
    </row>
    <row r="15822" spans="16:16" x14ac:dyDescent="0.25">
      <c r="P15822" s="62"/>
    </row>
    <row r="15823" spans="16:16" x14ac:dyDescent="0.25">
      <c r="P15823" s="62"/>
    </row>
    <row r="15824" spans="16:16" x14ac:dyDescent="0.25">
      <c r="P15824" s="62"/>
    </row>
    <row r="15825" spans="16:16" x14ac:dyDescent="0.25">
      <c r="P15825" s="62"/>
    </row>
    <row r="15826" spans="16:16" x14ac:dyDescent="0.25">
      <c r="P15826" s="62"/>
    </row>
    <row r="15827" spans="16:16" x14ac:dyDescent="0.25">
      <c r="P15827" s="62"/>
    </row>
    <row r="15828" spans="16:16" x14ac:dyDescent="0.25">
      <c r="P15828" s="62"/>
    </row>
    <row r="15829" spans="16:16" x14ac:dyDescent="0.25">
      <c r="P15829" s="62"/>
    </row>
    <row r="15830" spans="16:16" x14ac:dyDescent="0.25">
      <c r="P15830" s="62"/>
    </row>
    <row r="15831" spans="16:16" x14ac:dyDescent="0.25">
      <c r="P15831" s="62"/>
    </row>
    <row r="15832" spans="16:16" x14ac:dyDescent="0.25">
      <c r="P15832" s="62"/>
    </row>
    <row r="15833" spans="16:16" x14ac:dyDescent="0.25">
      <c r="P15833" s="62"/>
    </row>
    <row r="15834" spans="16:16" x14ac:dyDescent="0.25">
      <c r="P15834" s="62"/>
    </row>
    <row r="15835" spans="16:16" x14ac:dyDescent="0.25">
      <c r="P15835" s="62"/>
    </row>
    <row r="15836" spans="16:16" x14ac:dyDescent="0.25">
      <c r="P15836" s="62"/>
    </row>
    <row r="15837" spans="16:16" x14ac:dyDescent="0.25">
      <c r="P15837" s="62"/>
    </row>
    <row r="15838" spans="16:16" x14ac:dyDescent="0.25">
      <c r="P15838" s="62"/>
    </row>
    <row r="15839" spans="16:16" x14ac:dyDescent="0.25">
      <c r="P15839" s="62"/>
    </row>
    <row r="15840" spans="16:16" x14ac:dyDescent="0.25">
      <c r="P15840" s="62"/>
    </row>
    <row r="15841" spans="16:16" x14ac:dyDescent="0.25">
      <c r="P15841" s="62"/>
    </row>
    <row r="15842" spans="16:16" x14ac:dyDescent="0.25">
      <c r="P15842" s="62"/>
    </row>
    <row r="15843" spans="16:16" x14ac:dyDescent="0.25">
      <c r="P15843" s="62"/>
    </row>
    <row r="15844" spans="16:16" x14ac:dyDescent="0.25">
      <c r="P15844" s="62"/>
    </row>
    <row r="15845" spans="16:16" x14ac:dyDescent="0.25">
      <c r="P15845" s="62"/>
    </row>
    <row r="15846" spans="16:16" x14ac:dyDescent="0.25">
      <c r="P15846" s="62"/>
    </row>
    <row r="15847" spans="16:16" x14ac:dyDescent="0.25">
      <c r="P15847" s="62"/>
    </row>
    <row r="15848" spans="16:16" x14ac:dyDescent="0.25">
      <c r="P15848" s="62"/>
    </row>
    <row r="15849" spans="16:16" x14ac:dyDescent="0.25">
      <c r="P15849" s="62"/>
    </row>
    <row r="15850" spans="16:16" x14ac:dyDescent="0.25">
      <c r="P15850" s="62"/>
    </row>
    <row r="15851" spans="16:16" x14ac:dyDescent="0.25">
      <c r="P15851" s="62"/>
    </row>
    <row r="15852" spans="16:16" x14ac:dyDescent="0.25">
      <c r="P15852" s="62"/>
    </row>
    <row r="15853" spans="16:16" x14ac:dyDescent="0.25">
      <c r="P15853" s="62"/>
    </row>
    <row r="15854" spans="16:16" x14ac:dyDescent="0.25">
      <c r="P15854" s="62"/>
    </row>
    <row r="15855" spans="16:16" x14ac:dyDescent="0.25">
      <c r="P15855" s="62"/>
    </row>
    <row r="15856" spans="16:16" x14ac:dyDescent="0.25">
      <c r="P15856" s="62"/>
    </row>
    <row r="15857" spans="16:16" x14ac:dyDescent="0.25">
      <c r="P15857" s="62"/>
    </row>
    <row r="15858" spans="16:16" x14ac:dyDescent="0.25">
      <c r="P15858" s="62"/>
    </row>
    <row r="15859" spans="16:16" x14ac:dyDescent="0.25">
      <c r="P15859" s="62"/>
    </row>
    <row r="15860" spans="16:16" x14ac:dyDescent="0.25">
      <c r="P15860" s="62"/>
    </row>
    <row r="15861" spans="16:16" x14ac:dyDescent="0.25">
      <c r="P15861" s="62"/>
    </row>
    <row r="15862" spans="16:16" x14ac:dyDescent="0.25">
      <c r="P15862" s="62"/>
    </row>
    <row r="15863" spans="16:16" x14ac:dyDescent="0.25">
      <c r="P15863" s="62"/>
    </row>
    <row r="15864" spans="16:16" x14ac:dyDescent="0.25">
      <c r="P15864" s="62"/>
    </row>
    <row r="15865" spans="16:16" x14ac:dyDescent="0.25">
      <c r="P15865" s="62"/>
    </row>
    <row r="15866" spans="16:16" x14ac:dyDescent="0.25">
      <c r="P15866" s="62"/>
    </row>
    <row r="15867" spans="16:16" x14ac:dyDescent="0.25">
      <c r="P15867" s="62"/>
    </row>
    <row r="15868" spans="16:16" x14ac:dyDescent="0.25">
      <c r="P15868" s="62"/>
    </row>
    <row r="15869" spans="16:16" x14ac:dyDescent="0.25">
      <c r="P15869" s="62"/>
    </row>
    <row r="15870" spans="16:16" x14ac:dyDescent="0.25">
      <c r="P15870" s="62"/>
    </row>
    <row r="15871" spans="16:16" x14ac:dyDescent="0.25">
      <c r="P15871" s="62"/>
    </row>
    <row r="15872" spans="16:16" x14ac:dyDescent="0.25">
      <c r="P15872" s="62"/>
    </row>
    <row r="15873" spans="16:16" x14ac:dyDescent="0.25">
      <c r="P15873" s="62"/>
    </row>
    <row r="15874" spans="16:16" x14ac:dyDescent="0.25">
      <c r="P15874" s="62"/>
    </row>
    <row r="15875" spans="16:16" x14ac:dyDescent="0.25">
      <c r="P15875" s="62"/>
    </row>
    <row r="15876" spans="16:16" x14ac:dyDescent="0.25">
      <c r="P15876" s="62"/>
    </row>
    <row r="15877" spans="16:16" x14ac:dyDescent="0.25">
      <c r="P15877" s="62"/>
    </row>
    <row r="15878" spans="16:16" x14ac:dyDescent="0.25">
      <c r="P15878" s="62"/>
    </row>
    <row r="15879" spans="16:16" x14ac:dyDescent="0.25">
      <c r="P15879" s="62"/>
    </row>
    <row r="15880" spans="16:16" x14ac:dyDescent="0.25">
      <c r="P15880" s="62"/>
    </row>
    <row r="15881" spans="16:16" x14ac:dyDescent="0.25">
      <c r="P15881" s="62"/>
    </row>
    <row r="15882" spans="16:16" x14ac:dyDescent="0.25">
      <c r="P15882" s="62"/>
    </row>
    <row r="15883" spans="16:16" x14ac:dyDescent="0.25">
      <c r="P15883" s="62"/>
    </row>
    <row r="15884" spans="16:16" x14ac:dyDescent="0.25">
      <c r="P15884" s="62"/>
    </row>
    <row r="15885" spans="16:16" x14ac:dyDescent="0.25">
      <c r="P15885" s="62"/>
    </row>
    <row r="15886" spans="16:16" x14ac:dyDescent="0.25">
      <c r="P15886" s="62"/>
    </row>
    <row r="15887" spans="16:16" x14ac:dyDescent="0.25">
      <c r="P15887" s="62"/>
    </row>
    <row r="15888" spans="16:16" x14ac:dyDescent="0.25">
      <c r="P15888" s="62"/>
    </row>
    <row r="15889" spans="16:16" x14ac:dyDescent="0.25">
      <c r="P15889" s="62"/>
    </row>
    <row r="15890" spans="16:16" x14ac:dyDescent="0.25">
      <c r="P15890" s="62"/>
    </row>
    <row r="15891" spans="16:16" x14ac:dyDescent="0.25">
      <c r="P15891" s="62"/>
    </row>
    <row r="15892" spans="16:16" x14ac:dyDescent="0.25">
      <c r="P15892" s="62"/>
    </row>
    <row r="15893" spans="16:16" x14ac:dyDescent="0.25">
      <c r="P15893" s="62"/>
    </row>
    <row r="15894" spans="16:16" x14ac:dyDescent="0.25">
      <c r="P15894" s="62"/>
    </row>
    <row r="15895" spans="16:16" x14ac:dyDescent="0.25">
      <c r="P15895" s="62"/>
    </row>
    <row r="15896" spans="16:16" x14ac:dyDescent="0.25">
      <c r="P15896" s="62"/>
    </row>
    <row r="15897" spans="16:16" x14ac:dyDescent="0.25">
      <c r="P15897" s="62"/>
    </row>
    <row r="15898" spans="16:16" x14ac:dyDescent="0.25">
      <c r="P15898" s="62"/>
    </row>
    <row r="15899" spans="16:16" x14ac:dyDescent="0.25">
      <c r="P15899" s="62"/>
    </row>
    <row r="15900" spans="16:16" x14ac:dyDescent="0.25">
      <c r="P15900" s="62"/>
    </row>
    <row r="15901" spans="16:16" x14ac:dyDescent="0.25">
      <c r="P15901" s="62"/>
    </row>
    <row r="15902" spans="16:16" x14ac:dyDescent="0.25">
      <c r="P15902" s="62"/>
    </row>
    <row r="15903" spans="16:16" x14ac:dyDescent="0.25">
      <c r="P15903" s="62"/>
    </row>
    <row r="15904" spans="16:16" x14ac:dyDescent="0.25">
      <c r="P15904" s="62"/>
    </row>
    <row r="15905" spans="16:16" x14ac:dyDescent="0.25">
      <c r="P15905" s="62"/>
    </row>
    <row r="15906" spans="16:16" x14ac:dyDescent="0.25">
      <c r="P15906" s="62"/>
    </row>
    <row r="15907" spans="16:16" x14ac:dyDescent="0.25">
      <c r="P15907" s="62"/>
    </row>
    <row r="15908" spans="16:16" x14ac:dyDescent="0.25">
      <c r="P15908" s="62"/>
    </row>
    <row r="15909" spans="16:16" x14ac:dyDescent="0.25">
      <c r="P15909" s="62"/>
    </row>
    <row r="15910" spans="16:16" x14ac:dyDescent="0.25">
      <c r="P15910" s="62"/>
    </row>
    <row r="15911" spans="16:16" x14ac:dyDescent="0.25">
      <c r="P15911" s="62"/>
    </row>
    <row r="15912" spans="16:16" x14ac:dyDescent="0.25">
      <c r="P15912" s="62"/>
    </row>
    <row r="15913" spans="16:16" x14ac:dyDescent="0.25">
      <c r="P15913" s="62"/>
    </row>
    <row r="15914" spans="16:16" x14ac:dyDescent="0.25">
      <c r="P15914" s="62"/>
    </row>
    <row r="15915" spans="16:16" x14ac:dyDescent="0.25">
      <c r="P15915" s="62"/>
    </row>
    <row r="15916" spans="16:16" x14ac:dyDescent="0.25">
      <c r="P15916" s="62"/>
    </row>
    <row r="15917" spans="16:16" x14ac:dyDescent="0.25">
      <c r="P15917" s="62"/>
    </row>
    <row r="15918" spans="16:16" x14ac:dyDescent="0.25">
      <c r="P15918" s="62"/>
    </row>
    <row r="15919" spans="16:16" x14ac:dyDescent="0.25">
      <c r="P15919" s="62"/>
    </row>
    <row r="15920" spans="16:16" x14ac:dyDescent="0.25">
      <c r="P15920" s="62"/>
    </row>
    <row r="15921" spans="16:16" x14ac:dyDescent="0.25">
      <c r="P15921" s="62"/>
    </row>
    <row r="15922" spans="16:16" x14ac:dyDescent="0.25">
      <c r="P15922" s="62"/>
    </row>
    <row r="15923" spans="16:16" x14ac:dyDescent="0.25">
      <c r="P15923" s="62"/>
    </row>
    <row r="15924" spans="16:16" x14ac:dyDescent="0.25">
      <c r="P15924" s="62"/>
    </row>
    <row r="15925" spans="16:16" x14ac:dyDescent="0.25">
      <c r="P15925" s="62"/>
    </row>
    <row r="15926" spans="16:16" x14ac:dyDescent="0.25">
      <c r="P15926" s="62"/>
    </row>
    <row r="15927" spans="16:16" x14ac:dyDescent="0.25">
      <c r="P15927" s="62"/>
    </row>
    <row r="15928" spans="16:16" x14ac:dyDescent="0.25">
      <c r="P15928" s="62"/>
    </row>
    <row r="15929" spans="16:16" x14ac:dyDescent="0.25">
      <c r="P15929" s="62"/>
    </row>
    <row r="15930" spans="16:16" x14ac:dyDescent="0.25">
      <c r="P15930" s="62"/>
    </row>
    <row r="15931" spans="16:16" x14ac:dyDescent="0.25">
      <c r="P15931" s="62"/>
    </row>
    <row r="15932" spans="16:16" x14ac:dyDescent="0.25">
      <c r="P15932" s="62"/>
    </row>
    <row r="15933" spans="16:16" x14ac:dyDescent="0.25">
      <c r="P15933" s="62"/>
    </row>
    <row r="15934" spans="16:16" x14ac:dyDescent="0.25">
      <c r="P15934" s="62"/>
    </row>
    <row r="15935" spans="16:16" x14ac:dyDescent="0.25">
      <c r="P15935" s="62"/>
    </row>
    <row r="15936" spans="16:16" x14ac:dyDescent="0.25">
      <c r="P15936" s="62"/>
    </row>
    <row r="15937" spans="16:16" x14ac:dyDescent="0.25">
      <c r="P15937" s="62"/>
    </row>
    <row r="15938" spans="16:16" x14ac:dyDescent="0.25">
      <c r="P15938" s="62"/>
    </row>
    <row r="15939" spans="16:16" x14ac:dyDescent="0.25">
      <c r="P15939" s="62"/>
    </row>
    <row r="15940" spans="16:16" x14ac:dyDescent="0.25">
      <c r="P15940" s="62"/>
    </row>
    <row r="15941" spans="16:16" x14ac:dyDescent="0.25">
      <c r="P15941" s="62"/>
    </row>
    <row r="15942" spans="16:16" x14ac:dyDescent="0.25">
      <c r="P15942" s="62"/>
    </row>
    <row r="15943" spans="16:16" x14ac:dyDescent="0.25">
      <c r="P15943" s="62"/>
    </row>
    <row r="15944" spans="16:16" x14ac:dyDescent="0.25">
      <c r="P15944" s="62"/>
    </row>
    <row r="15945" spans="16:16" x14ac:dyDescent="0.25">
      <c r="P15945" s="62"/>
    </row>
    <row r="15946" spans="16:16" x14ac:dyDescent="0.25">
      <c r="P15946" s="62"/>
    </row>
    <row r="15947" spans="16:16" x14ac:dyDescent="0.25">
      <c r="P15947" s="62"/>
    </row>
    <row r="15948" spans="16:16" x14ac:dyDescent="0.25">
      <c r="P15948" s="62"/>
    </row>
    <row r="15949" spans="16:16" x14ac:dyDescent="0.25">
      <c r="P15949" s="62"/>
    </row>
    <row r="15950" spans="16:16" x14ac:dyDescent="0.25">
      <c r="P15950" s="62"/>
    </row>
    <row r="15951" spans="16:16" x14ac:dyDescent="0.25">
      <c r="P15951" s="62"/>
    </row>
    <row r="15952" spans="16:16" x14ac:dyDescent="0.25">
      <c r="P15952" s="62"/>
    </row>
    <row r="15953" spans="16:16" x14ac:dyDescent="0.25">
      <c r="P15953" s="62"/>
    </row>
    <row r="15954" spans="16:16" x14ac:dyDescent="0.25">
      <c r="P15954" s="62"/>
    </row>
    <row r="15955" spans="16:16" x14ac:dyDescent="0.25">
      <c r="P15955" s="62"/>
    </row>
    <row r="15956" spans="16:16" x14ac:dyDescent="0.25">
      <c r="P15956" s="62"/>
    </row>
    <row r="15957" spans="16:16" x14ac:dyDescent="0.25">
      <c r="P15957" s="62"/>
    </row>
    <row r="15958" spans="16:16" x14ac:dyDescent="0.25">
      <c r="P15958" s="62"/>
    </row>
    <row r="15959" spans="16:16" x14ac:dyDescent="0.25">
      <c r="P15959" s="62"/>
    </row>
    <row r="15960" spans="16:16" x14ac:dyDescent="0.25">
      <c r="P15960" s="62"/>
    </row>
    <row r="15961" spans="16:16" x14ac:dyDescent="0.25">
      <c r="P15961" s="62"/>
    </row>
    <row r="15962" spans="16:16" x14ac:dyDescent="0.25">
      <c r="P15962" s="62"/>
    </row>
    <row r="15963" spans="16:16" x14ac:dyDescent="0.25">
      <c r="P15963" s="62"/>
    </row>
    <row r="15964" spans="16:16" x14ac:dyDescent="0.25">
      <c r="P15964" s="62"/>
    </row>
    <row r="15965" spans="16:16" x14ac:dyDescent="0.25">
      <c r="P15965" s="62"/>
    </row>
    <row r="15966" spans="16:16" x14ac:dyDescent="0.25">
      <c r="P15966" s="62"/>
    </row>
    <row r="15967" spans="16:16" x14ac:dyDescent="0.25">
      <c r="P15967" s="62"/>
    </row>
    <row r="15968" spans="16:16" x14ac:dyDescent="0.25">
      <c r="P15968" s="62"/>
    </row>
    <row r="15969" spans="16:16" x14ac:dyDescent="0.25">
      <c r="P15969" s="62"/>
    </row>
    <row r="15970" spans="16:16" x14ac:dyDescent="0.25">
      <c r="P15970" s="62"/>
    </row>
    <row r="15971" spans="16:16" x14ac:dyDescent="0.25">
      <c r="P15971" s="62"/>
    </row>
    <row r="15972" spans="16:16" x14ac:dyDescent="0.25">
      <c r="P15972" s="62"/>
    </row>
    <row r="15973" spans="16:16" x14ac:dyDescent="0.25">
      <c r="P15973" s="62"/>
    </row>
    <row r="15974" spans="16:16" x14ac:dyDescent="0.25">
      <c r="P15974" s="62"/>
    </row>
    <row r="15975" spans="16:16" x14ac:dyDescent="0.25">
      <c r="P15975" s="62"/>
    </row>
    <row r="15976" spans="16:16" x14ac:dyDescent="0.25">
      <c r="P15976" s="62"/>
    </row>
    <row r="15977" spans="16:16" x14ac:dyDescent="0.25">
      <c r="P15977" s="62"/>
    </row>
    <row r="15978" spans="16:16" x14ac:dyDescent="0.25">
      <c r="P15978" s="62"/>
    </row>
    <row r="15979" spans="16:16" x14ac:dyDescent="0.25">
      <c r="P15979" s="62"/>
    </row>
    <row r="15980" spans="16:16" x14ac:dyDescent="0.25">
      <c r="P15980" s="62"/>
    </row>
    <row r="15981" spans="16:16" x14ac:dyDescent="0.25">
      <c r="P15981" s="62"/>
    </row>
    <row r="15982" spans="16:16" x14ac:dyDescent="0.25">
      <c r="P15982" s="62"/>
    </row>
    <row r="15983" spans="16:16" x14ac:dyDescent="0.25">
      <c r="P15983" s="62"/>
    </row>
    <row r="15984" spans="16:16" x14ac:dyDescent="0.25">
      <c r="P15984" s="62"/>
    </row>
    <row r="15985" spans="16:16" x14ac:dyDescent="0.25">
      <c r="P15985" s="62"/>
    </row>
    <row r="15986" spans="16:16" x14ac:dyDescent="0.25">
      <c r="P15986" s="62"/>
    </row>
    <row r="15987" spans="16:16" x14ac:dyDescent="0.25">
      <c r="P15987" s="62"/>
    </row>
    <row r="15988" spans="16:16" x14ac:dyDescent="0.25">
      <c r="P15988" s="62"/>
    </row>
    <row r="15989" spans="16:16" x14ac:dyDescent="0.25">
      <c r="P15989" s="62"/>
    </row>
    <row r="15990" spans="16:16" x14ac:dyDescent="0.25">
      <c r="P15990" s="62"/>
    </row>
    <row r="15991" spans="16:16" x14ac:dyDescent="0.25">
      <c r="P15991" s="62"/>
    </row>
    <row r="15992" spans="16:16" x14ac:dyDescent="0.25">
      <c r="P15992" s="62"/>
    </row>
    <row r="15993" spans="16:16" x14ac:dyDescent="0.25">
      <c r="P15993" s="62"/>
    </row>
    <row r="15994" spans="16:16" x14ac:dyDescent="0.25">
      <c r="P15994" s="62"/>
    </row>
    <row r="15995" spans="16:16" x14ac:dyDescent="0.25">
      <c r="P15995" s="62"/>
    </row>
    <row r="15996" spans="16:16" x14ac:dyDescent="0.25">
      <c r="P15996" s="62"/>
    </row>
    <row r="15997" spans="16:16" x14ac:dyDescent="0.25">
      <c r="P15997" s="62"/>
    </row>
    <row r="15998" spans="16:16" x14ac:dyDescent="0.25">
      <c r="P15998" s="62"/>
    </row>
    <row r="15999" spans="16:16" x14ac:dyDescent="0.25">
      <c r="P15999" s="62"/>
    </row>
    <row r="16000" spans="16:16" x14ac:dyDescent="0.25">
      <c r="P16000" s="62"/>
    </row>
    <row r="16001" spans="16:16" x14ac:dyDescent="0.25">
      <c r="P16001" s="62"/>
    </row>
    <row r="16002" spans="16:16" x14ac:dyDescent="0.25">
      <c r="P16002" s="62"/>
    </row>
    <row r="16003" spans="16:16" x14ac:dyDescent="0.25">
      <c r="P16003" s="62"/>
    </row>
    <row r="16004" spans="16:16" x14ac:dyDescent="0.25">
      <c r="P16004" s="62"/>
    </row>
    <row r="16005" spans="16:16" x14ac:dyDescent="0.25">
      <c r="P16005" s="62"/>
    </row>
    <row r="16006" spans="16:16" x14ac:dyDescent="0.25">
      <c r="P16006" s="62"/>
    </row>
    <row r="16007" spans="16:16" x14ac:dyDescent="0.25">
      <c r="P16007" s="62"/>
    </row>
    <row r="16008" spans="16:16" x14ac:dyDescent="0.25">
      <c r="P16008" s="62"/>
    </row>
    <row r="16009" spans="16:16" x14ac:dyDescent="0.25">
      <c r="P16009" s="62"/>
    </row>
    <row r="16010" spans="16:16" x14ac:dyDescent="0.25">
      <c r="P16010" s="62"/>
    </row>
    <row r="16011" spans="16:16" x14ac:dyDescent="0.25">
      <c r="P16011" s="62"/>
    </row>
    <row r="16012" spans="16:16" x14ac:dyDescent="0.25">
      <c r="P16012" s="62"/>
    </row>
    <row r="16013" spans="16:16" x14ac:dyDescent="0.25">
      <c r="P16013" s="62"/>
    </row>
    <row r="16014" spans="16:16" x14ac:dyDescent="0.25">
      <c r="P16014" s="62"/>
    </row>
    <row r="16015" spans="16:16" x14ac:dyDescent="0.25">
      <c r="P16015" s="62"/>
    </row>
    <row r="16016" spans="16:16" x14ac:dyDescent="0.25">
      <c r="P16016" s="62"/>
    </row>
    <row r="16017" spans="16:16" x14ac:dyDescent="0.25">
      <c r="P16017" s="62"/>
    </row>
    <row r="16018" spans="16:16" x14ac:dyDescent="0.25">
      <c r="P16018" s="62"/>
    </row>
    <row r="16019" spans="16:16" x14ac:dyDescent="0.25">
      <c r="P16019" s="62"/>
    </row>
    <row r="16020" spans="16:16" x14ac:dyDescent="0.25">
      <c r="P16020" s="62"/>
    </row>
    <row r="16021" spans="16:16" x14ac:dyDescent="0.25">
      <c r="P16021" s="62"/>
    </row>
    <row r="16022" spans="16:16" x14ac:dyDescent="0.25">
      <c r="P16022" s="62"/>
    </row>
    <row r="16023" spans="16:16" x14ac:dyDescent="0.25">
      <c r="P16023" s="62"/>
    </row>
    <row r="16024" spans="16:16" x14ac:dyDescent="0.25">
      <c r="P16024" s="62"/>
    </row>
    <row r="16025" spans="16:16" x14ac:dyDescent="0.25">
      <c r="P16025" s="62"/>
    </row>
    <row r="16026" spans="16:16" x14ac:dyDescent="0.25">
      <c r="P16026" s="62"/>
    </row>
    <row r="16027" spans="16:16" x14ac:dyDescent="0.25">
      <c r="P16027" s="62"/>
    </row>
    <row r="16028" spans="16:16" x14ac:dyDescent="0.25">
      <c r="P16028" s="62"/>
    </row>
    <row r="16029" spans="16:16" x14ac:dyDescent="0.25">
      <c r="P16029" s="62"/>
    </row>
    <row r="16030" spans="16:16" x14ac:dyDescent="0.25">
      <c r="P16030" s="62"/>
    </row>
    <row r="16031" spans="16:16" x14ac:dyDescent="0.25">
      <c r="P16031" s="62"/>
    </row>
    <row r="16032" spans="16:16" x14ac:dyDescent="0.25">
      <c r="P16032" s="62"/>
    </row>
    <row r="16033" spans="16:16" x14ac:dyDescent="0.25">
      <c r="P16033" s="62"/>
    </row>
    <row r="16034" spans="16:16" x14ac:dyDescent="0.25">
      <c r="P16034" s="62"/>
    </row>
    <row r="16035" spans="16:16" x14ac:dyDescent="0.25">
      <c r="P16035" s="62"/>
    </row>
    <row r="16036" spans="16:16" x14ac:dyDescent="0.25">
      <c r="P16036" s="62"/>
    </row>
    <row r="16037" spans="16:16" x14ac:dyDescent="0.25">
      <c r="P16037" s="62"/>
    </row>
    <row r="16038" spans="16:16" x14ac:dyDescent="0.25">
      <c r="P16038" s="62"/>
    </row>
    <row r="16039" spans="16:16" x14ac:dyDescent="0.25">
      <c r="P16039" s="62"/>
    </row>
    <row r="16040" spans="16:16" x14ac:dyDescent="0.25">
      <c r="P16040" s="62"/>
    </row>
    <row r="16041" spans="16:16" x14ac:dyDescent="0.25">
      <c r="P16041" s="62"/>
    </row>
    <row r="16042" spans="16:16" x14ac:dyDescent="0.25">
      <c r="P16042" s="62"/>
    </row>
    <row r="16043" spans="16:16" x14ac:dyDescent="0.25">
      <c r="P16043" s="62"/>
    </row>
    <row r="16044" spans="16:16" x14ac:dyDescent="0.25">
      <c r="P16044" s="62"/>
    </row>
    <row r="16045" spans="16:16" x14ac:dyDescent="0.25">
      <c r="P16045" s="62"/>
    </row>
    <row r="16046" spans="16:16" x14ac:dyDescent="0.25">
      <c r="P16046" s="62"/>
    </row>
    <row r="16047" spans="16:16" x14ac:dyDescent="0.25">
      <c r="P16047" s="62"/>
    </row>
    <row r="16048" spans="16:16" x14ac:dyDescent="0.25">
      <c r="P16048" s="62"/>
    </row>
    <row r="16049" spans="16:16" x14ac:dyDescent="0.25">
      <c r="P16049" s="62"/>
    </row>
    <row r="16050" spans="16:16" x14ac:dyDescent="0.25">
      <c r="P16050" s="62"/>
    </row>
    <row r="16051" spans="16:16" x14ac:dyDescent="0.25">
      <c r="P16051" s="62"/>
    </row>
    <row r="16052" spans="16:16" x14ac:dyDescent="0.25">
      <c r="P16052" s="62"/>
    </row>
    <row r="16053" spans="16:16" x14ac:dyDescent="0.25">
      <c r="P16053" s="62"/>
    </row>
    <row r="16054" spans="16:16" x14ac:dyDescent="0.25">
      <c r="P16054" s="62"/>
    </row>
    <row r="16055" spans="16:16" x14ac:dyDescent="0.25">
      <c r="P16055" s="62"/>
    </row>
    <row r="16056" spans="16:16" x14ac:dyDescent="0.25">
      <c r="P16056" s="62"/>
    </row>
    <row r="16057" spans="16:16" x14ac:dyDescent="0.25">
      <c r="P16057" s="62"/>
    </row>
    <row r="16058" spans="16:16" x14ac:dyDescent="0.25">
      <c r="P16058" s="62"/>
    </row>
    <row r="16059" spans="16:16" x14ac:dyDescent="0.25">
      <c r="P16059" s="62"/>
    </row>
    <row r="16060" spans="16:16" x14ac:dyDescent="0.25">
      <c r="P16060" s="62"/>
    </row>
    <row r="16061" spans="16:16" x14ac:dyDescent="0.25">
      <c r="P16061" s="62"/>
    </row>
    <row r="16062" spans="16:16" x14ac:dyDescent="0.25">
      <c r="P16062" s="62"/>
    </row>
    <row r="16063" spans="16:16" x14ac:dyDescent="0.25">
      <c r="P16063" s="62"/>
    </row>
    <row r="16064" spans="16:16" x14ac:dyDescent="0.25">
      <c r="P16064" s="62"/>
    </row>
    <row r="16065" spans="16:16" x14ac:dyDescent="0.25">
      <c r="P16065" s="62"/>
    </row>
    <row r="16066" spans="16:16" x14ac:dyDescent="0.25">
      <c r="P16066" s="62"/>
    </row>
    <row r="16067" spans="16:16" x14ac:dyDescent="0.25">
      <c r="P16067" s="62"/>
    </row>
    <row r="16068" spans="16:16" x14ac:dyDescent="0.25">
      <c r="P16068" s="62"/>
    </row>
    <row r="16069" spans="16:16" x14ac:dyDescent="0.25">
      <c r="P16069" s="62"/>
    </row>
    <row r="16070" spans="16:16" x14ac:dyDescent="0.25">
      <c r="P16070" s="62"/>
    </row>
    <row r="16071" spans="16:16" x14ac:dyDescent="0.25">
      <c r="P16071" s="62"/>
    </row>
    <row r="16072" spans="16:16" x14ac:dyDescent="0.25">
      <c r="P16072" s="62"/>
    </row>
    <row r="16073" spans="16:16" x14ac:dyDescent="0.25">
      <c r="P16073" s="62"/>
    </row>
    <row r="16074" spans="16:16" x14ac:dyDescent="0.25">
      <c r="P16074" s="62"/>
    </row>
    <row r="16075" spans="16:16" x14ac:dyDescent="0.25">
      <c r="P16075" s="62"/>
    </row>
    <row r="16076" spans="16:16" x14ac:dyDescent="0.25">
      <c r="P16076" s="62"/>
    </row>
    <row r="16077" spans="16:16" x14ac:dyDescent="0.25">
      <c r="P16077" s="62"/>
    </row>
    <row r="16078" spans="16:16" x14ac:dyDescent="0.25">
      <c r="P16078" s="62"/>
    </row>
    <row r="16079" spans="16:16" x14ac:dyDescent="0.25">
      <c r="P16079" s="62"/>
    </row>
    <row r="16080" spans="16:16" x14ac:dyDescent="0.25">
      <c r="P16080" s="62"/>
    </row>
    <row r="16081" spans="16:16" x14ac:dyDescent="0.25">
      <c r="P16081" s="62"/>
    </row>
    <row r="16082" spans="16:16" x14ac:dyDescent="0.25">
      <c r="P16082" s="62"/>
    </row>
    <row r="16083" spans="16:16" x14ac:dyDescent="0.25">
      <c r="P16083" s="62"/>
    </row>
    <row r="16084" spans="16:16" x14ac:dyDescent="0.25">
      <c r="P16084" s="62"/>
    </row>
    <row r="16085" spans="16:16" x14ac:dyDescent="0.25">
      <c r="P16085" s="62"/>
    </row>
    <row r="16086" spans="16:16" x14ac:dyDescent="0.25">
      <c r="P16086" s="62"/>
    </row>
    <row r="16087" spans="16:16" x14ac:dyDescent="0.25">
      <c r="P16087" s="62"/>
    </row>
    <row r="16088" spans="16:16" x14ac:dyDescent="0.25">
      <c r="P16088" s="62"/>
    </row>
    <row r="16089" spans="16:16" x14ac:dyDescent="0.25">
      <c r="P16089" s="62"/>
    </row>
    <row r="16090" spans="16:16" x14ac:dyDescent="0.25">
      <c r="P16090" s="62"/>
    </row>
    <row r="16091" spans="16:16" x14ac:dyDescent="0.25">
      <c r="P16091" s="62"/>
    </row>
    <row r="16092" spans="16:16" x14ac:dyDescent="0.25">
      <c r="P16092" s="62"/>
    </row>
    <row r="16093" spans="16:16" x14ac:dyDescent="0.25">
      <c r="P16093" s="62"/>
    </row>
    <row r="16094" spans="16:16" x14ac:dyDescent="0.25">
      <c r="P16094" s="62"/>
    </row>
    <row r="16095" spans="16:16" x14ac:dyDescent="0.25">
      <c r="P16095" s="62"/>
    </row>
    <row r="16096" spans="16:16" x14ac:dyDescent="0.25">
      <c r="P16096" s="62"/>
    </row>
    <row r="16097" spans="16:16" x14ac:dyDescent="0.25">
      <c r="P16097" s="62"/>
    </row>
    <row r="16098" spans="16:16" x14ac:dyDescent="0.25">
      <c r="P16098" s="62"/>
    </row>
    <row r="16099" spans="16:16" x14ac:dyDescent="0.25">
      <c r="P16099" s="62"/>
    </row>
    <row r="16100" spans="16:16" x14ac:dyDescent="0.25">
      <c r="P16100" s="62"/>
    </row>
    <row r="16101" spans="16:16" x14ac:dyDescent="0.25">
      <c r="P16101" s="62"/>
    </row>
    <row r="16102" spans="16:16" x14ac:dyDescent="0.25">
      <c r="P16102" s="62"/>
    </row>
    <row r="16103" spans="16:16" x14ac:dyDescent="0.25">
      <c r="P16103" s="62"/>
    </row>
    <row r="16104" spans="16:16" x14ac:dyDescent="0.25">
      <c r="P16104" s="62"/>
    </row>
    <row r="16105" spans="16:16" x14ac:dyDescent="0.25">
      <c r="P16105" s="62"/>
    </row>
    <row r="16106" spans="16:16" x14ac:dyDescent="0.25">
      <c r="P16106" s="62"/>
    </row>
    <row r="16107" spans="16:16" x14ac:dyDescent="0.25">
      <c r="P16107" s="62"/>
    </row>
    <row r="16108" spans="16:16" x14ac:dyDescent="0.25">
      <c r="P16108" s="62"/>
    </row>
    <row r="16109" spans="16:16" x14ac:dyDescent="0.25">
      <c r="P16109" s="62"/>
    </row>
    <row r="16110" spans="16:16" x14ac:dyDescent="0.25">
      <c r="P16110" s="62"/>
    </row>
    <row r="16111" spans="16:16" x14ac:dyDescent="0.25">
      <c r="P16111" s="62"/>
    </row>
    <row r="16112" spans="16:16" x14ac:dyDescent="0.25">
      <c r="P16112" s="62"/>
    </row>
    <row r="16113" spans="16:16" x14ac:dyDescent="0.25">
      <c r="P16113" s="62"/>
    </row>
    <row r="16114" spans="16:16" x14ac:dyDescent="0.25">
      <c r="P16114" s="62"/>
    </row>
    <row r="16115" spans="16:16" x14ac:dyDescent="0.25">
      <c r="P16115" s="62"/>
    </row>
    <row r="16116" spans="16:16" x14ac:dyDescent="0.25">
      <c r="P16116" s="62"/>
    </row>
    <row r="16117" spans="16:16" x14ac:dyDescent="0.25">
      <c r="P16117" s="62"/>
    </row>
    <row r="16118" spans="16:16" x14ac:dyDescent="0.25">
      <c r="P16118" s="62"/>
    </row>
    <row r="16119" spans="16:16" x14ac:dyDescent="0.25">
      <c r="P16119" s="62"/>
    </row>
    <row r="16120" spans="16:16" x14ac:dyDescent="0.25">
      <c r="P16120" s="62"/>
    </row>
    <row r="16121" spans="16:16" x14ac:dyDescent="0.25">
      <c r="P16121" s="62"/>
    </row>
    <row r="16122" spans="16:16" x14ac:dyDescent="0.25">
      <c r="P16122" s="62"/>
    </row>
    <row r="16123" spans="16:16" x14ac:dyDescent="0.25">
      <c r="P16123" s="62"/>
    </row>
    <row r="16124" spans="16:16" x14ac:dyDescent="0.25">
      <c r="P16124" s="62"/>
    </row>
    <row r="16125" spans="16:16" x14ac:dyDescent="0.25">
      <c r="P16125" s="62"/>
    </row>
    <row r="16126" spans="16:16" x14ac:dyDescent="0.25">
      <c r="P16126" s="62"/>
    </row>
    <row r="16127" spans="16:16" x14ac:dyDescent="0.25">
      <c r="P16127" s="62"/>
    </row>
    <row r="16128" spans="16:16" x14ac:dyDescent="0.25">
      <c r="P16128" s="62"/>
    </row>
    <row r="16129" spans="16:16" x14ac:dyDescent="0.25">
      <c r="P16129" s="62"/>
    </row>
    <row r="16130" spans="16:16" x14ac:dyDescent="0.25">
      <c r="P16130" s="62"/>
    </row>
    <row r="16131" spans="16:16" x14ac:dyDescent="0.25">
      <c r="P16131" s="62"/>
    </row>
    <row r="16132" spans="16:16" x14ac:dyDescent="0.25">
      <c r="P16132" s="62"/>
    </row>
    <row r="16133" spans="16:16" x14ac:dyDescent="0.25">
      <c r="P16133" s="62"/>
    </row>
    <row r="16134" spans="16:16" x14ac:dyDescent="0.25">
      <c r="P16134" s="62"/>
    </row>
    <row r="16135" spans="16:16" x14ac:dyDescent="0.25">
      <c r="P16135" s="62"/>
    </row>
    <row r="16136" spans="16:16" x14ac:dyDescent="0.25">
      <c r="P16136" s="62"/>
    </row>
    <row r="16137" spans="16:16" x14ac:dyDescent="0.25">
      <c r="P16137" s="62"/>
    </row>
    <row r="16138" spans="16:16" x14ac:dyDescent="0.25">
      <c r="P16138" s="62"/>
    </row>
    <row r="16139" spans="16:16" x14ac:dyDescent="0.25">
      <c r="P16139" s="62"/>
    </row>
    <row r="16140" spans="16:16" x14ac:dyDescent="0.25">
      <c r="P16140" s="62"/>
    </row>
    <row r="16141" spans="16:16" x14ac:dyDescent="0.25">
      <c r="P16141" s="62"/>
    </row>
    <row r="16142" spans="16:16" x14ac:dyDescent="0.25">
      <c r="P16142" s="62"/>
    </row>
    <row r="16143" spans="16:16" x14ac:dyDescent="0.25">
      <c r="P16143" s="62"/>
    </row>
    <row r="16144" spans="16:16" x14ac:dyDescent="0.25">
      <c r="P16144" s="62"/>
    </row>
    <row r="16145" spans="16:16" x14ac:dyDescent="0.25">
      <c r="P16145" s="62"/>
    </row>
    <row r="16146" spans="16:16" x14ac:dyDescent="0.25">
      <c r="P16146" s="62"/>
    </row>
    <row r="16147" spans="16:16" x14ac:dyDescent="0.25">
      <c r="P16147" s="62"/>
    </row>
    <row r="16148" spans="16:16" x14ac:dyDescent="0.25">
      <c r="P16148" s="62"/>
    </row>
    <row r="16149" spans="16:16" x14ac:dyDescent="0.25">
      <c r="P16149" s="62"/>
    </row>
    <row r="16150" spans="16:16" x14ac:dyDescent="0.25">
      <c r="P16150" s="62"/>
    </row>
    <row r="16151" spans="16:16" x14ac:dyDescent="0.25">
      <c r="P16151" s="62"/>
    </row>
    <row r="16152" spans="16:16" x14ac:dyDescent="0.25">
      <c r="P16152" s="62"/>
    </row>
    <row r="16153" spans="16:16" x14ac:dyDescent="0.25">
      <c r="P16153" s="62"/>
    </row>
    <row r="16154" spans="16:16" x14ac:dyDescent="0.25">
      <c r="P16154" s="62"/>
    </row>
    <row r="16155" spans="16:16" x14ac:dyDescent="0.25">
      <c r="P16155" s="62"/>
    </row>
    <row r="16156" spans="16:16" x14ac:dyDescent="0.25">
      <c r="P16156" s="62"/>
    </row>
    <row r="16157" spans="16:16" x14ac:dyDescent="0.25">
      <c r="P16157" s="62"/>
    </row>
    <row r="16158" spans="16:16" x14ac:dyDescent="0.25">
      <c r="P16158" s="62"/>
    </row>
    <row r="16159" spans="16:16" x14ac:dyDescent="0.25">
      <c r="P16159" s="62"/>
    </row>
    <row r="16160" spans="16:16" x14ac:dyDescent="0.25">
      <c r="P16160" s="62"/>
    </row>
    <row r="16161" spans="16:16" x14ac:dyDescent="0.25">
      <c r="P16161" s="62"/>
    </row>
    <row r="16162" spans="16:16" x14ac:dyDescent="0.25">
      <c r="P16162" s="62"/>
    </row>
    <row r="16163" spans="16:16" x14ac:dyDescent="0.25">
      <c r="P16163" s="62"/>
    </row>
    <row r="16164" spans="16:16" x14ac:dyDescent="0.25">
      <c r="P16164" s="62"/>
    </row>
    <row r="16165" spans="16:16" x14ac:dyDescent="0.25">
      <c r="P16165" s="62"/>
    </row>
    <row r="16166" spans="16:16" x14ac:dyDescent="0.25">
      <c r="P16166" s="62"/>
    </row>
    <row r="16167" spans="16:16" x14ac:dyDescent="0.25">
      <c r="P16167" s="62"/>
    </row>
    <row r="16168" spans="16:16" x14ac:dyDescent="0.25">
      <c r="P16168" s="62"/>
    </row>
    <row r="16169" spans="16:16" x14ac:dyDescent="0.25">
      <c r="P16169" s="62"/>
    </row>
    <row r="16170" spans="16:16" x14ac:dyDescent="0.25">
      <c r="P16170" s="62"/>
    </row>
    <row r="16171" spans="16:16" x14ac:dyDescent="0.25">
      <c r="P16171" s="62"/>
    </row>
    <row r="16172" spans="16:16" x14ac:dyDescent="0.25">
      <c r="P16172" s="62"/>
    </row>
    <row r="16173" spans="16:16" x14ac:dyDescent="0.25">
      <c r="P16173" s="62"/>
    </row>
    <row r="16174" spans="16:16" x14ac:dyDescent="0.25">
      <c r="P16174" s="62"/>
    </row>
    <row r="16175" spans="16:16" x14ac:dyDescent="0.25">
      <c r="P16175" s="62"/>
    </row>
    <row r="16176" spans="16:16" x14ac:dyDescent="0.25">
      <c r="P16176" s="62"/>
    </row>
    <row r="16177" spans="16:16" x14ac:dyDescent="0.25">
      <c r="P16177" s="62"/>
    </row>
    <row r="16178" spans="16:16" x14ac:dyDescent="0.25">
      <c r="P16178" s="62"/>
    </row>
    <row r="16179" spans="16:16" x14ac:dyDescent="0.25">
      <c r="P16179" s="62"/>
    </row>
    <row r="16180" spans="16:16" x14ac:dyDescent="0.25">
      <c r="P16180" s="62"/>
    </row>
    <row r="16181" spans="16:16" x14ac:dyDescent="0.25">
      <c r="P16181" s="62"/>
    </row>
    <row r="16182" spans="16:16" x14ac:dyDescent="0.25">
      <c r="P16182" s="62"/>
    </row>
    <row r="16183" spans="16:16" x14ac:dyDescent="0.25">
      <c r="P16183" s="62"/>
    </row>
    <row r="16184" spans="16:16" x14ac:dyDescent="0.25">
      <c r="P16184" s="62"/>
    </row>
    <row r="16185" spans="16:16" x14ac:dyDescent="0.25">
      <c r="P16185" s="62"/>
    </row>
    <row r="16186" spans="16:16" x14ac:dyDescent="0.25">
      <c r="P16186" s="62"/>
    </row>
    <row r="16187" spans="16:16" x14ac:dyDescent="0.25">
      <c r="P16187" s="62"/>
    </row>
    <row r="16188" spans="16:16" x14ac:dyDescent="0.25">
      <c r="P16188" s="62"/>
    </row>
    <row r="16189" spans="16:16" x14ac:dyDescent="0.25">
      <c r="P16189" s="62"/>
    </row>
    <row r="16190" spans="16:16" x14ac:dyDescent="0.25">
      <c r="P16190" s="62"/>
    </row>
    <row r="16191" spans="16:16" x14ac:dyDescent="0.25">
      <c r="P16191" s="62"/>
    </row>
    <row r="16192" spans="16:16" x14ac:dyDescent="0.25">
      <c r="P16192" s="62"/>
    </row>
    <row r="16193" spans="16:16" x14ac:dyDescent="0.25">
      <c r="P16193" s="62"/>
    </row>
    <row r="16194" spans="16:16" x14ac:dyDescent="0.25">
      <c r="P16194" s="62"/>
    </row>
    <row r="16195" spans="16:16" x14ac:dyDescent="0.25">
      <c r="P16195" s="62"/>
    </row>
    <row r="16196" spans="16:16" x14ac:dyDescent="0.25">
      <c r="P16196" s="62"/>
    </row>
    <row r="16197" spans="16:16" x14ac:dyDescent="0.25">
      <c r="P16197" s="62"/>
    </row>
    <row r="16198" spans="16:16" x14ac:dyDescent="0.25">
      <c r="P16198" s="62"/>
    </row>
    <row r="16199" spans="16:16" x14ac:dyDescent="0.25">
      <c r="P16199" s="62"/>
    </row>
    <row r="16200" spans="16:16" x14ac:dyDescent="0.25">
      <c r="P16200" s="62"/>
    </row>
    <row r="16201" spans="16:16" x14ac:dyDescent="0.25">
      <c r="P16201" s="62"/>
    </row>
    <row r="16202" spans="16:16" x14ac:dyDescent="0.25">
      <c r="P16202" s="62"/>
    </row>
    <row r="16203" spans="16:16" x14ac:dyDescent="0.25">
      <c r="P16203" s="62"/>
    </row>
    <row r="16204" spans="16:16" x14ac:dyDescent="0.25">
      <c r="P16204" s="62"/>
    </row>
    <row r="16205" spans="16:16" x14ac:dyDescent="0.25">
      <c r="P16205" s="62"/>
    </row>
    <row r="16206" spans="16:16" x14ac:dyDescent="0.25">
      <c r="P16206" s="62"/>
    </row>
    <row r="16207" spans="16:16" x14ac:dyDescent="0.25">
      <c r="P16207" s="62"/>
    </row>
    <row r="16208" spans="16:16" x14ac:dyDescent="0.25">
      <c r="P16208" s="62"/>
    </row>
    <row r="16209" spans="16:16" x14ac:dyDescent="0.25">
      <c r="P16209" s="62"/>
    </row>
    <row r="16210" spans="16:16" x14ac:dyDescent="0.25">
      <c r="P16210" s="62"/>
    </row>
    <row r="16211" spans="16:16" x14ac:dyDescent="0.25">
      <c r="P16211" s="62"/>
    </row>
    <row r="16212" spans="16:16" x14ac:dyDescent="0.25">
      <c r="P16212" s="62"/>
    </row>
    <row r="16213" spans="16:16" x14ac:dyDescent="0.25">
      <c r="P16213" s="62"/>
    </row>
    <row r="16214" spans="16:16" x14ac:dyDescent="0.25">
      <c r="P16214" s="62"/>
    </row>
    <row r="16215" spans="16:16" x14ac:dyDescent="0.25">
      <c r="P16215" s="62"/>
    </row>
    <row r="16216" spans="16:16" x14ac:dyDescent="0.25">
      <c r="P16216" s="62"/>
    </row>
    <row r="16217" spans="16:16" x14ac:dyDescent="0.25">
      <c r="P16217" s="62"/>
    </row>
    <row r="16218" spans="16:16" x14ac:dyDescent="0.25">
      <c r="P16218" s="62"/>
    </row>
    <row r="16219" spans="16:16" x14ac:dyDescent="0.25">
      <c r="P16219" s="62"/>
    </row>
    <row r="16220" spans="16:16" x14ac:dyDescent="0.25">
      <c r="P16220" s="62"/>
    </row>
    <row r="16221" spans="16:16" x14ac:dyDescent="0.25">
      <c r="P16221" s="62"/>
    </row>
    <row r="16222" spans="16:16" x14ac:dyDescent="0.25">
      <c r="P16222" s="62"/>
    </row>
    <row r="16223" spans="16:16" x14ac:dyDescent="0.25">
      <c r="P16223" s="62"/>
    </row>
    <row r="16224" spans="16:16" x14ac:dyDescent="0.25">
      <c r="P16224" s="62"/>
    </row>
    <row r="16225" spans="16:16" x14ac:dyDescent="0.25">
      <c r="P16225" s="62"/>
    </row>
    <row r="16226" spans="16:16" x14ac:dyDescent="0.25">
      <c r="P16226" s="62"/>
    </row>
    <row r="16227" spans="16:16" x14ac:dyDescent="0.25">
      <c r="P16227" s="62"/>
    </row>
    <row r="16228" spans="16:16" x14ac:dyDescent="0.25">
      <c r="P16228" s="62"/>
    </row>
    <row r="16229" spans="16:16" x14ac:dyDescent="0.25">
      <c r="P16229" s="62"/>
    </row>
    <row r="16230" spans="16:16" x14ac:dyDescent="0.25">
      <c r="P16230" s="62"/>
    </row>
    <row r="16231" spans="16:16" x14ac:dyDescent="0.25">
      <c r="P16231" s="62"/>
    </row>
    <row r="16232" spans="16:16" x14ac:dyDescent="0.25">
      <c r="P16232" s="62"/>
    </row>
    <row r="16233" spans="16:16" x14ac:dyDescent="0.25">
      <c r="P16233" s="62"/>
    </row>
    <row r="16234" spans="16:16" x14ac:dyDescent="0.25">
      <c r="P16234" s="62"/>
    </row>
    <row r="16235" spans="16:16" x14ac:dyDescent="0.25">
      <c r="P16235" s="62"/>
    </row>
    <row r="16236" spans="16:16" x14ac:dyDescent="0.25">
      <c r="P16236" s="62"/>
    </row>
    <row r="16237" spans="16:16" x14ac:dyDescent="0.25">
      <c r="P16237" s="62"/>
    </row>
    <row r="16238" spans="16:16" x14ac:dyDescent="0.25">
      <c r="P16238" s="62"/>
    </row>
    <row r="16239" spans="16:16" x14ac:dyDescent="0.25">
      <c r="P16239" s="62"/>
    </row>
    <row r="16240" spans="16:16" x14ac:dyDescent="0.25">
      <c r="P16240" s="62"/>
    </row>
    <row r="16241" spans="16:16" x14ac:dyDescent="0.25">
      <c r="P16241" s="62"/>
    </row>
    <row r="16242" spans="16:16" x14ac:dyDescent="0.25">
      <c r="P16242" s="62"/>
    </row>
    <row r="16243" spans="16:16" x14ac:dyDescent="0.25">
      <c r="P16243" s="62"/>
    </row>
    <row r="16244" spans="16:16" x14ac:dyDescent="0.25">
      <c r="P16244" s="62"/>
    </row>
    <row r="16245" spans="16:16" x14ac:dyDescent="0.25">
      <c r="P16245" s="62"/>
    </row>
    <row r="16246" spans="16:16" x14ac:dyDescent="0.25">
      <c r="P16246" s="62"/>
    </row>
    <row r="16247" spans="16:16" x14ac:dyDescent="0.25">
      <c r="P16247" s="62"/>
    </row>
    <row r="16248" spans="16:16" x14ac:dyDescent="0.25">
      <c r="P16248" s="62"/>
    </row>
    <row r="16249" spans="16:16" x14ac:dyDescent="0.25">
      <c r="P16249" s="62"/>
    </row>
    <row r="16250" spans="16:16" x14ac:dyDescent="0.25">
      <c r="P16250" s="62"/>
    </row>
    <row r="16251" spans="16:16" x14ac:dyDescent="0.25">
      <c r="P16251" s="62"/>
    </row>
    <row r="16252" spans="16:16" x14ac:dyDescent="0.25">
      <c r="P16252" s="62"/>
    </row>
    <row r="16253" spans="16:16" x14ac:dyDescent="0.25">
      <c r="P16253" s="62"/>
    </row>
    <row r="16254" spans="16:16" x14ac:dyDescent="0.25">
      <c r="P16254" s="62"/>
    </row>
    <row r="16255" spans="16:16" x14ac:dyDescent="0.25">
      <c r="P16255" s="62"/>
    </row>
    <row r="16256" spans="16:16" x14ac:dyDescent="0.25">
      <c r="P16256" s="62"/>
    </row>
    <row r="16257" spans="16:16" x14ac:dyDescent="0.25">
      <c r="P16257" s="62"/>
    </row>
    <row r="16258" spans="16:16" x14ac:dyDescent="0.25">
      <c r="P16258" s="62"/>
    </row>
    <row r="16259" spans="16:16" x14ac:dyDescent="0.25">
      <c r="P16259" s="62"/>
    </row>
    <row r="16260" spans="16:16" x14ac:dyDescent="0.25">
      <c r="P16260" s="62"/>
    </row>
    <row r="16261" spans="16:16" x14ac:dyDescent="0.25">
      <c r="P16261" s="62"/>
    </row>
    <row r="16262" spans="16:16" x14ac:dyDescent="0.25">
      <c r="P16262" s="62"/>
    </row>
    <row r="16263" spans="16:16" x14ac:dyDescent="0.25">
      <c r="P16263" s="62"/>
    </row>
    <row r="16264" spans="16:16" x14ac:dyDescent="0.25">
      <c r="P16264" s="62"/>
    </row>
    <row r="16265" spans="16:16" x14ac:dyDescent="0.25">
      <c r="P16265" s="62"/>
    </row>
    <row r="16266" spans="16:16" x14ac:dyDescent="0.25">
      <c r="P16266" s="62"/>
    </row>
    <row r="16267" spans="16:16" x14ac:dyDescent="0.25">
      <c r="P16267" s="62"/>
    </row>
    <row r="16268" spans="16:16" x14ac:dyDescent="0.25">
      <c r="P16268" s="62"/>
    </row>
    <row r="16269" spans="16:16" x14ac:dyDescent="0.25">
      <c r="P16269" s="62"/>
    </row>
    <row r="16270" spans="16:16" x14ac:dyDescent="0.25">
      <c r="P16270" s="62"/>
    </row>
    <row r="16271" spans="16:16" x14ac:dyDescent="0.25">
      <c r="P16271" s="62"/>
    </row>
    <row r="16272" spans="16:16" x14ac:dyDescent="0.25">
      <c r="P16272" s="62"/>
    </row>
    <row r="16273" spans="16:16" x14ac:dyDescent="0.25">
      <c r="P16273" s="62"/>
    </row>
    <row r="16274" spans="16:16" x14ac:dyDescent="0.25">
      <c r="P16274" s="62"/>
    </row>
    <row r="16275" spans="16:16" x14ac:dyDescent="0.25">
      <c r="P16275" s="62"/>
    </row>
    <row r="16276" spans="16:16" x14ac:dyDescent="0.25">
      <c r="P16276" s="62"/>
    </row>
    <row r="16277" spans="16:16" x14ac:dyDescent="0.25">
      <c r="P16277" s="62"/>
    </row>
    <row r="16278" spans="16:16" x14ac:dyDescent="0.25">
      <c r="P16278" s="62"/>
    </row>
    <row r="16279" spans="16:16" x14ac:dyDescent="0.25">
      <c r="P16279" s="62"/>
    </row>
    <row r="16280" spans="16:16" x14ac:dyDescent="0.25">
      <c r="P16280" s="62"/>
    </row>
    <row r="16281" spans="16:16" x14ac:dyDescent="0.25">
      <c r="P16281" s="62"/>
    </row>
    <row r="16282" spans="16:16" x14ac:dyDescent="0.25">
      <c r="P16282" s="62"/>
    </row>
    <row r="16283" spans="16:16" x14ac:dyDescent="0.25">
      <c r="P16283" s="62"/>
    </row>
    <row r="16284" spans="16:16" x14ac:dyDescent="0.25">
      <c r="P16284" s="62"/>
    </row>
    <row r="16285" spans="16:16" x14ac:dyDescent="0.25">
      <c r="P16285" s="62"/>
    </row>
    <row r="16286" spans="16:16" x14ac:dyDescent="0.25">
      <c r="P16286" s="62"/>
    </row>
    <row r="16287" spans="16:16" x14ac:dyDescent="0.25">
      <c r="P16287" s="62"/>
    </row>
    <row r="16288" spans="16:16" x14ac:dyDescent="0.25">
      <c r="P16288" s="62"/>
    </row>
    <row r="16289" spans="16:16" x14ac:dyDescent="0.25">
      <c r="P16289" s="62"/>
    </row>
    <row r="16290" spans="16:16" x14ac:dyDescent="0.25">
      <c r="P16290" s="62"/>
    </row>
    <row r="16291" spans="16:16" x14ac:dyDescent="0.25">
      <c r="P16291" s="62"/>
    </row>
    <row r="16292" spans="16:16" x14ac:dyDescent="0.25">
      <c r="P16292" s="62"/>
    </row>
    <row r="16293" spans="16:16" x14ac:dyDescent="0.25">
      <c r="P16293" s="62"/>
    </row>
    <row r="16294" spans="16:16" x14ac:dyDescent="0.25">
      <c r="P16294" s="62"/>
    </row>
    <row r="16295" spans="16:16" x14ac:dyDescent="0.25">
      <c r="P16295" s="62"/>
    </row>
    <row r="16296" spans="16:16" x14ac:dyDescent="0.25">
      <c r="P16296" s="62"/>
    </row>
    <row r="16297" spans="16:16" x14ac:dyDescent="0.25">
      <c r="P16297" s="62"/>
    </row>
    <row r="16298" spans="16:16" x14ac:dyDescent="0.25">
      <c r="P16298" s="62"/>
    </row>
    <row r="16299" spans="16:16" x14ac:dyDescent="0.25">
      <c r="P16299" s="62"/>
    </row>
    <row r="16300" spans="16:16" x14ac:dyDescent="0.25">
      <c r="P16300" s="62"/>
    </row>
    <row r="16301" spans="16:16" x14ac:dyDescent="0.25">
      <c r="P16301" s="62"/>
    </row>
    <row r="16302" spans="16:16" x14ac:dyDescent="0.25">
      <c r="P16302" s="62"/>
    </row>
    <row r="16303" spans="16:16" x14ac:dyDescent="0.25">
      <c r="P16303" s="62"/>
    </row>
    <row r="16304" spans="16:16" x14ac:dyDescent="0.25">
      <c r="P16304" s="62"/>
    </row>
    <row r="16305" spans="16:16" x14ac:dyDescent="0.25">
      <c r="P16305" s="62"/>
    </row>
    <row r="16306" spans="16:16" x14ac:dyDescent="0.25">
      <c r="P16306" s="62"/>
    </row>
    <row r="16307" spans="16:16" x14ac:dyDescent="0.25">
      <c r="P16307" s="62"/>
    </row>
    <row r="16308" spans="16:16" x14ac:dyDescent="0.25">
      <c r="P16308" s="62"/>
    </row>
    <row r="16309" spans="16:16" x14ac:dyDescent="0.25">
      <c r="P16309" s="62"/>
    </row>
    <row r="16310" spans="16:16" x14ac:dyDescent="0.25">
      <c r="P16310" s="62"/>
    </row>
    <row r="16311" spans="16:16" x14ac:dyDescent="0.25">
      <c r="P16311" s="62"/>
    </row>
    <row r="16312" spans="16:16" x14ac:dyDescent="0.25">
      <c r="P16312" s="62"/>
    </row>
    <row r="16313" spans="16:16" x14ac:dyDescent="0.25">
      <c r="P16313" s="62"/>
    </row>
    <row r="16314" spans="16:16" x14ac:dyDescent="0.25">
      <c r="P16314" s="62"/>
    </row>
    <row r="16315" spans="16:16" x14ac:dyDescent="0.25">
      <c r="P16315" s="62"/>
    </row>
    <row r="16316" spans="16:16" x14ac:dyDescent="0.25">
      <c r="P16316" s="62"/>
    </row>
    <row r="16317" spans="16:16" x14ac:dyDescent="0.25">
      <c r="P16317" s="62"/>
    </row>
    <row r="16318" spans="16:16" x14ac:dyDescent="0.25">
      <c r="P16318" s="62"/>
    </row>
    <row r="16319" spans="16:16" x14ac:dyDescent="0.25">
      <c r="P16319" s="62"/>
    </row>
    <row r="16320" spans="16:16" x14ac:dyDescent="0.25">
      <c r="P16320" s="62"/>
    </row>
    <row r="16321" spans="16:16" x14ac:dyDescent="0.25">
      <c r="P16321" s="62"/>
    </row>
    <row r="16322" spans="16:16" x14ac:dyDescent="0.25">
      <c r="P16322" s="62"/>
    </row>
    <row r="16323" spans="16:16" x14ac:dyDescent="0.25">
      <c r="P16323" s="62"/>
    </row>
    <row r="16324" spans="16:16" x14ac:dyDescent="0.25">
      <c r="P16324" s="62"/>
    </row>
    <row r="16325" spans="16:16" x14ac:dyDescent="0.25">
      <c r="P16325" s="62"/>
    </row>
    <row r="16326" spans="16:16" x14ac:dyDescent="0.25">
      <c r="P16326" s="62"/>
    </row>
    <row r="16327" spans="16:16" x14ac:dyDescent="0.25">
      <c r="P16327" s="62"/>
    </row>
    <row r="16328" spans="16:16" x14ac:dyDescent="0.25">
      <c r="P16328" s="62"/>
    </row>
    <row r="16329" spans="16:16" x14ac:dyDescent="0.25">
      <c r="P16329" s="62"/>
    </row>
    <row r="16330" spans="16:16" x14ac:dyDescent="0.25">
      <c r="P16330" s="62"/>
    </row>
    <row r="16331" spans="16:16" x14ac:dyDescent="0.25">
      <c r="P16331" s="62"/>
    </row>
    <row r="16332" spans="16:16" x14ac:dyDescent="0.25">
      <c r="P16332" s="62"/>
    </row>
    <row r="16333" spans="16:16" x14ac:dyDescent="0.25">
      <c r="P16333" s="62"/>
    </row>
    <row r="16334" spans="16:16" x14ac:dyDescent="0.25">
      <c r="P16334" s="62"/>
    </row>
    <row r="16335" spans="16:16" x14ac:dyDescent="0.25">
      <c r="P16335" s="62"/>
    </row>
    <row r="16336" spans="16:16" x14ac:dyDescent="0.25">
      <c r="P16336" s="62"/>
    </row>
    <row r="16337" spans="16:16" x14ac:dyDescent="0.25">
      <c r="P16337" s="62"/>
    </row>
    <row r="16338" spans="16:16" x14ac:dyDescent="0.25">
      <c r="P16338" s="62"/>
    </row>
    <row r="16339" spans="16:16" x14ac:dyDescent="0.25">
      <c r="P16339" s="62"/>
    </row>
    <row r="16340" spans="16:16" x14ac:dyDescent="0.25">
      <c r="P16340" s="62"/>
    </row>
    <row r="16341" spans="16:16" x14ac:dyDescent="0.25">
      <c r="P16341" s="62"/>
    </row>
    <row r="16342" spans="16:16" x14ac:dyDescent="0.25">
      <c r="P16342" s="62"/>
    </row>
    <row r="16343" spans="16:16" x14ac:dyDescent="0.25">
      <c r="P16343" s="62"/>
    </row>
    <row r="16344" spans="16:16" x14ac:dyDescent="0.25">
      <c r="P16344" s="62"/>
    </row>
    <row r="16345" spans="16:16" x14ac:dyDescent="0.25">
      <c r="P16345" s="62"/>
    </row>
    <row r="16346" spans="16:16" x14ac:dyDescent="0.25">
      <c r="P16346" s="62"/>
    </row>
    <row r="16347" spans="16:16" x14ac:dyDescent="0.25">
      <c r="P16347" s="62"/>
    </row>
    <row r="16348" spans="16:16" x14ac:dyDescent="0.25">
      <c r="P16348" s="62"/>
    </row>
    <row r="16349" spans="16:16" x14ac:dyDescent="0.25">
      <c r="P16349" s="62"/>
    </row>
    <row r="16350" spans="16:16" x14ac:dyDescent="0.25">
      <c r="P16350" s="62"/>
    </row>
    <row r="16351" spans="16:16" x14ac:dyDescent="0.25">
      <c r="P16351" s="62"/>
    </row>
    <row r="16352" spans="16:16" x14ac:dyDescent="0.25">
      <c r="P16352" s="62"/>
    </row>
    <row r="16353" spans="16:16" x14ac:dyDescent="0.25">
      <c r="P16353" s="62"/>
    </row>
    <row r="16354" spans="16:16" x14ac:dyDescent="0.25">
      <c r="P16354" s="62"/>
    </row>
    <row r="16355" spans="16:16" x14ac:dyDescent="0.25">
      <c r="P16355" s="62"/>
    </row>
    <row r="16356" spans="16:16" x14ac:dyDescent="0.25">
      <c r="P16356" s="62"/>
    </row>
    <row r="16357" spans="16:16" x14ac:dyDescent="0.25">
      <c r="P16357" s="62"/>
    </row>
    <row r="16358" spans="16:16" x14ac:dyDescent="0.25">
      <c r="P16358" s="62"/>
    </row>
    <row r="16359" spans="16:16" x14ac:dyDescent="0.25">
      <c r="P16359" s="62"/>
    </row>
    <row r="16360" spans="16:16" x14ac:dyDescent="0.25">
      <c r="P16360" s="62"/>
    </row>
    <row r="16361" spans="16:16" x14ac:dyDescent="0.25">
      <c r="P16361" s="62"/>
    </row>
    <row r="16362" spans="16:16" x14ac:dyDescent="0.25">
      <c r="P16362" s="62"/>
    </row>
    <row r="16363" spans="16:16" x14ac:dyDescent="0.25">
      <c r="P16363" s="62"/>
    </row>
    <row r="16364" spans="16:16" x14ac:dyDescent="0.25">
      <c r="P16364" s="62"/>
    </row>
    <row r="16365" spans="16:16" x14ac:dyDescent="0.25">
      <c r="P16365" s="62"/>
    </row>
    <row r="16366" spans="16:16" x14ac:dyDescent="0.25">
      <c r="P16366" s="62"/>
    </row>
    <row r="16367" spans="16:16" x14ac:dyDescent="0.25">
      <c r="P16367" s="62"/>
    </row>
    <row r="16368" spans="16:16" x14ac:dyDescent="0.25">
      <c r="P16368" s="62"/>
    </row>
    <row r="16369" spans="16:16" x14ac:dyDescent="0.25">
      <c r="P16369" s="62"/>
    </row>
    <row r="16370" spans="16:16" x14ac:dyDescent="0.25">
      <c r="P16370" s="62"/>
    </row>
    <row r="16371" spans="16:16" x14ac:dyDescent="0.25">
      <c r="P16371" s="62"/>
    </row>
    <row r="16372" spans="16:16" x14ac:dyDescent="0.25">
      <c r="P16372" s="62"/>
    </row>
    <row r="16373" spans="16:16" x14ac:dyDescent="0.25">
      <c r="P16373" s="62"/>
    </row>
    <row r="16374" spans="16:16" x14ac:dyDescent="0.25">
      <c r="P16374" s="62"/>
    </row>
    <row r="16375" spans="16:16" x14ac:dyDescent="0.25">
      <c r="P16375" s="62"/>
    </row>
    <row r="16376" spans="16:16" x14ac:dyDescent="0.25">
      <c r="P16376" s="62"/>
    </row>
    <row r="16377" spans="16:16" x14ac:dyDescent="0.25">
      <c r="P16377" s="62"/>
    </row>
    <row r="16378" spans="16:16" x14ac:dyDescent="0.25">
      <c r="P16378" s="62"/>
    </row>
    <row r="16379" spans="16:16" x14ac:dyDescent="0.25">
      <c r="P16379" s="62"/>
    </row>
    <row r="16380" spans="16:16" x14ac:dyDescent="0.25">
      <c r="P16380" s="62"/>
    </row>
    <row r="16381" spans="16:16" x14ac:dyDescent="0.25">
      <c r="P16381" s="62"/>
    </row>
    <row r="16382" spans="16:16" x14ac:dyDescent="0.25">
      <c r="P16382" s="62"/>
    </row>
    <row r="16383" spans="16:16" x14ac:dyDescent="0.25">
      <c r="P16383" s="62"/>
    </row>
    <row r="16384" spans="16:16" x14ac:dyDescent="0.25">
      <c r="P16384" s="62"/>
    </row>
    <row r="16385" spans="16:16" x14ac:dyDescent="0.25">
      <c r="P16385" s="62"/>
    </row>
    <row r="16386" spans="16:16" x14ac:dyDescent="0.25">
      <c r="P16386" s="62"/>
    </row>
    <row r="16387" spans="16:16" x14ac:dyDescent="0.25">
      <c r="P16387" s="62"/>
    </row>
    <row r="16388" spans="16:16" x14ac:dyDescent="0.25">
      <c r="P16388" s="62"/>
    </row>
    <row r="16389" spans="16:16" x14ac:dyDescent="0.25">
      <c r="P16389" s="62"/>
    </row>
    <row r="16390" spans="16:16" x14ac:dyDescent="0.25">
      <c r="P16390" s="62"/>
    </row>
    <row r="16391" spans="16:16" x14ac:dyDescent="0.25">
      <c r="P16391" s="62"/>
    </row>
    <row r="16392" spans="16:16" x14ac:dyDescent="0.25">
      <c r="P16392" s="62"/>
    </row>
    <row r="16393" spans="16:16" x14ac:dyDescent="0.25">
      <c r="P16393" s="62"/>
    </row>
    <row r="16394" spans="16:16" x14ac:dyDescent="0.25">
      <c r="P16394" s="62"/>
    </row>
    <row r="16395" spans="16:16" x14ac:dyDescent="0.25">
      <c r="P16395" s="62"/>
    </row>
    <row r="16396" spans="16:16" x14ac:dyDescent="0.25">
      <c r="P16396" s="62"/>
    </row>
    <row r="16397" spans="16:16" x14ac:dyDescent="0.25">
      <c r="P16397" s="62"/>
    </row>
    <row r="16398" spans="16:16" x14ac:dyDescent="0.25">
      <c r="P16398" s="62"/>
    </row>
    <row r="16399" spans="16:16" x14ac:dyDescent="0.25">
      <c r="P16399" s="62"/>
    </row>
    <row r="16400" spans="16:16" x14ac:dyDescent="0.25">
      <c r="P16400" s="62"/>
    </row>
    <row r="16401" spans="16:16" x14ac:dyDescent="0.25">
      <c r="P16401" s="62"/>
    </row>
    <row r="16402" spans="16:16" x14ac:dyDescent="0.25">
      <c r="P16402" s="62"/>
    </row>
    <row r="16403" spans="16:16" x14ac:dyDescent="0.25">
      <c r="P16403" s="62"/>
    </row>
    <row r="16404" spans="16:16" x14ac:dyDescent="0.25">
      <c r="P16404" s="62"/>
    </row>
    <row r="16405" spans="16:16" x14ac:dyDescent="0.25">
      <c r="P16405" s="62"/>
    </row>
    <row r="16406" spans="16:16" x14ac:dyDescent="0.25">
      <c r="P16406" s="62"/>
    </row>
    <row r="16407" spans="16:16" x14ac:dyDescent="0.25">
      <c r="P16407" s="62"/>
    </row>
    <row r="16408" spans="16:16" x14ac:dyDescent="0.25">
      <c r="P16408" s="62"/>
    </row>
    <row r="16409" spans="16:16" x14ac:dyDescent="0.25">
      <c r="P16409" s="62"/>
    </row>
    <row r="16410" spans="16:16" x14ac:dyDescent="0.25">
      <c r="P16410" s="62"/>
    </row>
    <row r="16411" spans="16:16" x14ac:dyDescent="0.25">
      <c r="P16411" s="62"/>
    </row>
    <row r="16412" spans="16:16" x14ac:dyDescent="0.25">
      <c r="P16412" s="62"/>
    </row>
    <row r="16413" spans="16:16" x14ac:dyDescent="0.25">
      <c r="P16413" s="62"/>
    </row>
    <row r="16414" spans="16:16" x14ac:dyDescent="0.25">
      <c r="P16414" s="62"/>
    </row>
    <row r="16415" spans="16:16" x14ac:dyDescent="0.25">
      <c r="P16415" s="62"/>
    </row>
    <row r="16416" spans="16:16" x14ac:dyDescent="0.25">
      <c r="P16416" s="62"/>
    </row>
    <row r="16417" spans="16:16" x14ac:dyDescent="0.25">
      <c r="P16417" s="62"/>
    </row>
    <row r="16418" spans="16:16" x14ac:dyDescent="0.25">
      <c r="P16418" s="62"/>
    </row>
    <row r="16419" spans="16:16" x14ac:dyDescent="0.25">
      <c r="P16419" s="62"/>
    </row>
    <row r="16420" spans="16:16" x14ac:dyDescent="0.25">
      <c r="P16420" s="62"/>
    </row>
    <row r="16421" spans="16:16" x14ac:dyDescent="0.25">
      <c r="P16421" s="62"/>
    </row>
    <row r="16422" spans="16:16" x14ac:dyDescent="0.25">
      <c r="P16422" s="62"/>
    </row>
    <row r="16423" spans="16:16" x14ac:dyDescent="0.25">
      <c r="P16423" s="62"/>
    </row>
    <row r="16424" spans="16:16" x14ac:dyDescent="0.25">
      <c r="P16424" s="62"/>
    </row>
    <row r="16425" spans="16:16" x14ac:dyDescent="0.25">
      <c r="P16425" s="62"/>
    </row>
    <row r="16426" spans="16:16" x14ac:dyDescent="0.25">
      <c r="P16426" s="62"/>
    </row>
    <row r="16427" spans="16:16" x14ac:dyDescent="0.25">
      <c r="P16427" s="62"/>
    </row>
    <row r="16428" spans="16:16" x14ac:dyDescent="0.25">
      <c r="P16428" s="62"/>
    </row>
    <row r="16429" spans="16:16" x14ac:dyDescent="0.25">
      <c r="P16429" s="62"/>
    </row>
    <row r="16430" spans="16:16" x14ac:dyDescent="0.25">
      <c r="P16430" s="62"/>
    </row>
    <row r="16431" spans="16:16" x14ac:dyDescent="0.25">
      <c r="P16431" s="62"/>
    </row>
    <row r="16432" spans="16:16" x14ac:dyDescent="0.25">
      <c r="P16432" s="62"/>
    </row>
    <row r="16433" spans="16:16" x14ac:dyDescent="0.25">
      <c r="P16433" s="62"/>
    </row>
    <row r="16434" spans="16:16" x14ac:dyDescent="0.25">
      <c r="P16434" s="62"/>
    </row>
    <row r="16435" spans="16:16" x14ac:dyDescent="0.25">
      <c r="P16435" s="62"/>
    </row>
    <row r="16436" spans="16:16" x14ac:dyDescent="0.25">
      <c r="P16436" s="62"/>
    </row>
    <row r="16437" spans="16:16" x14ac:dyDescent="0.25">
      <c r="P16437" s="62"/>
    </row>
    <row r="16438" spans="16:16" x14ac:dyDescent="0.25">
      <c r="P16438" s="62"/>
    </row>
    <row r="16439" spans="16:16" x14ac:dyDescent="0.25">
      <c r="P16439" s="62"/>
    </row>
    <row r="16440" spans="16:16" x14ac:dyDescent="0.25">
      <c r="P16440" s="62"/>
    </row>
    <row r="16441" spans="16:16" x14ac:dyDescent="0.25">
      <c r="P16441" s="62"/>
    </row>
    <row r="16442" spans="16:16" x14ac:dyDescent="0.25">
      <c r="P16442" s="62"/>
    </row>
    <row r="16443" spans="16:16" x14ac:dyDescent="0.25">
      <c r="P16443" s="62"/>
    </row>
    <row r="16444" spans="16:16" x14ac:dyDescent="0.25">
      <c r="P16444" s="62"/>
    </row>
    <row r="16445" spans="16:16" x14ac:dyDescent="0.25">
      <c r="P16445" s="62"/>
    </row>
    <row r="16446" spans="16:16" x14ac:dyDescent="0.25">
      <c r="P16446" s="62"/>
    </row>
    <row r="16447" spans="16:16" x14ac:dyDescent="0.25">
      <c r="P16447" s="62"/>
    </row>
    <row r="16448" spans="16:16" x14ac:dyDescent="0.25">
      <c r="P16448" s="62"/>
    </row>
    <row r="16449" spans="16:16" x14ac:dyDescent="0.25">
      <c r="P16449" s="62"/>
    </row>
    <row r="16450" spans="16:16" x14ac:dyDescent="0.25">
      <c r="P16450" s="62"/>
    </row>
    <row r="16451" spans="16:16" x14ac:dyDescent="0.25">
      <c r="P16451" s="62"/>
    </row>
    <row r="16452" spans="16:16" x14ac:dyDescent="0.25">
      <c r="P16452" s="62"/>
    </row>
    <row r="16453" spans="16:16" x14ac:dyDescent="0.25">
      <c r="P16453" s="62"/>
    </row>
    <row r="16454" spans="16:16" x14ac:dyDescent="0.25">
      <c r="P16454" s="62"/>
    </row>
    <row r="16455" spans="16:16" x14ac:dyDescent="0.25">
      <c r="P16455" s="62"/>
    </row>
    <row r="16456" spans="16:16" x14ac:dyDescent="0.25">
      <c r="P16456" s="62"/>
    </row>
    <row r="16457" spans="16:16" x14ac:dyDescent="0.25">
      <c r="P16457" s="62"/>
    </row>
    <row r="16458" spans="16:16" x14ac:dyDescent="0.25">
      <c r="P16458" s="62"/>
    </row>
    <row r="16459" spans="16:16" x14ac:dyDescent="0.25">
      <c r="P16459" s="62"/>
    </row>
    <row r="16460" spans="16:16" x14ac:dyDescent="0.25">
      <c r="P16460" s="62"/>
    </row>
    <row r="16461" spans="16:16" x14ac:dyDescent="0.25">
      <c r="P16461" s="62"/>
    </row>
    <row r="16462" spans="16:16" x14ac:dyDescent="0.25">
      <c r="P16462" s="62"/>
    </row>
    <row r="16463" spans="16:16" x14ac:dyDescent="0.25">
      <c r="P16463" s="62"/>
    </row>
    <row r="16464" spans="16:16" x14ac:dyDescent="0.25">
      <c r="P16464" s="62"/>
    </row>
    <row r="16465" spans="16:16" x14ac:dyDescent="0.25">
      <c r="P16465" s="62"/>
    </row>
    <row r="16466" spans="16:16" x14ac:dyDescent="0.25">
      <c r="P16466" s="62"/>
    </row>
    <row r="16467" spans="16:16" x14ac:dyDescent="0.25">
      <c r="P16467" s="62"/>
    </row>
    <row r="16468" spans="16:16" x14ac:dyDescent="0.25">
      <c r="P16468" s="62"/>
    </row>
    <row r="16469" spans="16:16" x14ac:dyDescent="0.25">
      <c r="P16469" s="62"/>
    </row>
    <row r="16470" spans="16:16" x14ac:dyDescent="0.25">
      <c r="P16470" s="62"/>
    </row>
    <row r="16471" spans="16:16" x14ac:dyDescent="0.25">
      <c r="P16471" s="62"/>
    </row>
    <row r="16472" spans="16:16" x14ac:dyDescent="0.25">
      <c r="P16472" s="62"/>
    </row>
    <row r="16473" spans="16:16" x14ac:dyDescent="0.25">
      <c r="P16473" s="62"/>
    </row>
    <row r="16474" spans="16:16" x14ac:dyDescent="0.25">
      <c r="P16474" s="62"/>
    </row>
    <row r="16475" spans="16:16" x14ac:dyDescent="0.25">
      <c r="P16475" s="62"/>
    </row>
    <row r="16476" spans="16:16" x14ac:dyDescent="0.25">
      <c r="P16476" s="62"/>
    </row>
    <row r="16477" spans="16:16" x14ac:dyDescent="0.25">
      <c r="P16477" s="62"/>
    </row>
    <row r="16478" spans="16:16" x14ac:dyDescent="0.25">
      <c r="P16478" s="62"/>
    </row>
    <row r="16479" spans="16:16" x14ac:dyDescent="0.25">
      <c r="P16479" s="62"/>
    </row>
    <row r="16480" spans="16:16" x14ac:dyDescent="0.25">
      <c r="P16480" s="62"/>
    </row>
    <row r="16481" spans="16:16" x14ac:dyDescent="0.25">
      <c r="P16481" s="62"/>
    </row>
    <row r="16482" spans="16:16" x14ac:dyDescent="0.25">
      <c r="P16482" s="62"/>
    </row>
    <row r="16483" spans="16:16" x14ac:dyDescent="0.25">
      <c r="P16483" s="62"/>
    </row>
    <row r="16484" spans="16:16" x14ac:dyDescent="0.25">
      <c r="P16484" s="62"/>
    </row>
    <row r="16485" spans="16:16" x14ac:dyDescent="0.25">
      <c r="P16485" s="62"/>
    </row>
    <row r="16486" spans="16:16" x14ac:dyDescent="0.25">
      <c r="P16486" s="62"/>
    </row>
    <row r="16487" spans="16:16" x14ac:dyDescent="0.25">
      <c r="P16487" s="62"/>
    </row>
    <row r="16488" spans="16:16" x14ac:dyDescent="0.25">
      <c r="P16488" s="62"/>
    </row>
    <row r="16489" spans="16:16" x14ac:dyDescent="0.25">
      <c r="P16489" s="62"/>
    </row>
    <row r="16490" spans="16:16" x14ac:dyDescent="0.25">
      <c r="P16490" s="62"/>
    </row>
    <row r="16491" spans="16:16" x14ac:dyDescent="0.25">
      <c r="P16491" s="62"/>
    </row>
    <row r="16492" spans="16:16" x14ac:dyDescent="0.25">
      <c r="P16492" s="62"/>
    </row>
    <row r="16493" spans="16:16" x14ac:dyDescent="0.25">
      <c r="P16493" s="62"/>
    </row>
    <row r="16494" spans="16:16" x14ac:dyDescent="0.25">
      <c r="P16494" s="62"/>
    </row>
    <row r="16495" spans="16:16" x14ac:dyDescent="0.25">
      <c r="P16495" s="62"/>
    </row>
    <row r="16496" spans="16:16" x14ac:dyDescent="0.25">
      <c r="P16496" s="62"/>
    </row>
    <row r="16497" spans="16:16" x14ac:dyDescent="0.25">
      <c r="P16497" s="62"/>
    </row>
    <row r="16498" spans="16:16" x14ac:dyDescent="0.25">
      <c r="P16498" s="62"/>
    </row>
    <row r="16499" spans="16:16" x14ac:dyDescent="0.25">
      <c r="P16499" s="62"/>
    </row>
    <row r="16500" spans="16:16" x14ac:dyDescent="0.25">
      <c r="P16500" s="62"/>
    </row>
    <row r="16501" spans="16:16" x14ac:dyDescent="0.25">
      <c r="P16501" s="62"/>
    </row>
    <row r="16502" spans="16:16" x14ac:dyDescent="0.25">
      <c r="P16502" s="62"/>
    </row>
    <row r="16503" spans="16:16" x14ac:dyDescent="0.25">
      <c r="P16503" s="62"/>
    </row>
    <row r="16504" spans="16:16" x14ac:dyDescent="0.25">
      <c r="P16504" s="62"/>
    </row>
    <row r="16505" spans="16:16" x14ac:dyDescent="0.25">
      <c r="P16505" s="62"/>
    </row>
    <row r="16506" spans="16:16" x14ac:dyDescent="0.25">
      <c r="P16506" s="62"/>
    </row>
    <row r="16507" spans="16:16" x14ac:dyDescent="0.25">
      <c r="P16507" s="62"/>
    </row>
    <row r="16508" spans="16:16" x14ac:dyDescent="0.25">
      <c r="P16508" s="62"/>
    </row>
    <row r="16509" spans="16:16" x14ac:dyDescent="0.25">
      <c r="P16509" s="62"/>
    </row>
    <row r="16510" spans="16:16" x14ac:dyDescent="0.25">
      <c r="P16510" s="62"/>
    </row>
    <row r="16511" spans="16:16" x14ac:dyDescent="0.25">
      <c r="P16511" s="62"/>
    </row>
    <row r="16512" spans="16:16" x14ac:dyDescent="0.25">
      <c r="P16512" s="62"/>
    </row>
    <row r="16513" spans="16:16" x14ac:dyDescent="0.25">
      <c r="P16513" s="62"/>
    </row>
    <row r="16514" spans="16:16" x14ac:dyDescent="0.25">
      <c r="P16514" s="62"/>
    </row>
    <row r="16515" spans="16:16" x14ac:dyDescent="0.25">
      <c r="P16515" s="62"/>
    </row>
    <row r="16516" spans="16:16" x14ac:dyDescent="0.25">
      <c r="P16516" s="62"/>
    </row>
    <row r="16517" spans="16:16" x14ac:dyDescent="0.25">
      <c r="P16517" s="62"/>
    </row>
    <row r="16518" spans="16:16" x14ac:dyDescent="0.25">
      <c r="P16518" s="62"/>
    </row>
    <row r="16519" spans="16:16" x14ac:dyDescent="0.25">
      <c r="P16519" s="62"/>
    </row>
    <row r="16520" spans="16:16" x14ac:dyDescent="0.25">
      <c r="P16520" s="62"/>
    </row>
    <row r="16521" spans="16:16" x14ac:dyDescent="0.25">
      <c r="P16521" s="62"/>
    </row>
    <row r="16522" spans="16:16" x14ac:dyDescent="0.25">
      <c r="P16522" s="62"/>
    </row>
    <row r="16523" spans="16:16" x14ac:dyDescent="0.25">
      <c r="P16523" s="62"/>
    </row>
    <row r="16524" spans="16:16" x14ac:dyDescent="0.25">
      <c r="P16524" s="62"/>
    </row>
    <row r="16525" spans="16:16" x14ac:dyDescent="0.25">
      <c r="P16525" s="62"/>
    </row>
    <row r="16526" spans="16:16" x14ac:dyDescent="0.25">
      <c r="P16526" s="62"/>
    </row>
    <row r="16527" spans="16:16" x14ac:dyDescent="0.25">
      <c r="P16527" s="62"/>
    </row>
    <row r="16528" spans="16:16" x14ac:dyDescent="0.25">
      <c r="P16528" s="62"/>
    </row>
    <row r="16529" spans="16:16" x14ac:dyDescent="0.25">
      <c r="P16529" s="62"/>
    </row>
    <row r="16530" spans="16:16" x14ac:dyDescent="0.25">
      <c r="P16530" s="62"/>
    </row>
    <row r="16531" spans="16:16" x14ac:dyDescent="0.25">
      <c r="P16531" s="62"/>
    </row>
    <row r="16532" spans="16:16" x14ac:dyDescent="0.25">
      <c r="P16532" s="62"/>
    </row>
    <row r="16533" spans="16:16" x14ac:dyDescent="0.25">
      <c r="P16533" s="62"/>
    </row>
    <row r="16534" spans="16:16" x14ac:dyDescent="0.25">
      <c r="P16534" s="62"/>
    </row>
    <row r="16535" spans="16:16" x14ac:dyDescent="0.25">
      <c r="P16535" s="62"/>
    </row>
    <row r="16536" spans="16:16" x14ac:dyDescent="0.25">
      <c r="P16536" s="62"/>
    </row>
    <row r="16537" spans="16:16" x14ac:dyDescent="0.25">
      <c r="P16537" s="62"/>
    </row>
    <row r="16538" spans="16:16" x14ac:dyDescent="0.25">
      <c r="P16538" s="62"/>
    </row>
    <row r="16539" spans="16:16" x14ac:dyDescent="0.25">
      <c r="P16539" s="62"/>
    </row>
    <row r="16540" spans="16:16" x14ac:dyDescent="0.25">
      <c r="P16540" s="62"/>
    </row>
    <row r="16541" spans="16:16" x14ac:dyDescent="0.25">
      <c r="P16541" s="62"/>
    </row>
    <row r="16542" spans="16:16" x14ac:dyDescent="0.25">
      <c r="P16542" s="62"/>
    </row>
    <row r="16543" spans="16:16" x14ac:dyDescent="0.25">
      <c r="P16543" s="62"/>
    </row>
    <row r="16544" spans="16:16" x14ac:dyDescent="0.25">
      <c r="P16544" s="62"/>
    </row>
    <row r="16545" spans="16:16" x14ac:dyDescent="0.25">
      <c r="P16545" s="62"/>
    </row>
    <row r="16546" spans="16:16" x14ac:dyDescent="0.25">
      <c r="P16546" s="62"/>
    </row>
    <row r="16547" spans="16:16" x14ac:dyDescent="0.25">
      <c r="P16547" s="62"/>
    </row>
    <row r="16548" spans="16:16" x14ac:dyDescent="0.25">
      <c r="P16548" s="62"/>
    </row>
    <row r="16549" spans="16:16" x14ac:dyDescent="0.25">
      <c r="P16549" s="62"/>
    </row>
    <row r="16550" spans="16:16" x14ac:dyDescent="0.25">
      <c r="P16550" s="62"/>
    </row>
    <row r="16551" spans="16:16" x14ac:dyDescent="0.25">
      <c r="P16551" s="62"/>
    </row>
    <row r="16552" spans="16:16" x14ac:dyDescent="0.25">
      <c r="P16552" s="62"/>
    </row>
    <row r="16553" spans="16:16" x14ac:dyDescent="0.25">
      <c r="P16553" s="62"/>
    </row>
    <row r="16554" spans="16:16" x14ac:dyDescent="0.25">
      <c r="P16554" s="62"/>
    </row>
    <row r="16555" spans="16:16" x14ac:dyDescent="0.25">
      <c r="P16555" s="62"/>
    </row>
    <row r="16556" spans="16:16" x14ac:dyDescent="0.25">
      <c r="P16556" s="62"/>
    </row>
    <row r="16557" spans="16:16" x14ac:dyDescent="0.25">
      <c r="P16557" s="62"/>
    </row>
    <row r="16558" spans="16:16" x14ac:dyDescent="0.25">
      <c r="P16558" s="62"/>
    </row>
    <row r="16559" spans="16:16" x14ac:dyDescent="0.25">
      <c r="P16559" s="62"/>
    </row>
    <row r="16560" spans="16:16" x14ac:dyDescent="0.25">
      <c r="P16560" s="62"/>
    </row>
    <row r="16561" spans="16:16" x14ac:dyDescent="0.25">
      <c r="P16561" s="62"/>
    </row>
    <row r="16562" spans="16:16" x14ac:dyDescent="0.25">
      <c r="P16562" s="62"/>
    </row>
    <row r="16563" spans="16:16" x14ac:dyDescent="0.25">
      <c r="P16563" s="62"/>
    </row>
    <row r="16564" spans="16:16" x14ac:dyDescent="0.25">
      <c r="P16564" s="62"/>
    </row>
    <row r="16565" spans="16:16" x14ac:dyDescent="0.25">
      <c r="P16565" s="62"/>
    </row>
    <row r="16566" spans="16:16" x14ac:dyDescent="0.25">
      <c r="P16566" s="62"/>
    </row>
    <row r="16567" spans="16:16" x14ac:dyDescent="0.25">
      <c r="P16567" s="62"/>
    </row>
    <row r="16568" spans="16:16" x14ac:dyDescent="0.25">
      <c r="P16568" s="62"/>
    </row>
    <row r="16569" spans="16:16" x14ac:dyDescent="0.25">
      <c r="P16569" s="62"/>
    </row>
    <row r="16570" spans="16:16" x14ac:dyDescent="0.25">
      <c r="P16570" s="62"/>
    </row>
    <row r="16571" spans="16:16" x14ac:dyDescent="0.25">
      <c r="P16571" s="62"/>
    </row>
    <row r="16572" spans="16:16" x14ac:dyDescent="0.25">
      <c r="P16572" s="62"/>
    </row>
    <row r="16573" spans="16:16" x14ac:dyDescent="0.25">
      <c r="P16573" s="62"/>
    </row>
    <row r="16574" spans="16:16" x14ac:dyDescent="0.25">
      <c r="P16574" s="62"/>
    </row>
    <row r="16575" spans="16:16" x14ac:dyDescent="0.25">
      <c r="P16575" s="62"/>
    </row>
    <row r="16576" spans="16:16" x14ac:dyDescent="0.25">
      <c r="P16576" s="62"/>
    </row>
    <row r="16577" spans="16:16" x14ac:dyDescent="0.25">
      <c r="P16577" s="62"/>
    </row>
    <row r="16578" spans="16:16" x14ac:dyDescent="0.25">
      <c r="P16578" s="62"/>
    </row>
    <row r="16579" spans="16:16" x14ac:dyDescent="0.25">
      <c r="P16579" s="62"/>
    </row>
    <row r="16580" spans="16:16" x14ac:dyDescent="0.25">
      <c r="P16580" s="62"/>
    </row>
    <row r="16581" spans="16:16" x14ac:dyDescent="0.25">
      <c r="P16581" s="62"/>
    </row>
    <row r="16582" spans="16:16" x14ac:dyDescent="0.25">
      <c r="P16582" s="62"/>
    </row>
    <row r="16583" spans="16:16" x14ac:dyDescent="0.25">
      <c r="P16583" s="62"/>
    </row>
    <row r="16584" spans="16:16" x14ac:dyDescent="0.25">
      <c r="P16584" s="62"/>
    </row>
    <row r="16585" spans="16:16" x14ac:dyDescent="0.25">
      <c r="P16585" s="62"/>
    </row>
    <row r="16586" spans="16:16" x14ac:dyDescent="0.25">
      <c r="P16586" s="62"/>
    </row>
    <row r="16587" spans="16:16" x14ac:dyDescent="0.25">
      <c r="P16587" s="62"/>
    </row>
    <row r="16588" spans="16:16" x14ac:dyDescent="0.25">
      <c r="P16588" s="62"/>
    </row>
    <row r="16589" spans="16:16" x14ac:dyDescent="0.25">
      <c r="P16589" s="62"/>
    </row>
    <row r="16590" spans="16:16" x14ac:dyDescent="0.25">
      <c r="P16590" s="62"/>
    </row>
    <row r="16591" spans="16:16" x14ac:dyDescent="0.25">
      <c r="P16591" s="62"/>
    </row>
    <row r="16592" spans="16:16" x14ac:dyDescent="0.25">
      <c r="P16592" s="62"/>
    </row>
    <row r="16593" spans="16:16" x14ac:dyDescent="0.25">
      <c r="P16593" s="62"/>
    </row>
    <row r="16594" spans="16:16" x14ac:dyDescent="0.25">
      <c r="P16594" s="62"/>
    </row>
    <row r="16595" spans="16:16" x14ac:dyDescent="0.25">
      <c r="P16595" s="62"/>
    </row>
    <row r="16596" spans="16:16" x14ac:dyDescent="0.25">
      <c r="P16596" s="62"/>
    </row>
    <row r="16597" spans="16:16" x14ac:dyDescent="0.25">
      <c r="P16597" s="62"/>
    </row>
    <row r="16598" spans="16:16" x14ac:dyDescent="0.25">
      <c r="P16598" s="62"/>
    </row>
    <row r="16599" spans="16:16" x14ac:dyDescent="0.25">
      <c r="P16599" s="62"/>
    </row>
    <row r="16600" spans="16:16" x14ac:dyDescent="0.25">
      <c r="P16600" s="62"/>
    </row>
    <row r="16601" spans="16:16" x14ac:dyDescent="0.25">
      <c r="P16601" s="62"/>
    </row>
    <row r="16602" spans="16:16" x14ac:dyDescent="0.25">
      <c r="P16602" s="62"/>
    </row>
    <row r="16603" spans="16:16" x14ac:dyDescent="0.25">
      <c r="P16603" s="62"/>
    </row>
    <row r="16604" spans="16:16" x14ac:dyDescent="0.25">
      <c r="P16604" s="62"/>
    </row>
    <row r="16605" spans="16:16" x14ac:dyDescent="0.25">
      <c r="P16605" s="62"/>
    </row>
    <row r="16606" spans="16:16" x14ac:dyDescent="0.25">
      <c r="P16606" s="62"/>
    </row>
    <row r="16607" spans="16:16" x14ac:dyDescent="0.25">
      <c r="P16607" s="62"/>
    </row>
    <row r="16608" spans="16:16" x14ac:dyDescent="0.25">
      <c r="P16608" s="62"/>
    </row>
    <row r="16609" spans="16:16" x14ac:dyDescent="0.25">
      <c r="P16609" s="62"/>
    </row>
    <row r="16610" spans="16:16" x14ac:dyDescent="0.25">
      <c r="P16610" s="62"/>
    </row>
    <row r="16611" spans="16:16" x14ac:dyDescent="0.25">
      <c r="P16611" s="62"/>
    </row>
    <row r="16612" spans="16:16" x14ac:dyDescent="0.25">
      <c r="P16612" s="62"/>
    </row>
    <row r="16613" spans="16:16" x14ac:dyDescent="0.25">
      <c r="P16613" s="62"/>
    </row>
    <row r="16614" spans="16:16" x14ac:dyDescent="0.25">
      <c r="P16614" s="62"/>
    </row>
    <row r="16615" spans="16:16" x14ac:dyDescent="0.25">
      <c r="P16615" s="62"/>
    </row>
    <row r="16616" spans="16:16" x14ac:dyDescent="0.25">
      <c r="P16616" s="62"/>
    </row>
    <row r="16617" spans="16:16" x14ac:dyDescent="0.25">
      <c r="P16617" s="62"/>
    </row>
    <row r="16618" spans="16:16" x14ac:dyDescent="0.25">
      <c r="P16618" s="62"/>
    </row>
    <row r="16619" spans="16:16" x14ac:dyDescent="0.25">
      <c r="P16619" s="62"/>
    </row>
    <row r="16620" spans="16:16" x14ac:dyDescent="0.25">
      <c r="P16620" s="62"/>
    </row>
    <row r="16621" spans="16:16" x14ac:dyDescent="0.25">
      <c r="P16621" s="62"/>
    </row>
    <row r="16622" spans="16:16" x14ac:dyDescent="0.25">
      <c r="P16622" s="62"/>
    </row>
    <row r="16623" spans="16:16" x14ac:dyDescent="0.25">
      <c r="P16623" s="62"/>
    </row>
    <row r="16624" spans="16:16" x14ac:dyDescent="0.25">
      <c r="P16624" s="62"/>
    </row>
    <row r="16625" spans="16:16" x14ac:dyDescent="0.25">
      <c r="P16625" s="62"/>
    </row>
    <row r="16626" spans="16:16" x14ac:dyDescent="0.25">
      <c r="P16626" s="62"/>
    </row>
    <row r="16627" spans="16:16" x14ac:dyDescent="0.25">
      <c r="P16627" s="62"/>
    </row>
    <row r="16628" spans="16:16" x14ac:dyDescent="0.25">
      <c r="P16628" s="62"/>
    </row>
    <row r="16629" spans="16:16" x14ac:dyDescent="0.25">
      <c r="P16629" s="62"/>
    </row>
    <row r="16630" spans="16:16" x14ac:dyDescent="0.25">
      <c r="P16630" s="62"/>
    </row>
    <row r="16631" spans="16:16" x14ac:dyDescent="0.25">
      <c r="P16631" s="62"/>
    </row>
    <row r="16632" spans="16:16" x14ac:dyDescent="0.25">
      <c r="P16632" s="62"/>
    </row>
    <row r="16633" spans="16:16" x14ac:dyDescent="0.25">
      <c r="P16633" s="62"/>
    </row>
    <row r="16634" spans="16:16" x14ac:dyDescent="0.25">
      <c r="P16634" s="62"/>
    </row>
    <row r="16635" spans="16:16" x14ac:dyDescent="0.25">
      <c r="P16635" s="62"/>
    </row>
    <row r="16636" spans="16:16" x14ac:dyDescent="0.25">
      <c r="P16636" s="62"/>
    </row>
    <row r="16637" spans="16:16" x14ac:dyDescent="0.25">
      <c r="P16637" s="62"/>
    </row>
    <row r="16638" spans="16:16" x14ac:dyDescent="0.25">
      <c r="P16638" s="62"/>
    </row>
    <row r="16639" spans="16:16" x14ac:dyDescent="0.25">
      <c r="P16639" s="62"/>
    </row>
    <row r="16640" spans="16:16" x14ac:dyDescent="0.25">
      <c r="P16640" s="62"/>
    </row>
    <row r="16641" spans="16:16" x14ac:dyDescent="0.25">
      <c r="P16641" s="62"/>
    </row>
    <row r="16642" spans="16:16" x14ac:dyDescent="0.25">
      <c r="P16642" s="62"/>
    </row>
    <row r="16643" spans="16:16" x14ac:dyDescent="0.25">
      <c r="P16643" s="62"/>
    </row>
    <row r="16644" spans="16:16" x14ac:dyDescent="0.25">
      <c r="P16644" s="62"/>
    </row>
    <row r="16645" spans="16:16" x14ac:dyDescent="0.25">
      <c r="P16645" s="62"/>
    </row>
    <row r="16646" spans="16:16" x14ac:dyDescent="0.25">
      <c r="P16646" s="62"/>
    </row>
    <row r="16647" spans="16:16" x14ac:dyDescent="0.25">
      <c r="P16647" s="62"/>
    </row>
    <row r="16648" spans="16:16" x14ac:dyDescent="0.25">
      <c r="P16648" s="62"/>
    </row>
    <row r="16649" spans="16:16" x14ac:dyDescent="0.25">
      <c r="P16649" s="62"/>
    </row>
    <row r="16650" spans="16:16" x14ac:dyDescent="0.25">
      <c r="P16650" s="62"/>
    </row>
    <row r="16651" spans="16:16" x14ac:dyDescent="0.25">
      <c r="P16651" s="62"/>
    </row>
    <row r="16652" spans="16:16" x14ac:dyDescent="0.25">
      <c r="P16652" s="62"/>
    </row>
    <row r="16653" spans="16:16" x14ac:dyDescent="0.25">
      <c r="P16653" s="62"/>
    </row>
    <row r="16654" spans="16:16" x14ac:dyDescent="0.25">
      <c r="P16654" s="62"/>
    </row>
    <row r="16655" spans="16:16" x14ac:dyDescent="0.25">
      <c r="P16655" s="62"/>
    </row>
    <row r="16656" spans="16:16" x14ac:dyDescent="0.25">
      <c r="P16656" s="62"/>
    </row>
    <row r="16657" spans="16:16" x14ac:dyDescent="0.25">
      <c r="P16657" s="62"/>
    </row>
    <row r="16658" spans="16:16" x14ac:dyDescent="0.25">
      <c r="P16658" s="62"/>
    </row>
    <row r="16659" spans="16:16" x14ac:dyDescent="0.25">
      <c r="P16659" s="62"/>
    </row>
    <row r="16660" spans="16:16" x14ac:dyDescent="0.25">
      <c r="P16660" s="62"/>
    </row>
    <row r="16661" spans="16:16" x14ac:dyDescent="0.25">
      <c r="P16661" s="62"/>
    </row>
    <row r="16662" spans="16:16" x14ac:dyDescent="0.25">
      <c r="P16662" s="62"/>
    </row>
    <row r="16663" spans="16:16" x14ac:dyDescent="0.25">
      <c r="P16663" s="62"/>
    </row>
    <row r="16664" spans="16:16" x14ac:dyDescent="0.25">
      <c r="P16664" s="62"/>
    </row>
    <row r="16665" spans="16:16" x14ac:dyDescent="0.25">
      <c r="P16665" s="62"/>
    </row>
    <row r="16666" spans="16:16" x14ac:dyDescent="0.25">
      <c r="P16666" s="62"/>
    </row>
    <row r="16667" spans="16:16" x14ac:dyDescent="0.25">
      <c r="P16667" s="62"/>
    </row>
    <row r="16668" spans="16:16" x14ac:dyDescent="0.25">
      <c r="P16668" s="62"/>
    </row>
    <row r="16669" spans="16:16" x14ac:dyDescent="0.25">
      <c r="P16669" s="62"/>
    </row>
    <row r="16670" spans="16:16" x14ac:dyDescent="0.25">
      <c r="P16670" s="62"/>
    </row>
    <row r="16671" spans="16:16" x14ac:dyDescent="0.25">
      <c r="P16671" s="62"/>
    </row>
    <row r="16672" spans="16:16" x14ac:dyDescent="0.25">
      <c r="P16672" s="62"/>
    </row>
    <row r="16673" spans="16:16" x14ac:dyDescent="0.25">
      <c r="P16673" s="62"/>
    </row>
    <row r="16674" spans="16:16" x14ac:dyDescent="0.25">
      <c r="P16674" s="62"/>
    </row>
    <row r="16675" spans="16:16" x14ac:dyDescent="0.25">
      <c r="P16675" s="62"/>
    </row>
    <row r="16676" spans="16:16" x14ac:dyDescent="0.25">
      <c r="P16676" s="62"/>
    </row>
    <row r="16677" spans="16:16" x14ac:dyDescent="0.25">
      <c r="P16677" s="62"/>
    </row>
    <row r="16678" spans="16:16" x14ac:dyDescent="0.25">
      <c r="P16678" s="62"/>
    </row>
    <row r="16679" spans="16:16" x14ac:dyDescent="0.25">
      <c r="P16679" s="62"/>
    </row>
    <row r="16680" spans="16:16" x14ac:dyDescent="0.25">
      <c r="P16680" s="62"/>
    </row>
    <row r="16681" spans="16:16" x14ac:dyDescent="0.25">
      <c r="P16681" s="62"/>
    </row>
    <row r="16682" spans="16:16" x14ac:dyDescent="0.25">
      <c r="P16682" s="62"/>
    </row>
    <row r="16683" spans="16:16" x14ac:dyDescent="0.25">
      <c r="P16683" s="62"/>
    </row>
    <row r="16684" spans="16:16" x14ac:dyDescent="0.25">
      <c r="P16684" s="62"/>
    </row>
    <row r="16685" spans="16:16" x14ac:dyDescent="0.25">
      <c r="P16685" s="62"/>
    </row>
    <row r="16686" spans="16:16" x14ac:dyDescent="0.25">
      <c r="P16686" s="62"/>
    </row>
    <row r="16687" spans="16:16" x14ac:dyDescent="0.25">
      <c r="P16687" s="62"/>
    </row>
    <row r="16688" spans="16:16" x14ac:dyDescent="0.25">
      <c r="P16688" s="62"/>
    </row>
    <row r="16689" spans="16:16" x14ac:dyDescent="0.25">
      <c r="P16689" s="62"/>
    </row>
    <row r="16690" spans="16:16" x14ac:dyDescent="0.25">
      <c r="P16690" s="62"/>
    </row>
    <row r="16691" spans="16:16" x14ac:dyDescent="0.25">
      <c r="P16691" s="62"/>
    </row>
    <row r="16692" spans="16:16" x14ac:dyDescent="0.25">
      <c r="P16692" s="62"/>
    </row>
    <row r="16693" spans="16:16" x14ac:dyDescent="0.25">
      <c r="P16693" s="62"/>
    </row>
    <row r="16694" spans="16:16" x14ac:dyDescent="0.25">
      <c r="P16694" s="62"/>
    </row>
    <row r="16695" spans="16:16" x14ac:dyDescent="0.25">
      <c r="P16695" s="62"/>
    </row>
    <row r="16696" spans="16:16" x14ac:dyDescent="0.25">
      <c r="P16696" s="62"/>
    </row>
    <row r="16697" spans="16:16" x14ac:dyDescent="0.25">
      <c r="P16697" s="62"/>
    </row>
    <row r="16698" spans="16:16" x14ac:dyDescent="0.25">
      <c r="P16698" s="62"/>
    </row>
    <row r="16699" spans="16:16" x14ac:dyDescent="0.25">
      <c r="P16699" s="62"/>
    </row>
    <row r="16700" spans="16:16" x14ac:dyDescent="0.25">
      <c r="P16700" s="62"/>
    </row>
    <row r="16701" spans="16:16" x14ac:dyDescent="0.25">
      <c r="P16701" s="62"/>
    </row>
    <row r="16702" spans="16:16" x14ac:dyDescent="0.25">
      <c r="P16702" s="62"/>
    </row>
    <row r="16703" spans="16:16" x14ac:dyDescent="0.25">
      <c r="P16703" s="62"/>
    </row>
    <row r="16704" spans="16:16" x14ac:dyDescent="0.25">
      <c r="P16704" s="62"/>
    </row>
    <row r="16705" spans="16:16" x14ac:dyDescent="0.25">
      <c r="P16705" s="62"/>
    </row>
    <row r="16706" spans="16:16" x14ac:dyDescent="0.25">
      <c r="P16706" s="62"/>
    </row>
    <row r="16707" spans="16:16" x14ac:dyDescent="0.25">
      <c r="P16707" s="62"/>
    </row>
    <row r="16708" spans="16:16" x14ac:dyDescent="0.25">
      <c r="P16708" s="62"/>
    </row>
    <row r="16709" spans="16:16" x14ac:dyDescent="0.25">
      <c r="P16709" s="62"/>
    </row>
    <row r="16710" spans="16:16" x14ac:dyDescent="0.25">
      <c r="P16710" s="62"/>
    </row>
    <row r="16711" spans="16:16" x14ac:dyDescent="0.25">
      <c r="P16711" s="62"/>
    </row>
    <row r="16712" spans="16:16" x14ac:dyDescent="0.25">
      <c r="P16712" s="62"/>
    </row>
    <row r="16713" spans="16:16" x14ac:dyDescent="0.25">
      <c r="P16713" s="62"/>
    </row>
    <row r="16714" spans="16:16" x14ac:dyDescent="0.25">
      <c r="P16714" s="62"/>
    </row>
    <row r="16715" spans="16:16" x14ac:dyDescent="0.25">
      <c r="P16715" s="62"/>
    </row>
    <row r="16716" spans="16:16" x14ac:dyDescent="0.25">
      <c r="P16716" s="62"/>
    </row>
    <row r="16717" spans="16:16" x14ac:dyDescent="0.25">
      <c r="P16717" s="62"/>
    </row>
    <row r="16718" spans="16:16" x14ac:dyDescent="0.25">
      <c r="P16718" s="62"/>
    </row>
    <row r="16719" spans="16:16" x14ac:dyDescent="0.25">
      <c r="P16719" s="62"/>
    </row>
    <row r="16720" spans="16:16" x14ac:dyDescent="0.25">
      <c r="P16720" s="62"/>
    </row>
    <row r="16721" spans="16:16" x14ac:dyDescent="0.25">
      <c r="P16721" s="62"/>
    </row>
    <row r="16722" spans="16:16" x14ac:dyDescent="0.25">
      <c r="P16722" s="62"/>
    </row>
    <row r="16723" spans="16:16" x14ac:dyDescent="0.25">
      <c r="P16723" s="62"/>
    </row>
    <row r="16724" spans="16:16" x14ac:dyDescent="0.25">
      <c r="P16724" s="62"/>
    </row>
    <row r="16725" spans="16:16" x14ac:dyDescent="0.25">
      <c r="P16725" s="62"/>
    </row>
    <row r="16726" spans="16:16" x14ac:dyDescent="0.25">
      <c r="P16726" s="62"/>
    </row>
    <row r="16727" spans="16:16" x14ac:dyDescent="0.25">
      <c r="P16727" s="62"/>
    </row>
    <row r="16728" spans="16:16" x14ac:dyDescent="0.25">
      <c r="P16728" s="62"/>
    </row>
    <row r="16729" spans="16:16" x14ac:dyDescent="0.25">
      <c r="P16729" s="62"/>
    </row>
    <row r="16730" spans="16:16" x14ac:dyDescent="0.25">
      <c r="P16730" s="62"/>
    </row>
    <row r="16731" spans="16:16" x14ac:dyDescent="0.25">
      <c r="P16731" s="62"/>
    </row>
    <row r="16732" spans="16:16" x14ac:dyDescent="0.25">
      <c r="P16732" s="62"/>
    </row>
    <row r="16733" spans="16:16" x14ac:dyDescent="0.25">
      <c r="P16733" s="62"/>
    </row>
    <row r="16734" spans="16:16" x14ac:dyDescent="0.25">
      <c r="P16734" s="62"/>
    </row>
    <row r="16735" spans="16:16" x14ac:dyDescent="0.25">
      <c r="P16735" s="62"/>
    </row>
    <row r="16736" spans="16:16" x14ac:dyDescent="0.25">
      <c r="P16736" s="62"/>
    </row>
    <row r="16737" spans="16:16" x14ac:dyDescent="0.25">
      <c r="P16737" s="62"/>
    </row>
    <row r="16738" spans="16:16" x14ac:dyDescent="0.25">
      <c r="P16738" s="62"/>
    </row>
    <row r="16739" spans="16:16" x14ac:dyDescent="0.25">
      <c r="P16739" s="62"/>
    </row>
    <row r="16740" spans="16:16" x14ac:dyDescent="0.25">
      <c r="P16740" s="62"/>
    </row>
    <row r="16741" spans="16:16" x14ac:dyDescent="0.25">
      <c r="P16741" s="62"/>
    </row>
    <row r="16742" spans="16:16" x14ac:dyDescent="0.25">
      <c r="P16742" s="62"/>
    </row>
    <row r="16743" spans="16:16" x14ac:dyDescent="0.25">
      <c r="P16743" s="62"/>
    </row>
    <row r="16744" spans="16:16" x14ac:dyDescent="0.25">
      <c r="P16744" s="62"/>
    </row>
    <row r="16745" spans="16:16" x14ac:dyDescent="0.25">
      <c r="P16745" s="62"/>
    </row>
    <row r="16746" spans="16:16" x14ac:dyDescent="0.25">
      <c r="P16746" s="62"/>
    </row>
    <row r="16747" spans="16:16" x14ac:dyDescent="0.25">
      <c r="P16747" s="62"/>
    </row>
    <row r="16748" spans="16:16" x14ac:dyDescent="0.25">
      <c r="P16748" s="62"/>
    </row>
    <row r="16749" spans="16:16" x14ac:dyDescent="0.25">
      <c r="P16749" s="62"/>
    </row>
    <row r="16750" spans="16:16" x14ac:dyDescent="0.25">
      <c r="P16750" s="62"/>
    </row>
    <row r="16751" spans="16:16" x14ac:dyDescent="0.25">
      <c r="P16751" s="62"/>
    </row>
    <row r="16752" spans="16:16" x14ac:dyDescent="0.25">
      <c r="P16752" s="62"/>
    </row>
    <row r="16753" spans="16:16" x14ac:dyDescent="0.25">
      <c r="P16753" s="62"/>
    </row>
    <row r="16754" spans="16:16" x14ac:dyDescent="0.25">
      <c r="P16754" s="62"/>
    </row>
    <row r="16755" spans="16:16" x14ac:dyDescent="0.25">
      <c r="P16755" s="62"/>
    </row>
    <row r="16756" spans="16:16" x14ac:dyDescent="0.25">
      <c r="P16756" s="62"/>
    </row>
    <row r="16757" spans="16:16" x14ac:dyDescent="0.25">
      <c r="P16757" s="62"/>
    </row>
    <row r="16758" spans="16:16" x14ac:dyDescent="0.25">
      <c r="P16758" s="62"/>
    </row>
    <row r="16759" spans="16:16" x14ac:dyDescent="0.25">
      <c r="P16759" s="62"/>
    </row>
    <row r="16760" spans="16:16" x14ac:dyDescent="0.25">
      <c r="P16760" s="62"/>
    </row>
    <row r="16761" spans="16:16" x14ac:dyDescent="0.25">
      <c r="P16761" s="62"/>
    </row>
    <row r="16762" spans="16:16" x14ac:dyDescent="0.25">
      <c r="P16762" s="62"/>
    </row>
    <row r="16763" spans="16:16" x14ac:dyDescent="0.25">
      <c r="P16763" s="62"/>
    </row>
    <row r="16764" spans="16:16" x14ac:dyDescent="0.25">
      <c r="P16764" s="62"/>
    </row>
    <row r="16765" spans="16:16" x14ac:dyDescent="0.25">
      <c r="P16765" s="62"/>
    </row>
    <row r="16766" spans="16:16" x14ac:dyDescent="0.25">
      <c r="P16766" s="62"/>
    </row>
    <row r="16767" spans="16:16" x14ac:dyDescent="0.25">
      <c r="P16767" s="62"/>
    </row>
    <row r="16768" spans="16:16" x14ac:dyDescent="0.25">
      <c r="P16768" s="62"/>
    </row>
    <row r="16769" spans="16:16" x14ac:dyDescent="0.25">
      <c r="P16769" s="62"/>
    </row>
    <row r="16770" spans="16:16" x14ac:dyDescent="0.25">
      <c r="P16770" s="62"/>
    </row>
    <row r="16771" spans="16:16" x14ac:dyDescent="0.25">
      <c r="P16771" s="62"/>
    </row>
    <row r="16772" spans="16:16" x14ac:dyDescent="0.25">
      <c r="P16772" s="62"/>
    </row>
    <row r="16773" spans="16:16" x14ac:dyDescent="0.25">
      <c r="P16773" s="62"/>
    </row>
    <row r="16774" spans="16:16" x14ac:dyDescent="0.25">
      <c r="P16774" s="62"/>
    </row>
    <row r="16775" spans="16:16" x14ac:dyDescent="0.25">
      <c r="P16775" s="62"/>
    </row>
    <row r="16776" spans="16:16" x14ac:dyDescent="0.25">
      <c r="P16776" s="62"/>
    </row>
    <row r="16777" spans="16:16" x14ac:dyDescent="0.25">
      <c r="P16777" s="62"/>
    </row>
    <row r="16778" spans="16:16" x14ac:dyDescent="0.25">
      <c r="P16778" s="62"/>
    </row>
    <row r="16779" spans="16:16" x14ac:dyDescent="0.25">
      <c r="P16779" s="62"/>
    </row>
    <row r="16780" spans="16:16" x14ac:dyDescent="0.25">
      <c r="P16780" s="62"/>
    </row>
    <row r="16781" spans="16:16" x14ac:dyDescent="0.25">
      <c r="P16781" s="62"/>
    </row>
    <row r="16782" spans="16:16" x14ac:dyDescent="0.25">
      <c r="P16782" s="62"/>
    </row>
    <row r="16783" spans="16:16" x14ac:dyDescent="0.25">
      <c r="P16783" s="62"/>
    </row>
    <row r="16784" spans="16:16" x14ac:dyDescent="0.25">
      <c r="P16784" s="62"/>
    </row>
    <row r="16785" spans="16:16" x14ac:dyDescent="0.25">
      <c r="P16785" s="62"/>
    </row>
    <row r="16786" spans="16:16" x14ac:dyDescent="0.25">
      <c r="P16786" s="62"/>
    </row>
    <row r="16787" spans="16:16" x14ac:dyDescent="0.25">
      <c r="P16787" s="62"/>
    </row>
    <row r="16788" spans="16:16" x14ac:dyDescent="0.25">
      <c r="P16788" s="62"/>
    </row>
    <row r="16789" spans="16:16" x14ac:dyDescent="0.25">
      <c r="P16789" s="62"/>
    </row>
    <row r="16790" spans="16:16" x14ac:dyDescent="0.25">
      <c r="P16790" s="62"/>
    </row>
    <row r="16791" spans="16:16" x14ac:dyDescent="0.25">
      <c r="P16791" s="62"/>
    </row>
    <row r="16792" spans="16:16" x14ac:dyDescent="0.25">
      <c r="P16792" s="62"/>
    </row>
    <row r="16793" spans="16:16" x14ac:dyDescent="0.25">
      <c r="P16793" s="62"/>
    </row>
    <row r="16794" spans="16:16" x14ac:dyDescent="0.25">
      <c r="P16794" s="62"/>
    </row>
    <row r="16795" spans="16:16" x14ac:dyDescent="0.25">
      <c r="P16795" s="62"/>
    </row>
    <row r="16796" spans="16:16" x14ac:dyDescent="0.25">
      <c r="P16796" s="62"/>
    </row>
    <row r="16797" spans="16:16" x14ac:dyDescent="0.25">
      <c r="P16797" s="62"/>
    </row>
    <row r="16798" spans="16:16" x14ac:dyDescent="0.25">
      <c r="P16798" s="62"/>
    </row>
    <row r="16799" spans="16:16" x14ac:dyDescent="0.25">
      <c r="P16799" s="62"/>
    </row>
    <row r="16800" spans="16:16" x14ac:dyDescent="0.25">
      <c r="P16800" s="62"/>
    </row>
    <row r="16801" spans="16:16" x14ac:dyDescent="0.25">
      <c r="P16801" s="62"/>
    </row>
    <row r="16802" spans="16:16" x14ac:dyDescent="0.25">
      <c r="P16802" s="62"/>
    </row>
    <row r="16803" spans="16:16" x14ac:dyDescent="0.25">
      <c r="P16803" s="62"/>
    </row>
    <row r="16804" spans="16:16" x14ac:dyDescent="0.25">
      <c r="P16804" s="62"/>
    </row>
    <row r="16805" spans="16:16" x14ac:dyDescent="0.25">
      <c r="P16805" s="62"/>
    </row>
    <row r="16806" spans="16:16" x14ac:dyDescent="0.25">
      <c r="P16806" s="62"/>
    </row>
    <row r="16807" spans="16:16" x14ac:dyDescent="0.25">
      <c r="P16807" s="62"/>
    </row>
    <row r="16808" spans="16:16" x14ac:dyDescent="0.25">
      <c r="P16808" s="62"/>
    </row>
    <row r="16809" spans="16:16" x14ac:dyDescent="0.25">
      <c r="P16809" s="62"/>
    </row>
    <row r="16810" spans="16:16" x14ac:dyDescent="0.25">
      <c r="P16810" s="62"/>
    </row>
    <row r="16811" spans="16:16" x14ac:dyDescent="0.25">
      <c r="P16811" s="62"/>
    </row>
    <row r="16812" spans="16:16" x14ac:dyDescent="0.25">
      <c r="P16812" s="62"/>
    </row>
    <row r="16813" spans="16:16" x14ac:dyDescent="0.25">
      <c r="P16813" s="62"/>
    </row>
    <row r="16814" spans="16:16" x14ac:dyDescent="0.25">
      <c r="P16814" s="62"/>
    </row>
    <row r="16815" spans="16:16" x14ac:dyDescent="0.25">
      <c r="P16815" s="62"/>
    </row>
    <row r="16816" spans="16:16" x14ac:dyDescent="0.25">
      <c r="P16816" s="62"/>
    </row>
    <row r="16817" spans="16:16" x14ac:dyDescent="0.25">
      <c r="P16817" s="62"/>
    </row>
    <row r="16818" spans="16:16" x14ac:dyDescent="0.25">
      <c r="P16818" s="62"/>
    </row>
    <row r="16819" spans="16:16" x14ac:dyDescent="0.25">
      <c r="P16819" s="62"/>
    </row>
    <row r="16820" spans="16:16" x14ac:dyDescent="0.25">
      <c r="P16820" s="62"/>
    </row>
    <row r="16821" spans="16:16" x14ac:dyDescent="0.25">
      <c r="P16821" s="62"/>
    </row>
    <row r="16822" spans="16:16" x14ac:dyDescent="0.25">
      <c r="P16822" s="62"/>
    </row>
    <row r="16823" spans="16:16" x14ac:dyDescent="0.25">
      <c r="P16823" s="62"/>
    </row>
    <row r="16824" spans="16:16" x14ac:dyDescent="0.25">
      <c r="P16824" s="62"/>
    </row>
    <row r="16825" spans="16:16" x14ac:dyDescent="0.25">
      <c r="P16825" s="62"/>
    </row>
    <row r="16826" spans="16:16" x14ac:dyDescent="0.25">
      <c r="P16826" s="62"/>
    </row>
    <row r="16827" spans="16:16" x14ac:dyDescent="0.25">
      <c r="P16827" s="62"/>
    </row>
    <row r="16828" spans="16:16" x14ac:dyDescent="0.25">
      <c r="P16828" s="62"/>
    </row>
    <row r="16829" spans="16:16" x14ac:dyDescent="0.25">
      <c r="P16829" s="62"/>
    </row>
    <row r="16830" spans="16:16" x14ac:dyDescent="0.25">
      <c r="P16830" s="62"/>
    </row>
    <row r="16831" spans="16:16" x14ac:dyDescent="0.25">
      <c r="P16831" s="62"/>
    </row>
    <row r="16832" spans="16:16" x14ac:dyDescent="0.25">
      <c r="P16832" s="62"/>
    </row>
    <row r="16833" spans="16:16" x14ac:dyDescent="0.25">
      <c r="P16833" s="62"/>
    </row>
    <row r="16834" spans="16:16" x14ac:dyDescent="0.25">
      <c r="P16834" s="62"/>
    </row>
    <row r="16835" spans="16:16" x14ac:dyDescent="0.25">
      <c r="P16835" s="62"/>
    </row>
    <row r="16836" spans="16:16" x14ac:dyDescent="0.25">
      <c r="P16836" s="62"/>
    </row>
    <row r="16837" spans="16:16" x14ac:dyDescent="0.25">
      <c r="P16837" s="62"/>
    </row>
    <row r="16838" spans="16:16" x14ac:dyDescent="0.25">
      <c r="P16838" s="62"/>
    </row>
    <row r="16839" spans="16:16" x14ac:dyDescent="0.25">
      <c r="P16839" s="62"/>
    </row>
    <row r="16840" spans="16:16" x14ac:dyDescent="0.25">
      <c r="P16840" s="62"/>
    </row>
    <row r="16841" spans="16:16" x14ac:dyDescent="0.25">
      <c r="P16841" s="62"/>
    </row>
    <row r="16842" spans="16:16" x14ac:dyDescent="0.25">
      <c r="P16842" s="62"/>
    </row>
    <row r="16843" spans="16:16" x14ac:dyDescent="0.25">
      <c r="P16843" s="62"/>
    </row>
    <row r="16844" spans="16:16" x14ac:dyDescent="0.25">
      <c r="P16844" s="62"/>
    </row>
    <row r="16845" spans="16:16" x14ac:dyDescent="0.25">
      <c r="P16845" s="62"/>
    </row>
    <row r="16846" spans="16:16" x14ac:dyDescent="0.25">
      <c r="P16846" s="62"/>
    </row>
    <row r="16847" spans="16:16" x14ac:dyDescent="0.25">
      <c r="P16847" s="62"/>
    </row>
    <row r="16848" spans="16:16" x14ac:dyDescent="0.25">
      <c r="P16848" s="62"/>
    </row>
    <row r="16849" spans="16:16" x14ac:dyDescent="0.25">
      <c r="P16849" s="62"/>
    </row>
    <row r="16850" spans="16:16" x14ac:dyDescent="0.25">
      <c r="P16850" s="62"/>
    </row>
    <row r="16851" spans="16:16" x14ac:dyDescent="0.25">
      <c r="P16851" s="62"/>
    </row>
    <row r="16852" spans="16:16" x14ac:dyDescent="0.25">
      <c r="P16852" s="62"/>
    </row>
    <row r="16853" spans="16:16" x14ac:dyDescent="0.25">
      <c r="P16853" s="62"/>
    </row>
    <row r="16854" spans="16:16" x14ac:dyDescent="0.25">
      <c r="P16854" s="62"/>
    </row>
    <row r="16855" spans="16:16" x14ac:dyDescent="0.25">
      <c r="P16855" s="62"/>
    </row>
    <row r="16856" spans="16:16" x14ac:dyDescent="0.25">
      <c r="P16856" s="62"/>
    </row>
    <row r="16857" spans="16:16" x14ac:dyDescent="0.25">
      <c r="P16857" s="62"/>
    </row>
    <row r="16858" spans="16:16" x14ac:dyDescent="0.25">
      <c r="P16858" s="62"/>
    </row>
    <row r="16859" spans="16:16" x14ac:dyDescent="0.25">
      <c r="P16859" s="62"/>
    </row>
    <row r="16860" spans="16:16" x14ac:dyDescent="0.25">
      <c r="P16860" s="62"/>
    </row>
    <row r="16861" spans="16:16" x14ac:dyDescent="0.25">
      <c r="P16861" s="62"/>
    </row>
    <row r="16862" spans="16:16" x14ac:dyDescent="0.25">
      <c r="P16862" s="62"/>
    </row>
    <row r="16863" spans="16:16" x14ac:dyDescent="0.25">
      <c r="P16863" s="62"/>
    </row>
    <row r="16864" spans="16:16" x14ac:dyDescent="0.25">
      <c r="P16864" s="62"/>
    </row>
    <row r="16865" spans="16:16" x14ac:dyDescent="0.25">
      <c r="P16865" s="62"/>
    </row>
    <row r="16866" spans="16:16" x14ac:dyDescent="0.25">
      <c r="P16866" s="62"/>
    </row>
    <row r="16867" spans="16:16" x14ac:dyDescent="0.25">
      <c r="P16867" s="62"/>
    </row>
    <row r="16868" spans="16:16" x14ac:dyDescent="0.25">
      <c r="P16868" s="62"/>
    </row>
    <row r="16869" spans="16:16" x14ac:dyDescent="0.25">
      <c r="P16869" s="62"/>
    </row>
    <row r="16870" spans="16:16" x14ac:dyDescent="0.25">
      <c r="P16870" s="62"/>
    </row>
    <row r="16871" spans="16:16" x14ac:dyDescent="0.25">
      <c r="P16871" s="62"/>
    </row>
    <row r="16872" spans="16:16" x14ac:dyDescent="0.25">
      <c r="P16872" s="62"/>
    </row>
    <row r="16873" spans="16:16" x14ac:dyDescent="0.25">
      <c r="P16873" s="62"/>
    </row>
    <row r="16874" spans="16:16" x14ac:dyDescent="0.25">
      <c r="P16874" s="62"/>
    </row>
    <row r="16875" spans="16:16" x14ac:dyDescent="0.25">
      <c r="P16875" s="62"/>
    </row>
    <row r="16876" spans="16:16" x14ac:dyDescent="0.25">
      <c r="P16876" s="62"/>
    </row>
    <row r="16877" spans="16:16" x14ac:dyDescent="0.25">
      <c r="P16877" s="62"/>
    </row>
    <row r="16878" spans="16:16" x14ac:dyDescent="0.25">
      <c r="P16878" s="62"/>
    </row>
    <row r="16879" spans="16:16" x14ac:dyDescent="0.25">
      <c r="P16879" s="62"/>
    </row>
    <row r="16880" spans="16:16" x14ac:dyDescent="0.25">
      <c r="P16880" s="62"/>
    </row>
    <row r="16881" spans="16:16" x14ac:dyDescent="0.25">
      <c r="P16881" s="62"/>
    </row>
    <row r="16882" spans="16:16" x14ac:dyDescent="0.25">
      <c r="P16882" s="62"/>
    </row>
    <row r="16883" spans="16:16" x14ac:dyDescent="0.25">
      <c r="P16883" s="62"/>
    </row>
    <row r="16884" spans="16:16" x14ac:dyDescent="0.25">
      <c r="P16884" s="62"/>
    </row>
    <row r="16885" spans="16:16" x14ac:dyDescent="0.25">
      <c r="P16885" s="62"/>
    </row>
    <row r="16886" spans="16:16" x14ac:dyDescent="0.25">
      <c r="P16886" s="62"/>
    </row>
    <row r="16887" spans="16:16" x14ac:dyDescent="0.25">
      <c r="P16887" s="62"/>
    </row>
    <row r="16888" spans="16:16" x14ac:dyDescent="0.25">
      <c r="P16888" s="62"/>
    </row>
    <row r="16889" spans="16:16" x14ac:dyDescent="0.25">
      <c r="P16889" s="62"/>
    </row>
    <row r="16890" spans="16:16" x14ac:dyDescent="0.25">
      <c r="P16890" s="62"/>
    </row>
    <row r="16891" spans="16:16" x14ac:dyDescent="0.25">
      <c r="P16891" s="62"/>
    </row>
    <row r="16892" spans="16:16" x14ac:dyDescent="0.25">
      <c r="P16892" s="62"/>
    </row>
    <row r="16893" spans="16:16" x14ac:dyDescent="0.25">
      <c r="P16893" s="62"/>
    </row>
    <row r="16894" spans="16:16" x14ac:dyDescent="0.25">
      <c r="P16894" s="62"/>
    </row>
    <row r="16895" spans="16:16" x14ac:dyDescent="0.25">
      <c r="P16895" s="62"/>
    </row>
    <row r="16896" spans="16:16" x14ac:dyDescent="0.25">
      <c r="P16896" s="62"/>
    </row>
    <row r="16897" spans="16:16" x14ac:dyDescent="0.25">
      <c r="P16897" s="62"/>
    </row>
    <row r="16898" spans="16:16" x14ac:dyDescent="0.25">
      <c r="P16898" s="62"/>
    </row>
    <row r="16899" spans="16:16" x14ac:dyDescent="0.25">
      <c r="P16899" s="62"/>
    </row>
    <row r="16900" spans="16:16" x14ac:dyDescent="0.25">
      <c r="P16900" s="62"/>
    </row>
    <row r="16901" spans="16:16" x14ac:dyDescent="0.25">
      <c r="P16901" s="62"/>
    </row>
    <row r="16902" spans="16:16" x14ac:dyDescent="0.25">
      <c r="P16902" s="62"/>
    </row>
    <row r="16903" spans="16:16" x14ac:dyDescent="0.25">
      <c r="P16903" s="62"/>
    </row>
    <row r="16904" spans="16:16" x14ac:dyDescent="0.25">
      <c r="P16904" s="62"/>
    </row>
    <row r="16905" spans="16:16" x14ac:dyDescent="0.25">
      <c r="P16905" s="62"/>
    </row>
    <row r="16906" spans="16:16" x14ac:dyDescent="0.25">
      <c r="P16906" s="62"/>
    </row>
    <row r="16907" spans="16:16" x14ac:dyDescent="0.25">
      <c r="P16907" s="62"/>
    </row>
    <row r="16908" spans="16:16" x14ac:dyDescent="0.25">
      <c r="P16908" s="62"/>
    </row>
    <row r="16909" spans="16:16" x14ac:dyDescent="0.25">
      <c r="P16909" s="62"/>
    </row>
    <row r="16910" spans="16:16" x14ac:dyDescent="0.25">
      <c r="P16910" s="62"/>
    </row>
    <row r="16911" spans="16:16" x14ac:dyDescent="0.25">
      <c r="P16911" s="62"/>
    </row>
    <row r="16912" spans="16:16" x14ac:dyDescent="0.25">
      <c r="P16912" s="62"/>
    </row>
    <row r="16913" spans="16:16" x14ac:dyDescent="0.25">
      <c r="P16913" s="62"/>
    </row>
    <row r="16914" spans="16:16" x14ac:dyDescent="0.25">
      <c r="P16914" s="62"/>
    </row>
    <row r="16915" spans="16:16" x14ac:dyDescent="0.25">
      <c r="P16915" s="62"/>
    </row>
    <row r="16916" spans="16:16" x14ac:dyDescent="0.25">
      <c r="P16916" s="62"/>
    </row>
    <row r="16917" spans="16:16" x14ac:dyDescent="0.25">
      <c r="P16917" s="62"/>
    </row>
    <row r="16918" spans="16:16" x14ac:dyDescent="0.25">
      <c r="P16918" s="62"/>
    </row>
    <row r="16919" spans="16:16" x14ac:dyDescent="0.25">
      <c r="P16919" s="62"/>
    </row>
    <row r="16920" spans="16:16" x14ac:dyDescent="0.25">
      <c r="P16920" s="62"/>
    </row>
    <row r="16921" spans="16:16" x14ac:dyDescent="0.25">
      <c r="P16921" s="62"/>
    </row>
    <row r="16922" spans="16:16" x14ac:dyDescent="0.25">
      <c r="P16922" s="62"/>
    </row>
    <row r="16923" spans="16:16" x14ac:dyDescent="0.25">
      <c r="P16923" s="62"/>
    </row>
    <row r="16924" spans="16:16" x14ac:dyDescent="0.25">
      <c r="P16924" s="62"/>
    </row>
    <row r="16925" spans="16:16" x14ac:dyDescent="0.25">
      <c r="P16925" s="62"/>
    </row>
    <row r="16926" spans="16:16" x14ac:dyDescent="0.25">
      <c r="P16926" s="62"/>
    </row>
    <row r="16927" spans="16:16" x14ac:dyDescent="0.25">
      <c r="P16927" s="62"/>
    </row>
    <row r="16928" spans="16:16" x14ac:dyDescent="0.25">
      <c r="P16928" s="62"/>
    </row>
    <row r="16929" spans="16:16" x14ac:dyDescent="0.25">
      <c r="P16929" s="62"/>
    </row>
    <row r="16930" spans="16:16" x14ac:dyDescent="0.25">
      <c r="P16930" s="62"/>
    </row>
    <row r="16931" spans="16:16" x14ac:dyDescent="0.25">
      <c r="P16931" s="62"/>
    </row>
    <row r="16932" spans="16:16" x14ac:dyDescent="0.25">
      <c r="P16932" s="62"/>
    </row>
    <row r="16933" spans="16:16" x14ac:dyDescent="0.25">
      <c r="P16933" s="62"/>
    </row>
    <row r="16934" spans="16:16" x14ac:dyDescent="0.25">
      <c r="P16934" s="62"/>
    </row>
    <row r="16935" spans="16:16" x14ac:dyDescent="0.25">
      <c r="P16935" s="62"/>
    </row>
    <row r="16936" spans="16:16" x14ac:dyDescent="0.25">
      <c r="P16936" s="62"/>
    </row>
    <row r="16937" spans="16:16" x14ac:dyDescent="0.25">
      <c r="P16937" s="62"/>
    </row>
    <row r="16938" spans="16:16" x14ac:dyDescent="0.25">
      <c r="P16938" s="62"/>
    </row>
    <row r="16939" spans="16:16" x14ac:dyDescent="0.25">
      <c r="P16939" s="62"/>
    </row>
    <row r="16940" spans="16:16" x14ac:dyDescent="0.25">
      <c r="P16940" s="62"/>
    </row>
    <row r="16941" spans="16:16" x14ac:dyDescent="0.25">
      <c r="P16941" s="62"/>
    </row>
    <row r="16942" spans="16:16" x14ac:dyDescent="0.25">
      <c r="P16942" s="62"/>
    </row>
    <row r="16943" spans="16:16" x14ac:dyDescent="0.25">
      <c r="P16943" s="62"/>
    </row>
    <row r="16944" spans="16:16" x14ac:dyDescent="0.25">
      <c r="P16944" s="62"/>
    </row>
    <row r="16945" spans="16:16" x14ac:dyDescent="0.25">
      <c r="P16945" s="62"/>
    </row>
    <row r="16946" spans="16:16" x14ac:dyDescent="0.25">
      <c r="P16946" s="62"/>
    </row>
    <row r="16947" spans="16:16" x14ac:dyDescent="0.25">
      <c r="P16947" s="62"/>
    </row>
    <row r="16948" spans="16:16" x14ac:dyDescent="0.25">
      <c r="P16948" s="62"/>
    </row>
    <row r="16949" spans="16:16" x14ac:dyDescent="0.25">
      <c r="P16949" s="62"/>
    </row>
    <row r="16950" spans="16:16" x14ac:dyDescent="0.25">
      <c r="P16950" s="62"/>
    </row>
    <row r="16951" spans="16:16" x14ac:dyDescent="0.25">
      <c r="P16951" s="62"/>
    </row>
    <row r="16952" spans="16:16" x14ac:dyDescent="0.25">
      <c r="P16952" s="62"/>
    </row>
    <row r="16953" spans="16:16" x14ac:dyDescent="0.25">
      <c r="P16953" s="62"/>
    </row>
    <row r="16954" spans="16:16" x14ac:dyDescent="0.25">
      <c r="P16954" s="62"/>
    </row>
    <row r="16955" spans="16:16" x14ac:dyDescent="0.25">
      <c r="P16955" s="62"/>
    </row>
    <row r="16956" spans="16:16" x14ac:dyDescent="0.25">
      <c r="P16956" s="62"/>
    </row>
    <row r="16957" spans="16:16" x14ac:dyDescent="0.25">
      <c r="P16957" s="62"/>
    </row>
    <row r="16958" spans="16:16" x14ac:dyDescent="0.25">
      <c r="P16958" s="62"/>
    </row>
    <row r="16959" spans="16:16" x14ac:dyDescent="0.25">
      <c r="P16959" s="62"/>
    </row>
    <row r="16960" spans="16:16" x14ac:dyDescent="0.25">
      <c r="P16960" s="62"/>
    </row>
    <row r="16961" spans="16:16" x14ac:dyDescent="0.25">
      <c r="P16961" s="62"/>
    </row>
    <row r="16962" spans="16:16" x14ac:dyDescent="0.25">
      <c r="P16962" s="62"/>
    </row>
    <row r="16963" spans="16:16" x14ac:dyDescent="0.25">
      <c r="P16963" s="62"/>
    </row>
    <row r="16964" spans="16:16" x14ac:dyDescent="0.25">
      <c r="P16964" s="62"/>
    </row>
    <row r="16965" spans="16:16" x14ac:dyDescent="0.25">
      <c r="P16965" s="62"/>
    </row>
    <row r="16966" spans="16:16" x14ac:dyDescent="0.25">
      <c r="P16966" s="62"/>
    </row>
    <row r="16967" spans="16:16" x14ac:dyDescent="0.25">
      <c r="P16967" s="62"/>
    </row>
    <row r="16968" spans="16:16" x14ac:dyDescent="0.25">
      <c r="P16968" s="62"/>
    </row>
    <row r="16969" spans="16:16" x14ac:dyDescent="0.25">
      <c r="P16969" s="62"/>
    </row>
    <row r="16970" spans="16:16" x14ac:dyDescent="0.25">
      <c r="P16970" s="62"/>
    </row>
    <row r="16971" spans="16:16" x14ac:dyDescent="0.25">
      <c r="P16971" s="62"/>
    </row>
    <row r="16972" spans="16:16" x14ac:dyDescent="0.25">
      <c r="P16972" s="62"/>
    </row>
    <row r="16973" spans="16:16" x14ac:dyDescent="0.25">
      <c r="P16973" s="62"/>
    </row>
    <row r="16974" spans="16:16" x14ac:dyDescent="0.25">
      <c r="P16974" s="62"/>
    </row>
    <row r="16975" spans="16:16" x14ac:dyDescent="0.25">
      <c r="P16975" s="62"/>
    </row>
    <row r="16976" spans="16:16" x14ac:dyDescent="0.25">
      <c r="P16976" s="62"/>
    </row>
    <row r="16977" spans="16:16" x14ac:dyDescent="0.25">
      <c r="P16977" s="62"/>
    </row>
    <row r="16978" spans="16:16" x14ac:dyDescent="0.25">
      <c r="P16978" s="62"/>
    </row>
    <row r="16979" spans="16:16" x14ac:dyDescent="0.25">
      <c r="P16979" s="62"/>
    </row>
    <row r="16980" spans="16:16" x14ac:dyDescent="0.25">
      <c r="P16980" s="62"/>
    </row>
    <row r="16981" spans="16:16" x14ac:dyDescent="0.25">
      <c r="P16981" s="62"/>
    </row>
    <row r="16982" spans="16:16" x14ac:dyDescent="0.25">
      <c r="P16982" s="62"/>
    </row>
    <row r="16983" spans="16:16" x14ac:dyDescent="0.25">
      <c r="P16983" s="62"/>
    </row>
    <row r="16984" spans="16:16" x14ac:dyDescent="0.25">
      <c r="P16984" s="62"/>
    </row>
    <row r="16985" spans="16:16" x14ac:dyDescent="0.25">
      <c r="P16985" s="62"/>
    </row>
    <row r="16986" spans="16:16" x14ac:dyDescent="0.25">
      <c r="P16986" s="62"/>
    </row>
    <row r="16987" spans="16:16" x14ac:dyDescent="0.25">
      <c r="P16987" s="62"/>
    </row>
    <row r="16988" spans="16:16" x14ac:dyDescent="0.25">
      <c r="P16988" s="62"/>
    </row>
    <row r="16989" spans="16:16" x14ac:dyDescent="0.25">
      <c r="P16989" s="62"/>
    </row>
    <row r="16990" spans="16:16" x14ac:dyDescent="0.25">
      <c r="P16990" s="62"/>
    </row>
    <row r="16991" spans="16:16" x14ac:dyDescent="0.25">
      <c r="P16991" s="62"/>
    </row>
    <row r="16992" spans="16:16" x14ac:dyDescent="0.25">
      <c r="P16992" s="62"/>
    </row>
    <row r="16993" spans="16:16" x14ac:dyDescent="0.25">
      <c r="P16993" s="62"/>
    </row>
    <row r="16994" spans="16:16" x14ac:dyDescent="0.25">
      <c r="P16994" s="62"/>
    </row>
    <row r="16995" spans="16:16" x14ac:dyDescent="0.25">
      <c r="P16995" s="62"/>
    </row>
    <row r="16996" spans="16:16" x14ac:dyDescent="0.25">
      <c r="P16996" s="62"/>
    </row>
    <row r="16997" spans="16:16" x14ac:dyDescent="0.25">
      <c r="P16997" s="62"/>
    </row>
    <row r="16998" spans="16:16" x14ac:dyDescent="0.25">
      <c r="P16998" s="62"/>
    </row>
    <row r="16999" spans="16:16" x14ac:dyDescent="0.25">
      <c r="P16999" s="62"/>
    </row>
    <row r="17000" spans="16:16" x14ac:dyDescent="0.25">
      <c r="P17000" s="62"/>
    </row>
    <row r="17001" spans="16:16" x14ac:dyDescent="0.25">
      <c r="P17001" s="62"/>
    </row>
    <row r="17002" spans="16:16" x14ac:dyDescent="0.25">
      <c r="P17002" s="62"/>
    </row>
    <row r="17003" spans="16:16" x14ac:dyDescent="0.25">
      <c r="P17003" s="62"/>
    </row>
    <row r="17004" spans="16:16" x14ac:dyDescent="0.25">
      <c r="P17004" s="62"/>
    </row>
    <row r="17005" spans="16:16" x14ac:dyDescent="0.25">
      <c r="P17005" s="62"/>
    </row>
    <row r="17006" spans="16:16" x14ac:dyDescent="0.25">
      <c r="P17006" s="62"/>
    </row>
    <row r="17007" spans="16:16" x14ac:dyDescent="0.25">
      <c r="P17007" s="62"/>
    </row>
    <row r="17008" spans="16:16" x14ac:dyDescent="0.25">
      <c r="P17008" s="62"/>
    </row>
    <row r="17009" spans="16:16" x14ac:dyDescent="0.25">
      <c r="P17009" s="62"/>
    </row>
    <row r="17010" spans="16:16" x14ac:dyDescent="0.25">
      <c r="P17010" s="62"/>
    </row>
    <row r="17011" spans="16:16" x14ac:dyDescent="0.25">
      <c r="P17011" s="62"/>
    </row>
    <row r="17012" spans="16:16" x14ac:dyDescent="0.25">
      <c r="P17012" s="62"/>
    </row>
    <row r="17013" spans="16:16" x14ac:dyDescent="0.25">
      <c r="P17013" s="62"/>
    </row>
    <row r="17014" spans="16:16" x14ac:dyDescent="0.25">
      <c r="P17014" s="62"/>
    </row>
    <row r="17015" spans="16:16" x14ac:dyDescent="0.25">
      <c r="P17015" s="62"/>
    </row>
    <row r="17016" spans="16:16" x14ac:dyDescent="0.25">
      <c r="P17016" s="62"/>
    </row>
    <row r="17017" spans="16:16" x14ac:dyDescent="0.25">
      <c r="P17017" s="62"/>
    </row>
    <row r="17018" spans="16:16" x14ac:dyDescent="0.25">
      <c r="P17018" s="62"/>
    </row>
    <row r="17019" spans="16:16" x14ac:dyDescent="0.25">
      <c r="P17019" s="62"/>
    </row>
    <row r="17020" spans="16:16" x14ac:dyDescent="0.25">
      <c r="P17020" s="62"/>
    </row>
    <row r="17021" spans="16:16" x14ac:dyDescent="0.25">
      <c r="P17021" s="62"/>
    </row>
    <row r="17022" spans="16:16" x14ac:dyDescent="0.25">
      <c r="P17022" s="62"/>
    </row>
    <row r="17023" spans="16:16" x14ac:dyDescent="0.25">
      <c r="P17023" s="62"/>
    </row>
    <row r="17024" spans="16:16" x14ac:dyDescent="0.25">
      <c r="P17024" s="62"/>
    </row>
    <row r="17025" spans="16:16" x14ac:dyDescent="0.25">
      <c r="P17025" s="62"/>
    </row>
    <row r="17026" spans="16:16" x14ac:dyDescent="0.25">
      <c r="P17026" s="62"/>
    </row>
    <row r="17027" spans="16:16" x14ac:dyDescent="0.25">
      <c r="P17027" s="62"/>
    </row>
    <row r="17028" spans="16:16" x14ac:dyDescent="0.25">
      <c r="P17028" s="62"/>
    </row>
    <row r="17029" spans="16:16" x14ac:dyDescent="0.25">
      <c r="P17029" s="62"/>
    </row>
    <row r="17030" spans="16:16" x14ac:dyDescent="0.25">
      <c r="P17030" s="62"/>
    </row>
    <row r="17031" spans="16:16" x14ac:dyDescent="0.25">
      <c r="P17031" s="62"/>
    </row>
    <row r="17032" spans="16:16" x14ac:dyDescent="0.25">
      <c r="P17032" s="62"/>
    </row>
    <row r="17033" spans="16:16" x14ac:dyDescent="0.25">
      <c r="P17033" s="62"/>
    </row>
    <row r="17034" spans="16:16" x14ac:dyDescent="0.25">
      <c r="P17034" s="62"/>
    </row>
    <row r="17035" spans="16:16" x14ac:dyDescent="0.25">
      <c r="P17035" s="62"/>
    </row>
    <row r="17036" spans="16:16" x14ac:dyDescent="0.25">
      <c r="P17036" s="62"/>
    </row>
    <row r="17037" spans="16:16" x14ac:dyDescent="0.25">
      <c r="P17037" s="62"/>
    </row>
    <row r="17038" spans="16:16" x14ac:dyDescent="0.25">
      <c r="P17038" s="62"/>
    </row>
    <row r="17039" spans="16:16" x14ac:dyDescent="0.25">
      <c r="P17039" s="62"/>
    </row>
    <row r="17040" spans="16:16" x14ac:dyDescent="0.25">
      <c r="P17040" s="62"/>
    </row>
    <row r="17041" spans="16:16" x14ac:dyDescent="0.25">
      <c r="P17041" s="62"/>
    </row>
    <row r="17042" spans="16:16" x14ac:dyDescent="0.25">
      <c r="P17042" s="62"/>
    </row>
    <row r="17043" spans="16:16" x14ac:dyDescent="0.25">
      <c r="P17043" s="62"/>
    </row>
    <row r="17044" spans="16:16" x14ac:dyDescent="0.25">
      <c r="P17044" s="62"/>
    </row>
    <row r="17045" spans="16:16" x14ac:dyDescent="0.25">
      <c r="P17045" s="62"/>
    </row>
    <row r="17046" spans="16:16" x14ac:dyDescent="0.25">
      <c r="P17046" s="62"/>
    </row>
    <row r="17047" spans="16:16" x14ac:dyDescent="0.25">
      <c r="P17047" s="62"/>
    </row>
    <row r="17048" spans="16:16" x14ac:dyDescent="0.25">
      <c r="P17048" s="62"/>
    </row>
    <row r="17049" spans="16:16" x14ac:dyDescent="0.25">
      <c r="P17049" s="62"/>
    </row>
    <row r="17050" spans="16:16" x14ac:dyDescent="0.25">
      <c r="P17050" s="62"/>
    </row>
    <row r="17051" spans="16:16" x14ac:dyDescent="0.25">
      <c r="P17051" s="62"/>
    </row>
    <row r="17052" spans="16:16" x14ac:dyDescent="0.25">
      <c r="P17052" s="62"/>
    </row>
    <row r="17053" spans="16:16" x14ac:dyDescent="0.25">
      <c r="P17053" s="62"/>
    </row>
    <row r="17054" spans="16:16" x14ac:dyDescent="0.25">
      <c r="P17054" s="62"/>
    </row>
    <row r="17055" spans="16:16" x14ac:dyDescent="0.25">
      <c r="P17055" s="62"/>
    </row>
    <row r="17056" spans="16:16" x14ac:dyDescent="0.25">
      <c r="P17056" s="62"/>
    </row>
    <row r="17057" spans="16:16" x14ac:dyDescent="0.25">
      <c r="P17057" s="62"/>
    </row>
    <row r="17058" spans="16:16" x14ac:dyDescent="0.25">
      <c r="P17058" s="62"/>
    </row>
    <row r="17059" spans="16:16" x14ac:dyDescent="0.25">
      <c r="P17059" s="62"/>
    </row>
    <row r="17060" spans="16:16" x14ac:dyDescent="0.25">
      <c r="P17060" s="62"/>
    </row>
    <row r="17061" spans="16:16" x14ac:dyDescent="0.25">
      <c r="P17061" s="62"/>
    </row>
    <row r="17062" spans="16:16" x14ac:dyDescent="0.25">
      <c r="P17062" s="62"/>
    </row>
    <row r="17063" spans="16:16" x14ac:dyDescent="0.25">
      <c r="P17063" s="62"/>
    </row>
    <row r="17064" spans="16:16" x14ac:dyDescent="0.25">
      <c r="P17064" s="62"/>
    </row>
    <row r="17065" spans="16:16" x14ac:dyDescent="0.25">
      <c r="P17065" s="62"/>
    </row>
    <row r="17066" spans="16:16" x14ac:dyDescent="0.25">
      <c r="P17066" s="62"/>
    </row>
    <row r="17067" spans="16:16" x14ac:dyDescent="0.25">
      <c r="P17067" s="62"/>
    </row>
    <row r="17068" spans="16:16" x14ac:dyDescent="0.25">
      <c r="P17068" s="62"/>
    </row>
    <row r="17069" spans="16:16" x14ac:dyDescent="0.25">
      <c r="P17069" s="62"/>
    </row>
    <row r="17070" spans="16:16" x14ac:dyDescent="0.25">
      <c r="P17070" s="62"/>
    </row>
    <row r="17071" spans="16:16" x14ac:dyDescent="0.25">
      <c r="P17071" s="62"/>
    </row>
    <row r="17072" spans="16:16" x14ac:dyDescent="0.25">
      <c r="P17072" s="62"/>
    </row>
    <row r="17073" spans="16:16" x14ac:dyDescent="0.25">
      <c r="P17073" s="62"/>
    </row>
    <row r="17074" spans="16:16" x14ac:dyDescent="0.25">
      <c r="P17074" s="62"/>
    </row>
    <row r="17075" spans="16:16" x14ac:dyDescent="0.25">
      <c r="P17075" s="62"/>
    </row>
    <row r="17076" spans="16:16" x14ac:dyDescent="0.25">
      <c r="P17076" s="62"/>
    </row>
    <row r="17077" spans="16:16" x14ac:dyDescent="0.25">
      <c r="P17077" s="62"/>
    </row>
    <row r="17078" spans="16:16" x14ac:dyDescent="0.25">
      <c r="P17078" s="62"/>
    </row>
    <row r="17079" spans="16:16" x14ac:dyDescent="0.25">
      <c r="P17079" s="62"/>
    </row>
    <row r="17080" spans="16:16" x14ac:dyDescent="0.25">
      <c r="P17080" s="62"/>
    </row>
    <row r="17081" spans="16:16" x14ac:dyDescent="0.25">
      <c r="P17081" s="62"/>
    </row>
    <row r="17082" spans="16:16" x14ac:dyDescent="0.25">
      <c r="P17082" s="62"/>
    </row>
    <row r="17083" spans="16:16" x14ac:dyDescent="0.25">
      <c r="P17083" s="62"/>
    </row>
    <row r="17084" spans="16:16" x14ac:dyDescent="0.25">
      <c r="P17084" s="62"/>
    </row>
    <row r="17085" spans="16:16" x14ac:dyDescent="0.25">
      <c r="P17085" s="62"/>
    </row>
    <row r="17086" spans="16:16" x14ac:dyDescent="0.25">
      <c r="P17086" s="62"/>
    </row>
    <row r="17087" spans="16:16" x14ac:dyDescent="0.25">
      <c r="P17087" s="62"/>
    </row>
    <row r="17088" spans="16:16" x14ac:dyDescent="0.25">
      <c r="P17088" s="62"/>
    </row>
    <row r="17089" spans="16:16" x14ac:dyDescent="0.25">
      <c r="P17089" s="62"/>
    </row>
    <row r="17090" spans="16:16" x14ac:dyDescent="0.25">
      <c r="P17090" s="62"/>
    </row>
    <row r="17091" spans="16:16" x14ac:dyDescent="0.25">
      <c r="P17091" s="62"/>
    </row>
    <row r="17092" spans="16:16" x14ac:dyDescent="0.25">
      <c r="P17092" s="62"/>
    </row>
    <row r="17093" spans="16:16" x14ac:dyDescent="0.25">
      <c r="P17093" s="62"/>
    </row>
    <row r="17094" spans="16:16" x14ac:dyDescent="0.25">
      <c r="P17094" s="62"/>
    </row>
    <row r="17095" spans="16:16" x14ac:dyDescent="0.25">
      <c r="P17095" s="62"/>
    </row>
    <row r="17096" spans="16:16" x14ac:dyDescent="0.25">
      <c r="P17096" s="62"/>
    </row>
    <row r="17097" spans="16:16" x14ac:dyDescent="0.25">
      <c r="P17097" s="62"/>
    </row>
    <row r="17098" spans="16:16" x14ac:dyDescent="0.25">
      <c r="P17098" s="62"/>
    </row>
    <row r="17099" spans="16:16" x14ac:dyDescent="0.25">
      <c r="P17099" s="62"/>
    </row>
    <row r="17100" spans="16:16" x14ac:dyDescent="0.25">
      <c r="P17100" s="62"/>
    </row>
    <row r="17101" spans="16:16" x14ac:dyDescent="0.25">
      <c r="P17101" s="62"/>
    </row>
    <row r="17102" spans="16:16" x14ac:dyDescent="0.25">
      <c r="P17102" s="62"/>
    </row>
    <row r="17103" spans="16:16" x14ac:dyDescent="0.25">
      <c r="P17103" s="62"/>
    </row>
    <row r="17104" spans="16:16" x14ac:dyDescent="0.25">
      <c r="P17104" s="62"/>
    </row>
    <row r="17105" spans="16:16" x14ac:dyDescent="0.25">
      <c r="P17105" s="62"/>
    </row>
    <row r="17106" spans="16:16" x14ac:dyDescent="0.25">
      <c r="P17106" s="62"/>
    </row>
    <row r="17107" spans="16:16" x14ac:dyDescent="0.25">
      <c r="P17107" s="62"/>
    </row>
    <row r="17108" spans="16:16" x14ac:dyDescent="0.25">
      <c r="P17108" s="62"/>
    </row>
    <row r="17109" spans="16:16" x14ac:dyDescent="0.25">
      <c r="P17109" s="62"/>
    </row>
    <row r="17110" spans="16:16" x14ac:dyDescent="0.25">
      <c r="P17110" s="62"/>
    </row>
    <row r="17111" spans="16:16" x14ac:dyDescent="0.25">
      <c r="P17111" s="62"/>
    </row>
    <row r="17112" spans="16:16" x14ac:dyDescent="0.25">
      <c r="P17112" s="62"/>
    </row>
    <row r="17113" spans="16:16" x14ac:dyDescent="0.25">
      <c r="P17113" s="62"/>
    </row>
    <row r="17114" spans="16:16" x14ac:dyDescent="0.25">
      <c r="P17114" s="62"/>
    </row>
    <row r="17115" spans="16:16" x14ac:dyDescent="0.25">
      <c r="P17115" s="62"/>
    </row>
    <row r="17116" spans="16:16" x14ac:dyDescent="0.25">
      <c r="P17116" s="62"/>
    </row>
    <row r="17117" spans="16:16" x14ac:dyDescent="0.25">
      <c r="P17117" s="62"/>
    </row>
    <row r="17118" spans="16:16" x14ac:dyDescent="0.25">
      <c r="P17118" s="62"/>
    </row>
    <row r="17119" spans="16:16" x14ac:dyDescent="0.25">
      <c r="P17119" s="62"/>
    </row>
    <row r="17120" spans="16:16" x14ac:dyDescent="0.25">
      <c r="P17120" s="62"/>
    </row>
    <row r="17121" spans="16:16" x14ac:dyDescent="0.25">
      <c r="P17121" s="62"/>
    </row>
    <row r="17122" spans="16:16" x14ac:dyDescent="0.25">
      <c r="P17122" s="62"/>
    </row>
    <row r="17123" spans="16:16" x14ac:dyDescent="0.25">
      <c r="P17123" s="62"/>
    </row>
    <row r="17124" spans="16:16" x14ac:dyDescent="0.25">
      <c r="P17124" s="62"/>
    </row>
    <row r="17125" spans="16:16" x14ac:dyDescent="0.25">
      <c r="P17125" s="62"/>
    </row>
    <row r="17126" spans="16:16" x14ac:dyDescent="0.25">
      <c r="P17126" s="62"/>
    </row>
    <row r="17127" spans="16:16" x14ac:dyDescent="0.25">
      <c r="P17127" s="62"/>
    </row>
    <row r="17128" spans="16:16" x14ac:dyDescent="0.25">
      <c r="P17128" s="62"/>
    </row>
    <row r="17129" spans="16:16" x14ac:dyDescent="0.25">
      <c r="P17129" s="62"/>
    </row>
    <row r="17130" spans="16:16" x14ac:dyDescent="0.25">
      <c r="P17130" s="62"/>
    </row>
    <row r="17131" spans="16:16" x14ac:dyDescent="0.25">
      <c r="P17131" s="62"/>
    </row>
    <row r="17132" spans="16:16" x14ac:dyDescent="0.25">
      <c r="P17132" s="62"/>
    </row>
    <row r="17133" spans="16:16" x14ac:dyDescent="0.25">
      <c r="P17133" s="62"/>
    </row>
    <row r="17134" spans="16:16" x14ac:dyDescent="0.25">
      <c r="P17134" s="62"/>
    </row>
    <row r="17135" spans="16:16" x14ac:dyDescent="0.25">
      <c r="P17135" s="62"/>
    </row>
    <row r="17136" spans="16:16" x14ac:dyDescent="0.25">
      <c r="P17136" s="62"/>
    </row>
    <row r="17137" spans="16:16" x14ac:dyDescent="0.25">
      <c r="P17137" s="62"/>
    </row>
    <row r="17138" spans="16:16" x14ac:dyDescent="0.25">
      <c r="P17138" s="62"/>
    </row>
    <row r="17139" spans="16:16" x14ac:dyDescent="0.25">
      <c r="P17139" s="62"/>
    </row>
    <row r="17140" spans="16:16" x14ac:dyDescent="0.25">
      <c r="P17140" s="62"/>
    </row>
    <row r="17141" spans="16:16" x14ac:dyDescent="0.25">
      <c r="P17141" s="62"/>
    </row>
    <row r="17142" spans="16:16" x14ac:dyDescent="0.25">
      <c r="P17142" s="62"/>
    </row>
    <row r="17143" spans="16:16" x14ac:dyDescent="0.25">
      <c r="P17143" s="62"/>
    </row>
    <row r="17144" spans="16:16" x14ac:dyDescent="0.25">
      <c r="P17144" s="62"/>
    </row>
    <row r="17145" spans="16:16" x14ac:dyDescent="0.25">
      <c r="P17145" s="62"/>
    </row>
    <row r="17146" spans="16:16" x14ac:dyDescent="0.25">
      <c r="P17146" s="62"/>
    </row>
    <row r="17147" spans="16:16" x14ac:dyDescent="0.25">
      <c r="P17147" s="62"/>
    </row>
    <row r="17148" spans="16:16" x14ac:dyDescent="0.25">
      <c r="P17148" s="62"/>
    </row>
    <row r="17149" spans="16:16" x14ac:dyDescent="0.25">
      <c r="P17149" s="62"/>
    </row>
    <row r="17150" spans="16:16" x14ac:dyDescent="0.25">
      <c r="P17150" s="62"/>
    </row>
    <row r="17151" spans="16:16" x14ac:dyDescent="0.25">
      <c r="P17151" s="62"/>
    </row>
    <row r="17152" spans="16:16" x14ac:dyDescent="0.25">
      <c r="P17152" s="62"/>
    </row>
    <row r="17153" spans="16:16" x14ac:dyDescent="0.25">
      <c r="P17153" s="62"/>
    </row>
    <row r="17154" spans="16:16" x14ac:dyDescent="0.25">
      <c r="P17154" s="62"/>
    </row>
    <row r="17155" spans="16:16" x14ac:dyDescent="0.25">
      <c r="P17155" s="62"/>
    </row>
    <row r="17156" spans="16:16" x14ac:dyDescent="0.25">
      <c r="P17156" s="62"/>
    </row>
    <row r="17157" spans="16:16" x14ac:dyDescent="0.25">
      <c r="P17157" s="62"/>
    </row>
    <row r="17158" spans="16:16" x14ac:dyDescent="0.25">
      <c r="P17158" s="62"/>
    </row>
    <row r="17159" spans="16:16" x14ac:dyDescent="0.25">
      <c r="P17159" s="62"/>
    </row>
    <row r="17160" spans="16:16" x14ac:dyDescent="0.25">
      <c r="P17160" s="62"/>
    </row>
    <row r="17161" spans="16:16" x14ac:dyDescent="0.25">
      <c r="P17161" s="62"/>
    </row>
    <row r="17162" spans="16:16" x14ac:dyDescent="0.25">
      <c r="P17162" s="62"/>
    </row>
    <row r="17163" spans="16:16" x14ac:dyDescent="0.25">
      <c r="P17163" s="62"/>
    </row>
    <row r="17164" spans="16:16" x14ac:dyDescent="0.25">
      <c r="P17164" s="62"/>
    </row>
    <row r="17165" spans="16:16" x14ac:dyDescent="0.25">
      <c r="P17165" s="62"/>
    </row>
    <row r="17166" spans="16:16" x14ac:dyDescent="0.25">
      <c r="P17166" s="62"/>
    </row>
    <row r="17167" spans="16:16" x14ac:dyDescent="0.25">
      <c r="P17167" s="62"/>
    </row>
    <row r="17168" spans="16:16" x14ac:dyDescent="0.25">
      <c r="P17168" s="62"/>
    </row>
    <row r="17169" spans="16:16" x14ac:dyDescent="0.25">
      <c r="P17169" s="62"/>
    </row>
    <row r="17170" spans="16:16" x14ac:dyDescent="0.25">
      <c r="P17170" s="62"/>
    </row>
    <row r="17171" spans="16:16" x14ac:dyDescent="0.25">
      <c r="P17171" s="62"/>
    </row>
    <row r="17172" spans="16:16" x14ac:dyDescent="0.25">
      <c r="P17172" s="62"/>
    </row>
    <row r="17173" spans="16:16" x14ac:dyDescent="0.25">
      <c r="P17173" s="62"/>
    </row>
    <row r="17174" spans="16:16" x14ac:dyDescent="0.25">
      <c r="P17174" s="62"/>
    </row>
    <row r="17175" spans="16:16" x14ac:dyDescent="0.25">
      <c r="P17175" s="62"/>
    </row>
    <row r="17176" spans="16:16" x14ac:dyDescent="0.25">
      <c r="P17176" s="62"/>
    </row>
    <row r="17177" spans="16:16" x14ac:dyDescent="0.25">
      <c r="P17177" s="62"/>
    </row>
    <row r="17178" spans="16:16" x14ac:dyDescent="0.25">
      <c r="P17178" s="62"/>
    </row>
    <row r="17179" spans="16:16" x14ac:dyDescent="0.25">
      <c r="P17179" s="62"/>
    </row>
    <row r="17180" spans="16:16" x14ac:dyDescent="0.25">
      <c r="P17180" s="62"/>
    </row>
    <row r="17181" spans="16:16" x14ac:dyDescent="0.25">
      <c r="P17181" s="62"/>
    </row>
    <row r="17182" spans="16:16" x14ac:dyDescent="0.25">
      <c r="P17182" s="62"/>
    </row>
    <row r="17183" spans="16:16" x14ac:dyDescent="0.25">
      <c r="P17183" s="62"/>
    </row>
    <row r="17184" spans="16:16" x14ac:dyDescent="0.25">
      <c r="P17184" s="62"/>
    </row>
    <row r="17185" spans="16:16" x14ac:dyDescent="0.25">
      <c r="P17185" s="62"/>
    </row>
    <row r="17186" spans="16:16" x14ac:dyDescent="0.25">
      <c r="P17186" s="62"/>
    </row>
    <row r="17187" spans="16:16" x14ac:dyDescent="0.25">
      <c r="P17187" s="62"/>
    </row>
    <row r="17188" spans="16:16" x14ac:dyDescent="0.25">
      <c r="P17188" s="62"/>
    </row>
    <row r="17189" spans="16:16" x14ac:dyDescent="0.25">
      <c r="P17189" s="62"/>
    </row>
    <row r="17190" spans="16:16" x14ac:dyDescent="0.25">
      <c r="P17190" s="62"/>
    </row>
    <row r="17191" spans="16:16" x14ac:dyDescent="0.25">
      <c r="P17191" s="62"/>
    </row>
    <row r="17192" spans="16:16" x14ac:dyDescent="0.25">
      <c r="P17192" s="62"/>
    </row>
    <row r="17193" spans="16:16" x14ac:dyDescent="0.25">
      <c r="P17193" s="62"/>
    </row>
    <row r="17194" spans="16:16" x14ac:dyDescent="0.25">
      <c r="P17194" s="62"/>
    </row>
    <row r="17195" spans="16:16" x14ac:dyDescent="0.25">
      <c r="P17195" s="62"/>
    </row>
    <row r="17196" spans="16:16" x14ac:dyDescent="0.25">
      <c r="P17196" s="62"/>
    </row>
    <row r="17197" spans="16:16" x14ac:dyDescent="0.25">
      <c r="P17197" s="62"/>
    </row>
    <row r="17198" spans="16:16" x14ac:dyDescent="0.25">
      <c r="P17198" s="62"/>
    </row>
    <row r="17199" spans="16:16" x14ac:dyDescent="0.25">
      <c r="P17199" s="62"/>
    </row>
    <row r="17200" spans="16:16" x14ac:dyDescent="0.25">
      <c r="P17200" s="62"/>
    </row>
    <row r="17201" spans="16:16" x14ac:dyDescent="0.25">
      <c r="P17201" s="62"/>
    </row>
    <row r="17202" spans="16:16" x14ac:dyDescent="0.25">
      <c r="P17202" s="62"/>
    </row>
    <row r="17203" spans="16:16" x14ac:dyDescent="0.25">
      <c r="P17203" s="62"/>
    </row>
    <row r="17204" spans="16:16" x14ac:dyDescent="0.25">
      <c r="P17204" s="62"/>
    </row>
    <row r="17205" spans="16:16" x14ac:dyDescent="0.25">
      <c r="P17205" s="62"/>
    </row>
    <row r="17206" spans="16:16" x14ac:dyDescent="0.25">
      <c r="P17206" s="62"/>
    </row>
    <row r="17207" spans="16:16" x14ac:dyDescent="0.25">
      <c r="P17207" s="62"/>
    </row>
    <row r="17208" spans="16:16" x14ac:dyDescent="0.25">
      <c r="P17208" s="62"/>
    </row>
    <row r="17209" spans="16:16" x14ac:dyDescent="0.25">
      <c r="P17209" s="62"/>
    </row>
    <row r="17210" spans="16:16" x14ac:dyDescent="0.25">
      <c r="P17210" s="62"/>
    </row>
    <row r="17211" spans="16:16" x14ac:dyDescent="0.25">
      <c r="P17211" s="62"/>
    </row>
    <row r="17212" spans="16:16" x14ac:dyDescent="0.25">
      <c r="P17212" s="62"/>
    </row>
    <row r="17213" spans="16:16" x14ac:dyDescent="0.25">
      <c r="P17213" s="62"/>
    </row>
    <row r="17214" spans="16:16" x14ac:dyDescent="0.25">
      <c r="P17214" s="62"/>
    </row>
    <row r="17215" spans="16:16" x14ac:dyDescent="0.25">
      <c r="P17215" s="62"/>
    </row>
    <row r="17216" spans="16:16" x14ac:dyDescent="0.25">
      <c r="P17216" s="62"/>
    </row>
    <row r="17217" spans="16:16" x14ac:dyDescent="0.25">
      <c r="P17217" s="62"/>
    </row>
    <row r="17218" spans="16:16" x14ac:dyDescent="0.25">
      <c r="P17218" s="62"/>
    </row>
    <row r="17219" spans="16:16" x14ac:dyDescent="0.25">
      <c r="P17219" s="62"/>
    </row>
    <row r="17220" spans="16:16" x14ac:dyDescent="0.25">
      <c r="P17220" s="62"/>
    </row>
    <row r="17221" spans="16:16" x14ac:dyDescent="0.25">
      <c r="P17221" s="62"/>
    </row>
    <row r="17222" spans="16:16" x14ac:dyDescent="0.25">
      <c r="P17222" s="62"/>
    </row>
    <row r="17223" spans="16:16" x14ac:dyDescent="0.25">
      <c r="P17223" s="62"/>
    </row>
    <row r="17224" spans="16:16" x14ac:dyDescent="0.25">
      <c r="P17224" s="62"/>
    </row>
    <row r="17225" spans="16:16" x14ac:dyDescent="0.25">
      <c r="P17225" s="62"/>
    </row>
    <row r="17226" spans="16:16" x14ac:dyDescent="0.25">
      <c r="P17226" s="62"/>
    </row>
    <row r="17227" spans="16:16" x14ac:dyDescent="0.25">
      <c r="P17227" s="62"/>
    </row>
    <row r="17228" spans="16:16" x14ac:dyDescent="0.25">
      <c r="P17228" s="62"/>
    </row>
    <row r="17229" spans="16:16" x14ac:dyDescent="0.25">
      <c r="P17229" s="62"/>
    </row>
    <row r="17230" spans="16:16" x14ac:dyDescent="0.25">
      <c r="P17230" s="62"/>
    </row>
    <row r="17231" spans="16:16" x14ac:dyDescent="0.25">
      <c r="P17231" s="62"/>
    </row>
    <row r="17232" spans="16:16" x14ac:dyDescent="0.25">
      <c r="P17232" s="62"/>
    </row>
    <row r="17233" spans="16:16" x14ac:dyDescent="0.25">
      <c r="P17233" s="62"/>
    </row>
    <row r="17234" spans="16:16" x14ac:dyDescent="0.25">
      <c r="P17234" s="62"/>
    </row>
    <row r="17235" spans="16:16" x14ac:dyDescent="0.25">
      <c r="P17235" s="62"/>
    </row>
    <row r="17236" spans="16:16" x14ac:dyDescent="0.25">
      <c r="P17236" s="62"/>
    </row>
    <row r="17237" spans="16:16" x14ac:dyDescent="0.25">
      <c r="P17237" s="62"/>
    </row>
    <row r="17238" spans="16:16" x14ac:dyDescent="0.25">
      <c r="P17238" s="62"/>
    </row>
    <row r="17239" spans="16:16" x14ac:dyDescent="0.25">
      <c r="P17239" s="62"/>
    </row>
    <row r="17240" spans="16:16" x14ac:dyDescent="0.25">
      <c r="P17240" s="62"/>
    </row>
    <row r="17241" spans="16:16" x14ac:dyDescent="0.25">
      <c r="P17241" s="62"/>
    </row>
    <row r="17242" spans="16:16" x14ac:dyDescent="0.25">
      <c r="P17242" s="62"/>
    </row>
    <row r="17243" spans="16:16" x14ac:dyDescent="0.25">
      <c r="P17243" s="62"/>
    </row>
    <row r="17244" spans="16:16" x14ac:dyDescent="0.25">
      <c r="P17244" s="62"/>
    </row>
    <row r="17245" spans="16:16" x14ac:dyDescent="0.25">
      <c r="P17245" s="62"/>
    </row>
    <row r="17246" spans="16:16" x14ac:dyDescent="0.25">
      <c r="P17246" s="62"/>
    </row>
    <row r="17247" spans="16:16" x14ac:dyDescent="0.25">
      <c r="P17247" s="62"/>
    </row>
    <row r="17248" spans="16:16" x14ac:dyDescent="0.25">
      <c r="P17248" s="62"/>
    </row>
    <row r="17249" spans="16:16" x14ac:dyDescent="0.25">
      <c r="P17249" s="62"/>
    </row>
    <row r="17250" spans="16:16" x14ac:dyDescent="0.25">
      <c r="P17250" s="62"/>
    </row>
    <row r="17251" spans="16:16" x14ac:dyDescent="0.25">
      <c r="P17251" s="62"/>
    </row>
    <row r="17252" spans="16:16" x14ac:dyDescent="0.25">
      <c r="P17252" s="62"/>
    </row>
    <row r="17253" spans="16:16" x14ac:dyDescent="0.25">
      <c r="P17253" s="62"/>
    </row>
    <row r="17254" spans="16:16" x14ac:dyDescent="0.25">
      <c r="P17254" s="62"/>
    </row>
    <row r="17255" spans="16:16" x14ac:dyDescent="0.25">
      <c r="P17255" s="62"/>
    </row>
    <row r="17256" spans="16:16" x14ac:dyDescent="0.25">
      <c r="P17256" s="62"/>
    </row>
    <row r="17257" spans="16:16" x14ac:dyDescent="0.25">
      <c r="P17257" s="62"/>
    </row>
    <row r="17258" spans="16:16" x14ac:dyDescent="0.25">
      <c r="P17258" s="62"/>
    </row>
    <row r="17259" spans="16:16" x14ac:dyDescent="0.25">
      <c r="P17259" s="62"/>
    </row>
    <row r="17260" spans="16:16" x14ac:dyDescent="0.25">
      <c r="P17260" s="62"/>
    </row>
    <row r="17261" spans="16:16" x14ac:dyDescent="0.25">
      <c r="P17261" s="62"/>
    </row>
    <row r="17262" spans="16:16" x14ac:dyDescent="0.25">
      <c r="P17262" s="62"/>
    </row>
    <row r="17263" spans="16:16" x14ac:dyDescent="0.25">
      <c r="P17263" s="62"/>
    </row>
    <row r="17264" spans="16:16" x14ac:dyDescent="0.25">
      <c r="P17264" s="62"/>
    </row>
    <row r="17265" spans="16:16" x14ac:dyDescent="0.25">
      <c r="P17265" s="62"/>
    </row>
    <row r="17266" spans="16:16" x14ac:dyDescent="0.25">
      <c r="P17266" s="62"/>
    </row>
    <row r="17267" spans="16:16" x14ac:dyDescent="0.25">
      <c r="P17267" s="62"/>
    </row>
    <row r="17268" spans="16:16" x14ac:dyDescent="0.25">
      <c r="P17268" s="62"/>
    </row>
    <row r="17269" spans="16:16" x14ac:dyDescent="0.25">
      <c r="P17269" s="62"/>
    </row>
    <row r="17270" spans="16:16" x14ac:dyDescent="0.25">
      <c r="P17270" s="62"/>
    </row>
    <row r="17271" spans="16:16" x14ac:dyDescent="0.25">
      <c r="P17271" s="62"/>
    </row>
    <row r="17272" spans="16:16" x14ac:dyDescent="0.25">
      <c r="P17272" s="62"/>
    </row>
    <row r="17273" spans="16:16" x14ac:dyDescent="0.25">
      <c r="P17273" s="62"/>
    </row>
    <row r="17274" spans="16:16" x14ac:dyDescent="0.25">
      <c r="P17274" s="62"/>
    </row>
    <row r="17275" spans="16:16" x14ac:dyDescent="0.25">
      <c r="P17275" s="62"/>
    </row>
    <row r="17276" spans="16:16" x14ac:dyDescent="0.25">
      <c r="P17276" s="62"/>
    </row>
    <row r="17277" spans="16:16" x14ac:dyDescent="0.25">
      <c r="P17277" s="62"/>
    </row>
    <row r="17278" spans="16:16" x14ac:dyDescent="0.25">
      <c r="P17278" s="62"/>
    </row>
    <row r="17279" spans="16:16" x14ac:dyDescent="0.25">
      <c r="P17279" s="62"/>
    </row>
    <row r="17280" spans="16:16" x14ac:dyDescent="0.25">
      <c r="P17280" s="62"/>
    </row>
    <row r="17281" spans="16:16" x14ac:dyDescent="0.25">
      <c r="P17281" s="62"/>
    </row>
    <row r="17282" spans="16:16" x14ac:dyDescent="0.25">
      <c r="P17282" s="62"/>
    </row>
    <row r="17283" spans="16:16" x14ac:dyDescent="0.25">
      <c r="P17283" s="62"/>
    </row>
    <row r="17284" spans="16:16" x14ac:dyDescent="0.25">
      <c r="P17284" s="62"/>
    </row>
    <row r="17285" spans="16:16" x14ac:dyDescent="0.25">
      <c r="P17285" s="62"/>
    </row>
    <row r="17286" spans="16:16" x14ac:dyDescent="0.25">
      <c r="P17286" s="62"/>
    </row>
    <row r="17287" spans="16:16" x14ac:dyDescent="0.25">
      <c r="P17287" s="62"/>
    </row>
    <row r="17288" spans="16:16" x14ac:dyDescent="0.25">
      <c r="P17288" s="62"/>
    </row>
    <row r="17289" spans="16:16" x14ac:dyDescent="0.25">
      <c r="P17289" s="62"/>
    </row>
    <row r="17290" spans="16:16" x14ac:dyDescent="0.25">
      <c r="P17290" s="62"/>
    </row>
    <row r="17291" spans="16:16" x14ac:dyDescent="0.25">
      <c r="P17291" s="62"/>
    </row>
    <row r="17292" spans="16:16" x14ac:dyDescent="0.25">
      <c r="P17292" s="62"/>
    </row>
    <row r="17293" spans="16:16" x14ac:dyDescent="0.25">
      <c r="P17293" s="62"/>
    </row>
    <row r="17294" spans="16:16" x14ac:dyDescent="0.25">
      <c r="P17294" s="62"/>
    </row>
    <row r="17295" spans="16:16" x14ac:dyDescent="0.25">
      <c r="P17295" s="62"/>
    </row>
    <row r="17296" spans="16:16" x14ac:dyDescent="0.25">
      <c r="P17296" s="62"/>
    </row>
    <row r="17297" spans="16:16" x14ac:dyDescent="0.25">
      <c r="P17297" s="62"/>
    </row>
    <row r="17298" spans="16:16" x14ac:dyDescent="0.25">
      <c r="P17298" s="62"/>
    </row>
    <row r="17299" spans="16:16" x14ac:dyDescent="0.25">
      <c r="P17299" s="62"/>
    </row>
    <row r="17300" spans="16:16" x14ac:dyDescent="0.25">
      <c r="P17300" s="62"/>
    </row>
    <row r="17301" spans="16:16" x14ac:dyDescent="0.25">
      <c r="P17301" s="62"/>
    </row>
    <row r="17302" spans="16:16" x14ac:dyDescent="0.25">
      <c r="P17302" s="62"/>
    </row>
    <row r="17303" spans="16:16" x14ac:dyDescent="0.25">
      <c r="P17303" s="62"/>
    </row>
    <row r="17304" spans="16:16" x14ac:dyDescent="0.25">
      <c r="P17304" s="62"/>
    </row>
    <row r="17305" spans="16:16" x14ac:dyDescent="0.25">
      <c r="P17305" s="62"/>
    </row>
    <row r="17306" spans="16:16" x14ac:dyDescent="0.25">
      <c r="P17306" s="62"/>
    </row>
    <row r="17307" spans="16:16" x14ac:dyDescent="0.25">
      <c r="P17307" s="62"/>
    </row>
    <row r="17308" spans="16:16" x14ac:dyDescent="0.25">
      <c r="P17308" s="62"/>
    </row>
    <row r="17309" spans="16:16" x14ac:dyDescent="0.25">
      <c r="P17309" s="62"/>
    </row>
    <row r="17310" spans="16:16" x14ac:dyDescent="0.25">
      <c r="P17310" s="62"/>
    </row>
    <row r="17311" spans="16:16" x14ac:dyDescent="0.25">
      <c r="P17311" s="62"/>
    </row>
    <row r="17312" spans="16:16" x14ac:dyDescent="0.25">
      <c r="P17312" s="62"/>
    </row>
    <row r="17313" spans="16:16" x14ac:dyDescent="0.25">
      <c r="P17313" s="62"/>
    </row>
    <row r="17314" spans="16:16" x14ac:dyDescent="0.25">
      <c r="P17314" s="62"/>
    </row>
    <row r="17315" spans="16:16" x14ac:dyDescent="0.25">
      <c r="P17315" s="62"/>
    </row>
    <row r="17316" spans="16:16" x14ac:dyDescent="0.25">
      <c r="P17316" s="62"/>
    </row>
    <row r="17317" spans="16:16" x14ac:dyDescent="0.25">
      <c r="P17317" s="62"/>
    </row>
    <row r="17318" spans="16:16" x14ac:dyDescent="0.25">
      <c r="P17318" s="62"/>
    </row>
    <row r="17319" spans="16:16" x14ac:dyDescent="0.25">
      <c r="P17319" s="62"/>
    </row>
    <row r="17320" spans="16:16" x14ac:dyDescent="0.25">
      <c r="P17320" s="62"/>
    </row>
    <row r="17321" spans="16:16" x14ac:dyDescent="0.25">
      <c r="P17321" s="62"/>
    </row>
    <row r="17322" spans="16:16" x14ac:dyDescent="0.25">
      <c r="P17322" s="62"/>
    </row>
    <row r="17323" spans="16:16" x14ac:dyDescent="0.25">
      <c r="P17323" s="62"/>
    </row>
    <row r="17324" spans="16:16" x14ac:dyDescent="0.25">
      <c r="P17324" s="62"/>
    </row>
    <row r="17325" spans="16:16" x14ac:dyDescent="0.25">
      <c r="P17325" s="62"/>
    </row>
    <row r="17326" spans="16:16" x14ac:dyDescent="0.25">
      <c r="P17326" s="62"/>
    </row>
    <row r="17327" spans="16:16" x14ac:dyDescent="0.25">
      <c r="P17327" s="62"/>
    </row>
    <row r="17328" spans="16:16" x14ac:dyDescent="0.25">
      <c r="P17328" s="62"/>
    </row>
    <row r="17329" spans="16:16" x14ac:dyDescent="0.25">
      <c r="P17329" s="62"/>
    </row>
    <row r="17330" spans="16:16" x14ac:dyDescent="0.25">
      <c r="P17330" s="62"/>
    </row>
    <row r="17331" spans="16:16" x14ac:dyDescent="0.25">
      <c r="P17331" s="62"/>
    </row>
    <row r="17332" spans="16:16" x14ac:dyDescent="0.25">
      <c r="P17332" s="62"/>
    </row>
    <row r="17333" spans="16:16" x14ac:dyDescent="0.25">
      <c r="P17333" s="62"/>
    </row>
    <row r="17334" spans="16:16" x14ac:dyDescent="0.25">
      <c r="P17334" s="62"/>
    </row>
    <row r="17335" spans="16:16" x14ac:dyDescent="0.25">
      <c r="P17335" s="62"/>
    </row>
    <row r="17336" spans="16:16" x14ac:dyDescent="0.25">
      <c r="P17336" s="62"/>
    </row>
    <row r="17337" spans="16:16" x14ac:dyDescent="0.25">
      <c r="P17337" s="62"/>
    </row>
    <row r="17338" spans="16:16" x14ac:dyDescent="0.25">
      <c r="P17338" s="62"/>
    </row>
    <row r="17339" spans="16:16" x14ac:dyDescent="0.25">
      <c r="P17339" s="62"/>
    </row>
    <row r="17340" spans="16:16" x14ac:dyDescent="0.25">
      <c r="P17340" s="62"/>
    </row>
    <row r="17341" spans="16:16" x14ac:dyDescent="0.25">
      <c r="P17341" s="62"/>
    </row>
    <row r="17342" spans="16:16" x14ac:dyDescent="0.25">
      <c r="P17342" s="62"/>
    </row>
    <row r="17343" spans="16:16" x14ac:dyDescent="0.25">
      <c r="P17343" s="62"/>
    </row>
    <row r="17344" spans="16:16" x14ac:dyDescent="0.25">
      <c r="P17344" s="62"/>
    </row>
    <row r="17345" spans="16:16" x14ac:dyDescent="0.25">
      <c r="P17345" s="62"/>
    </row>
    <row r="17346" spans="16:16" x14ac:dyDescent="0.25">
      <c r="P17346" s="62"/>
    </row>
    <row r="17347" spans="16:16" x14ac:dyDescent="0.25">
      <c r="P17347" s="62"/>
    </row>
    <row r="17348" spans="16:16" x14ac:dyDescent="0.25">
      <c r="P17348" s="62"/>
    </row>
    <row r="17349" spans="16:16" x14ac:dyDescent="0.25">
      <c r="P17349" s="62"/>
    </row>
    <row r="17350" spans="16:16" x14ac:dyDescent="0.25">
      <c r="P17350" s="62"/>
    </row>
    <row r="17351" spans="16:16" x14ac:dyDescent="0.25">
      <c r="P17351" s="62"/>
    </row>
    <row r="17352" spans="16:16" x14ac:dyDescent="0.25">
      <c r="P17352" s="62"/>
    </row>
    <row r="17353" spans="16:16" x14ac:dyDescent="0.25">
      <c r="P17353" s="62"/>
    </row>
    <row r="17354" spans="16:16" x14ac:dyDescent="0.25">
      <c r="P17354" s="62"/>
    </row>
    <row r="17355" spans="16:16" x14ac:dyDescent="0.25">
      <c r="P17355" s="62"/>
    </row>
    <row r="17356" spans="16:16" x14ac:dyDescent="0.25">
      <c r="P17356" s="62"/>
    </row>
    <row r="17357" spans="16:16" x14ac:dyDescent="0.25">
      <c r="P17357" s="62"/>
    </row>
    <row r="17358" spans="16:16" x14ac:dyDescent="0.25">
      <c r="P17358" s="62"/>
    </row>
    <row r="17359" spans="16:16" x14ac:dyDescent="0.25">
      <c r="P17359" s="62"/>
    </row>
    <row r="17360" spans="16:16" x14ac:dyDescent="0.25">
      <c r="P17360" s="62"/>
    </row>
    <row r="17361" spans="16:16" x14ac:dyDescent="0.25">
      <c r="P17361" s="62"/>
    </row>
    <row r="17362" spans="16:16" x14ac:dyDescent="0.25">
      <c r="P17362" s="62"/>
    </row>
    <row r="17363" spans="16:16" x14ac:dyDescent="0.25">
      <c r="P17363" s="62"/>
    </row>
    <row r="17364" spans="16:16" x14ac:dyDescent="0.25">
      <c r="P17364" s="62"/>
    </row>
    <row r="17365" spans="16:16" x14ac:dyDescent="0.25">
      <c r="P17365" s="62"/>
    </row>
    <row r="17366" spans="16:16" x14ac:dyDescent="0.25">
      <c r="P17366" s="62"/>
    </row>
    <row r="17367" spans="16:16" x14ac:dyDescent="0.25">
      <c r="P17367" s="62"/>
    </row>
    <row r="17368" spans="16:16" x14ac:dyDescent="0.25">
      <c r="P17368" s="62"/>
    </row>
    <row r="17369" spans="16:16" x14ac:dyDescent="0.25">
      <c r="P17369" s="62"/>
    </row>
    <row r="17370" spans="16:16" x14ac:dyDescent="0.25">
      <c r="P17370" s="62"/>
    </row>
    <row r="17371" spans="16:16" x14ac:dyDescent="0.25">
      <c r="P17371" s="62"/>
    </row>
    <row r="17372" spans="16:16" x14ac:dyDescent="0.25">
      <c r="P17372" s="62"/>
    </row>
    <row r="17373" spans="16:16" x14ac:dyDescent="0.25">
      <c r="P17373" s="62"/>
    </row>
    <row r="17374" spans="16:16" x14ac:dyDescent="0.25">
      <c r="P17374" s="62"/>
    </row>
    <row r="17375" spans="16:16" x14ac:dyDescent="0.25">
      <c r="P17375" s="62"/>
    </row>
    <row r="17376" spans="16:16" x14ac:dyDescent="0.25">
      <c r="P17376" s="62"/>
    </row>
    <row r="17377" spans="16:16" x14ac:dyDescent="0.25">
      <c r="P17377" s="62"/>
    </row>
    <row r="17378" spans="16:16" x14ac:dyDescent="0.25">
      <c r="P17378" s="62"/>
    </row>
    <row r="17379" spans="16:16" x14ac:dyDescent="0.25">
      <c r="P17379" s="62"/>
    </row>
    <row r="17380" spans="16:16" x14ac:dyDescent="0.25">
      <c r="P17380" s="62"/>
    </row>
    <row r="17381" spans="16:16" x14ac:dyDescent="0.25">
      <c r="P17381" s="62"/>
    </row>
    <row r="17382" spans="16:16" x14ac:dyDescent="0.25">
      <c r="P17382" s="62"/>
    </row>
    <row r="17383" spans="16:16" x14ac:dyDescent="0.25">
      <c r="P17383" s="62"/>
    </row>
    <row r="17384" spans="16:16" x14ac:dyDescent="0.25">
      <c r="P17384" s="62"/>
    </row>
    <row r="17385" spans="16:16" x14ac:dyDescent="0.25">
      <c r="P17385" s="62"/>
    </row>
    <row r="17386" spans="16:16" x14ac:dyDescent="0.25">
      <c r="P17386" s="62"/>
    </row>
    <row r="17387" spans="16:16" x14ac:dyDescent="0.25">
      <c r="P17387" s="62"/>
    </row>
    <row r="17388" spans="16:16" x14ac:dyDescent="0.25">
      <c r="P17388" s="62"/>
    </row>
    <row r="17389" spans="16:16" x14ac:dyDescent="0.25">
      <c r="P17389" s="62"/>
    </row>
    <row r="17390" spans="16:16" x14ac:dyDescent="0.25">
      <c r="P17390" s="62"/>
    </row>
    <row r="17391" spans="16:16" x14ac:dyDescent="0.25">
      <c r="P17391" s="62"/>
    </row>
    <row r="17392" spans="16:16" x14ac:dyDescent="0.25">
      <c r="P17392" s="62"/>
    </row>
    <row r="17393" spans="16:16" x14ac:dyDescent="0.25">
      <c r="P17393" s="62"/>
    </row>
    <row r="17394" spans="16:16" x14ac:dyDescent="0.25">
      <c r="P17394" s="62"/>
    </row>
    <row r="17395" spans="16:16" x14ac:dyDescent="0.25">
      <c r="P17395" s="62"/>
    </row>
    <row r="17396" spans="16:16" x14ac:dyDescent="0.25">
      <c r="P17396" s="62"/>
    </row>
    <row r="17397" spans="16:16" x14ac:dyDescent="0.25">
      <c r="P17397" s="62"/>
    </row>
    <row r="17398" spans="16:16" x14ac:dyDescent="0.25">
      <c r="P17398" s="62"/>
    </row>
    <row r="17399" spans="16:16" x14ac:dyDescent="0.25">
      <c r="P17399" s="62"/>
    </row>
    <row r="17400" spans="16:16" x14ac:dyDescent="0.25">
      <c r="P17400" s="62"/>
    </row>
    <row r="17401" spans="16:16" x14ac:dyDescent="0.25">
      <c r="P17401" s="62"/>
    </row>
    <row r="17402" spans="16:16" x14ac:dyDescent="0.25">
      <c r="P17402" s="62"/>
    </row>
    <row r="17403" spans="16:16" x14ac:dyDescent="0.25">
      <c r="P17403" s="62"/>
    </row>
    <row r="17404" spans="16:16" x14ac:dyDescent="0.25">
      <c r="P17404" s="62"/>
    </row>
    <row r="17405" spans="16:16" x14ac:dyDescent="0.25">
      <c r="P17405" s="62"/>
    </row>
    <row r="17406" spans="16:16" x14ac:dyDescent="0.25">
      <c r="P17406" s="62"/>
    </row>
    <row r="17407" spans="16:16" x14ac:dyDescent="0.25">
      <c r="P17407" s="62"/>
    </row>
    <row r="17408" spans="16:16" x14ac:dyDescent="0.25">
      <c r="P17408" s="62"/>
    </row>
    <row r="17409" spans="16:16" x14ac:dyDescent="0.25">
      <c r="P17409" s="62"/>
    </row>
    <row r="17410" spans="16:16" x14ac:dyDescent="0.25">
      <c r="P17410" s="62"/>
    </row>
    <row r="17411" spans="16:16" x14ac:dyDescent="0.25">
      <c r="P17411" s="62"/>
    </row>
    <row r="17412" spans="16:16" x14ac:dyDescent="0.25">
      <c r="P17412" s="62"/>
    </row>
    <row r="17413" spans="16:16" x14ac:dyDescent="0.25">
      <c r="P17413" s="62"/>
    </row>
    <row r="17414" spans="16:16" x14ac:dyDescent="0.25">
      <c r="P17414" s="62"/>
    </row>
    <row r="17415" spans="16:16" x14ac:dyDescent="0.25">
      <c r="P17415" s="62"/>
    </row>
    <row r="17416" spans="16:16" x14ac:dyDescent="0.25">
      <c r="P17416" s="62"/>
    </row>
    <row r="17417" spans="16:16" x14ac:dyDescent="0.25">
      <c r="P17417" s="62"/>
    </row>
    <row r="17418" spans="16:16" x14ac:dyDescent="0.25">
      <c r="P17418" s="62"/>
    </row>
    <row r="17419" spans="16:16" x14ac:dyDescent="0.25">
      <c r="P17419" s="62"/>
    </row>
    <row r="17420" spans="16:16" x14ac:dyDescent="0.25">
      <c r="P17420" s="62"/>
    </row>
    <row r="17421" spans="16:16" x14ac:dyDescent="0.25">
      <c r="P17421" s="62"/>
    </row>
    <row r="17422" spans="16:16" x14ac:dyDescent="0.25">
      <c r="P17422" s="62"/>
    </row>
    <row r="17423" spans="16:16" x14ac:dyDescent="0.25">
      <c r="P17423" s="62"/>
    </row>
    <row r="17424" spans="16:16" x14ac:dyDescent="0.25">
      <c r="P17424" s="62"/>
    </row>
    <row r="17425" spans="16:16" x14ac:dyDescent="0.25">
      <c r="P17425" s="62"/>
    </row>
    <row r="17426" spans="16:16" x14ac:dyDescent="0.25">
      <c r="P17426" s="62"/>
    </row>
    <row r="17427" spans="16:16" x14ac:dyDescent="0.25">
      <c r="P17427" s="62"/>
    </row>
    <row r="17428" spans="16:16" x14ac:dyDescent="0.25">
      <c r="P17428" s="62"/>
    </row>
    <row r="17429" spans="16:16" x14ac:dyDescent="0.25">
      <c r="P17429" s="62"/>
    </row>
    <row r="17430" spans="16:16" x14ac:dyDescent="0.25">
      <c r="P17430" s="62"/>
    </row>
    <row r="17431" spans="16:16" x14ac:dyDescent="0.25">
      <c r="P17431" s="62"/>
    </row>
    <row r="17432" spans="16:16" x14ac:dyDescent="0.25">
      <c r="P17432" s="62"/>
    </row>
    <row r="17433" spans="16:16" x14ac:dyDescent="0.25">
      <c r="P17433" s="62"/>
    </row>
    <row r="17434" spans="16:16" x14ac:dyDescent="0.25">
      <c r="P17434" s="62"/>
    </row>
    <row r="17435" spans="16:16" x14ac:dyDescent="0.25">
      <c r="P17435" s="62"/>
    </row>
    <row r="17436" spans="16:16" x14ac:dyDescent="0.25">
      <c r="P17436" s="62"/>
    </row>
    <row r="17437" spans="16:16" x14ac:dyDescent="0.25">
      <c r="P17437" s="62"/>
    </row>
    <row r="17438" spans="16:16" x14ac:dyDescent="0.25">
      <c r="P17438" s="62"/>
    </row>
    <row r="17439" spans="16:16" x14ac:dyDescent="0.25">
      <c r="P17439" s="62"/>
    </row>
    <row r="17440" spans="16:16" x14ac:dyDescent="0.25">
      <c r="P17440" s="62"/>
    </row>
    <row r="17441" spans="16:16" x14ac:dyDescent="0.25">
      <c r="P17441" s="62"/>
    </row>
    <row r="17442" spans="16:16" x14ac:dyDescent="0.25">
      <c r="P17442" s="62"/>
    </row>
    <row r="17443" spans="16:16" x14ac:dyDescent="0.25">
      <c r="P17443" s="62"/>
    </row>
    <row r="17444" spans="16:16" x14ac:dyDescent="0.25">
      <c r="P17444" s="62"/>
    </row>
    <row r="17445" spans="16:16" x14ac:dyDescent="0.25">
      <c r="P17445" s="62"/>
    </row>
    <row r="17446" spans="16:16" x14ac:dyDescent="0.25">
      <c r="P17446" s="62"/>
    </row>
    <row r="17447" spans="16:16" x14ac:dyDescent="0.25">
      <c r="P17447" s="62"/>
    </row>
    <row r="17448" spans="16:16" x14ac:dyDescent="0.25">
      <c r="P17448" s="62"/>
    </row>
    <row r="17449" spans="16:16" x14ac:dyDescent="0.25">
      <c r="P17449" s="62"/>
    </row>
    <row r="17450" spans="16:16" x14ac:dyDescent="0.25">
      <c r="P17450" s="62"/>
    </row>
    <row r="17451" spans="16:16" x14ac:dyDescent="0.25">
      <c r="P17451" s="62"/>
    </row>
    <row r="17452" spans="16:16" x14ac:dyDescent="0.25">
      <c r="P17452" s="62"/>
    </row>
    <row r="17453" spans="16:16" x14ac:dyDescent="0.25">
      <c r="P17453" s="62"/>
    </row>
    <row r="17454" spans="16:16" x14ac:dyDescent="0.25">
      <c r="P17454" s="62"/>
    </row>
    <row r="17455" spans="16:16" x14ac:dyDescent="0.25">
      <c r="P17455" s="62"/>
    </row>
    <row r="17456" spans="16:16" x14ac:dyDescent="0.25">
      <c r="P17456" s="62"/>
    </row>
    <row r="17457" spans="16:16" x14ac:dyDescent="0.25">
      <c r="P17457" s="62"/>
    </row>
    <row r="17458" spans="16:16" x14ac:dyDescent="0.25">
      <c r="P17458" s="62"/>
    </row>
    <row r="17459" spans="16:16" x14ac:dyDescent="0.25">
      <c r="P17459" s="62"/>
    </row>
    <row r="17460" spans="16:16" x14ac:dyDescent="0.25">
      <c r="P17460" s="62"/>
    </row>
    <row r="17461" spans="16:16" x14ac:dyDescent="0.25">
      <c r="P17461" s="62"/>
    </row>
    <row r="17462" spans="16:16" x14ac:dyDescent="0.25">
      <c r="P17462" s="62"/>
    </row>
    <row r="17463" spans="16:16" x14ac:dyDescent="0.25">
      <c r="P17463" s="62"/>
    </row>
    <row r="17464" spans="16:16" x14ac:dyDescent="0.25">
      <c r="P17464" s="62"/>
    </row>
    <row r="17465" spans="16:16" x14ac:dyDescent="0.25">
      <c r="P17465" s="62"/>
    </row>
    <row r="17466" spans="16:16" x14ac:dyDescent="0.25">
      <c r="P17466" s="62"/>
    </row>
    <row r="17467" spans="16:16" x14ac:dyDescent="0.25">
      <c r="P17467" s="62"/>
    </row>
    <row r="17468" spans="16:16" x14ac:dyDescent="0.25">
      <c r="P17468" s="62"/>
    </row>
    <row r="17469" spans="16:16" x14ac:dyDescent="0.25">
      <c r="P17469" s="62"/>
    </row>
    <row r="17470" spans="16:16" x14ac:dyDescent="0.25">
      <c r="P17470" s="62"/>
    </row>
    <row r="17471" spans="16:16" x14ac:dyDescent="0.25">
      <c r="P17471" s="62"/>
    </row>
    <row r="17472" spans="16:16" x14ac:dyDescent="0.25">
      <c r="P17472" s="62"/>
    </row>
    <row r="17473" spans="16:16" x14ac:dyDescent="0.25">
      <c r="P17473" s="62"/>
    </row>
    <row r="17474" spans="16:16" x14ac:dyDescent="0.25">
      <c r="P17474" s="62"/>
    </row>
    <row r="17475" spans="16:16" x14ac:dyDescent="0.25">
      <c r="P17475" s="62"/>
    </row>
    <row r="17476" spans="16:16" x14ac:dyDescent="0.25">
      <c r="P17476" s="62"/>
    </row>
    <row r="17477" spans="16:16" x14ac:dyDescent="0.25">
      <c r="P17477" s="62"/>
    </row>
    <row r="17478" spans="16:16" x14ac:dyDescent="0.25">
      <c r="P17478" s="62"/>
    </row>
    <row r="17479" spans="16:16" x14ac:dyDescent="0.25">
      <c r="P17479" s="62"/>
    </row>
    <row r="17480" spans="16:16" x14ac:dyDescent="0.25">
      <c r="P17480" s="62"/>
    </row>
    <row r="17481" spans="16:16" x14ac:dyDescent="0.25">
      <c r="P17481" s="62"/>
    </row>
    <row r="17482" spans="16:16" x14ac:dyDescent="0.25">
      <c r="P17482" s="62"/>
    </row>
    <row r="17483" spans="16:16" x14ac:dyDescent="0.25">
      <c r="P17483" s="62"/>
    </row>
    <row r="17484" spans="16:16" x14ac:dyDescent="0.25">
      <c r="P17484" s="62"/>
    </row>
    <row r="17485" spans="16:16" x14ac:dyDescent="0.25">
      <c r="P17485" s="62"/>
    </row>
    <row r="17486" spans="16:16" x14ac:dyDescent="0.25">
      <c r="P17486" s="62"/>
    </row>
    <row r="17487" spans="16:16" x14ac:dyDescent="0.25">
      <c r="P17487" s="62"/>
    </row>
    <row r="17488" spans="16:16" x14ac:dyDescent="0.25">
      <c r="P17488" s="62"/>
    </row>
    <row r="17489" spans="16:16" x14ac:dyDescent="0.25">
      <c r="P17489" s="62"/>
    </row>
    <row r="17490" spans="16:16" x14ac:dyDescent="0.25">
      <c r="P17490" s="62"/>
    </row>
    <row r="17491" spans="16:16" x14ac:dyDescent="0.25">
      <c r="P17491" s="62"/>
    </row>
    <row r="17492" spans="16:16" x14ac:dyDescent="0.25">
      <c r="P17492" s="62"/>
    </row>
    <row r="17493" spans="16:16" x14ac:dyDescent="0.25">
      <c r="P17493" s="62"/>
    </row>
    <row r="17494" spans="16:16" x14ac:dyDescent="0.25">
      <c r="P17494" s="62"/>
    </row>
    <row r="17495" spans="16:16" x14ac:dyDescent="0.25">
      <c r="P17495" s="62"/>
    </row>
    <row r="17496" spans="16:16" x14ac:dyDescent="0.25">
      <c r="P17496" s="62"/>
    </row>
    <row r="17497" spans="16:16" x14ac:dyDescent="0.25">
      <c r="P17497" s="62"/>
    </row>
    <row r="17498" spans="16:16" x14ac:dyDescent="0.25">
      <c r="P17498" s="62"/>
    </row>
    <row r="17499" spans="16:16" x14ac:dyDescent="0.25">
      <c r="P17499" s="62"/>
    </row>
    <row r="17500" spans="16:16" x14ac:dyDescent="0.25">
      <c r="P17500" s="62"/>
    </row>
    <row r="17501" spans="16:16" x14ac:dyDescent="0.25">
      <c r="P17501" s="62"/>
    </row>
    <row r="17502" spans="16:16" x14ac:dyDescent="0.25">
      <c r="P17502" s="62"/>
    </row>
    <row r="17503" spans="16:16" x14ac:dyDescent="0.25">
      <c r="P17503" s="62"/>
    </row>
    <row r="17504" spans="16:16" x14ac:dyDescent="0.25">
      <c r="P17504" s="62"/>
    </row>
    <row r="17505" spans="16:16" x14ac:dyDescent="0.25">
      <c r="P17505" s="62"/>
    </row>
    <row r="17506" spans="16:16" x14ac:dyDescent="0.25">
      <c r="P17506" s="62"/>
    </row>
    <row r="17507" spans="16:16" x14ac:dyDescent="0.25">
      <c r="P17507" s="62"/>
    </row>
    <row r="17508" spans="16:16" x14ac:dyDescent="0.25">
      <c r="P17508" s="62"/>
    </row>
    <row r="17509" spans="16:16" x14ac:dyDescent="0.25">
      <c r="P17509" s="62"/>
    </row>
    <row r="17510" spans="16:16" x14ac:dyDescent="0.25">
      <c r="P17510" s="62"/>
    </row>
    <row r="17511" spans="16:16" x14ac:dyDescent="0.25">
      <c r="P17511" s="62"/>
    </row>
    <row r="17512" spans="16:16" x14ac:dyDescent="0.25">
      <c r="P17512" s="62"/>
    </row>
    <row r="17513" spans="16:16" x14ac:dyDescent="0.25">
      <c r="P17513" s="62"/>
    </row>
    <row r="17514" spans="16:16" x14ac:dyDescent="0.25">
      <c r="P17514" s="62"/>
    </row>
    <row r="17515" spans="16:16" x14ac:dyDescent="0.25">
      <c r="P17515" s="62"/>
    </row>
    <row r="17516" spans="16:16" x14ac:dyDescent="0.25">
      <c r="P17516" s="62"/>
    </row>
    <row r="17517" spans="16:16" x14ac:dyDescent="0.25">
      <c r="P17517" s="62"/>
    </row>
    <row r="17518" spans="16:16" x14ac:dyDescent="0.25">
      <c r="P17518" s="62"/>
    </row>
    <row r="17519" spans="16:16" x14ac:dyDescent="0.25">
      <c r="P17519" s="62"/>
    </row>
    <row r="17520" spans="16:16" x14ac:dyDescent="0.25">
      <c r="P17520" s="62"/>
    </row>
    <row r="17521" spans="16:16" x14ac:dyDescent="0.25">
      <c r="P17521" s="62"/>
    </row>
    <row r="17522" spans="16:16" x14ac:dyDescent="0.25">
      <c r="P17522" s="62"/>
    </row>
    <row r="17523" spans="16:16" x14ac:dyDescent="0.25">
      <c r="P17523" s="62"/>
    </row>
    <row r="17524" spans="16:16" x14ac:dyDescent="0.25">
      <c r="P17524" s="62"/>
    </row>
    <row r="17525" spans="16:16" x14ac:dyDescent="0.25">
      <c r="P17525" s="62"/>
    </row>
    <row r="17526" spans="16:16" x14ac:dyDescent="0.25">
      <c r="P17526" s="62"/>
    </row>
    <row r="17527" spans="16:16" x14ac:dyDescent="0.25">
      <c r="P17527" s="62"/>
    </row>
    <row r="17528" spans="16:16" x14ac:dyDescent="0.25">
      <c r="P17528" s="62"/>
    </row>
    <row r="17529" spans="16:16" x14ac:dyDescent="0.25">
      <c r="P17529" s="62"/>
    </row>
    <row r="17530" spans="16:16" x14ac:dyDescent="0.25">
      <c r="P17530" s="62"/>
    </row>
    <row r="17531" spans="16:16" x14ac:dyDescent="0.25">
      <c r="P17531" s="62"/>
    </row>
    <row r="17532" spans="16:16" x14ac:dyDescent="0.25">
      <c r="P17532" s="62"/>
    </row>
    <row r="17533" spans="16:16" x14ac:dyDescent="0.25">
      <c r="P17533" s="62"/>
    </row>
    <row r="17534" spans="16:16" x14ac:dyDescent="0.25">
      <c r="P17534" s="62"/>
    </row>
    <row r="17535" spans="16:16" x14ac:dyDescent="0.25">
      <c r="P17535" s="62"/>
    </row>
    <row r="17536" spans="16:16" x14ac:dyDescent="0.25">
      <c r="P17536" s="62"/>
    </row>
    <row r="17537" spans="16:16" x14ac:dyDescent="0.25">
      <c r="P17537" s="62"/>
    </row>
    <row r="17538" spans="16:16" x14ac:dyDescent="0.25">
      <c r="P17538" s="62"/>
    </row>
    <row r="17539" spans="16:16" x14ac:dyDescent="0.25">
      <c r="P17539" s="62"/>
    </row>
    <row r="17540" spans="16:16" x14ac:dyDescent="0.25">
      <c r="P17540" s="62"/>
    </row>
    <row r="17541" spans="16:16" x14ac:dyDescent="0.25">
      <c r="P17541" s="62"/>
    </row>
    <row r="17542" spans="16:16" x14ac:dyDescent="0.25">
      <c r="P17542" s="62"/>
    </row>
    <row r="17543" spans="16:16" x14ac:dyDescent="0.25">
      <c r="P17543" s="62"/>
    </row>
    <row r="17544" spans="16:16" x14ac:dyDescent="0.25">
      <c r="P17544" s="62"/>
    </row>
    <row r="17545" spans="16:16" x14ac:dyDescent="0.25">
      <c r="P17545" s="62"/>
    </row>
    <row r="17546" spans="16:16" x14ac:dyDescent="0.25">
      <c r="P17546" s="62"/>
    </row>
    <row r="17547" spans="16:16" x14ac:dyDescent="0.25">
      <c r="P17547" s="62"/>
    </row>
    <row r="17548" spans="16:16" x14ac:dyDescent="0.25">
      <c r="P17548" s="62"/>
    </row>
    <row r="17549" spans="16:16" x14ac:dyDescent="0.25">
      <c r="P17549" s="62"/>
    </row>
    <row r="17550" spans="16:16" x14ac:dyDescent="0.25">
      <c r="P17550" s="62"/>
    </row>
    <row r="17551" spans="16:16" x14ac:dyDescent="0.25">
      <c r="P17551" s="62"/>
    </row>
    <row r="17552" spans="16:16" x14ac:dyDescent="0.25">
      <c r="P17552" s="62"/>
    </row>
    <row r="17553" spans="16:16" x14ac:dyDescent="0.25">
      <c r="P17553" s="62"/>
    </row>
    <row r="17554" spans="16:16" x14ac:dyDescent="0.25">
      <c r="P17554" s="62"/>
    </row>
    <row r="17555" spans="16:16" x14ac:dyDescent="0.25">
      <c r="P17555" s="62"/>
    </row>
    <row r="17556" spans="16:16" x14ac:dyDescent="0.25">
      <c r="P17556" s="62"/>
    </row>
    <row r="17557" spans="16:16" x14ac:dyDescent="0.25">
      <c r="P17557" s="62"/>
    </row>
    <row r="17558" spans="16:16" x14ac:dyDescent="0.25">
      <c r="P17558" s="62"/>
    </row>
    <row r="17559" spans="16:16" x14ac:dyDescent="0.25">
      <c r="P17559" s="62"/>
    </row>
    <row r="17560" spans="16:16" x14ac:dyDescent="0.25">
      <c r="P17560" s="62"/>
    </row>
    <row r="17561" spans="16:16" x14ac:dyDescent="0.25">
      <c r="P17561" s="62"/>
    </row>
    <row r="17562" spans="16:16" x14ac:dyDescent="0.25">
      <c r="P17562" s="62"/>
    </row>
    <row r="17563" spans="16:16" x14ac:dyDescent="0.25">
      <c r="P17563" s="62"/>
    </row>
    <row r="17564" spans="16:16" x14ac:dyDescent="0.25">
      <c r="P17564" s="62"/>
    </row>
    <row r="17565" spans="16:16" x14ac:dyDescent="0.25">
      <c r="P17565" s="62"/>
    </row>
    <row r="17566" spans="16:16" x14ac:dyDescent="0.25">
      <c r="P17566" s="62"/>
    </row>
    <row r="17567" spans="16:16" x14ac:dyDescent="0.25">
      <c r="P17567" s="62"/>
    </row>
    <row r="17568" spans="16:16" x14ac:dyDescent="0.25">
      <c r="P17568" s="62"/>
    </row>
    <row r="17569" spans="16:16" x14ac:dyDescent="0.25">
      <c r="P17569" s="62"/>
    </row>
    <row r="17570" spans="16:16" x14ac:dyDescent="0.25">
      <c r="P17570" s="62"/>
    </row>
    <row r="17571" spans="16:16" x14ac:dyDescent="0.25">
      <c r="P17571" s="62"/>
    </row>
    <row r="17572" spans="16:16" x14ac:dyDescent="0.25">
      <c r="P17572" s="62"/>
    </row>
    <row r="17573" spans="16:16" x14ac:dyDescent="0.25">
      <c r="P17573" s="62"/>
    </row>
    <row r="17574" spans="16:16" x14ac:dyDescent="0.25">
      <c r="P17574" s="62"/>
    </row>
    <row r="17575" spans="16:16" x14ac:dyDescent="0.25">
      <c r="P17575" s="62"/>
    </row>
    <row r="17576" spans="16:16" x14ac:dyDescent="0.25">
      <c r="P17576" s="62"/>
    </row>
    <row r="17577" spans="16:16" x14ac:dyDescent="0.25">
      <c r="P17577" s="62"/>
    </row>
    <row r="17578" spans="16:16" x14ac:dyDescent="0.25">
      <c r="P17578" s="62"/>
    </row>
    <row r="17579" spans="16:16" x14ac:dyDescent="0.25">
      <c r="P17579" s="62"/>
    </row>
    <row r="17580" spans="16:16" x14ac:dyDescent="0.25">
      <c r="P17580" s="62"/>
    </row>
    <row r="17581" spans="16:16" x14ac:dyDescent="0.25">
      <c r="P17581" s="62"/>
    </row>
    <row r="17582" spans="16:16" x14ac:dyDescent="0.25">
      <c r="P17582" s="62"/>
    </row>
    <row r="17583" spans="16:16" x14ac:dyDescent="0.25">
      <c r="P17583" s="62"/>
    </row>
    <row r="17584" spans="16:16" x14ac:dyDescent="0.25">
      <c r="P17584" s="62"/>
    </row>
    <row r="17585" spans="16:16" x14ac:dyDescent="0.25">
      <c r="P17585" s="62"/>
    </row>
    <row r="17586" spans="16:16" x14ac:dyDescent="0.25">
      <c r="P17586" s="62"/>
    </row>
    <row r="17587" spans="16:16" x14ac:dyDescent="0.25">
      <c r="P17587" s="62"/>
    </row>
    <row r="17588" spans="16:16" x14ac:dyDescent="0.25">
      <c r="P17588" s="62"/>
    </row>
    <row r="17589" spans="16:16" x14ac:dyDescent="0.25">
      <c r="P17589" s="62"/>
    </row>
    <row r="17590" spans="16:16" x14ac:dyDescent="0.25">
      <c r="P17590" s="62"/>
    </row>
    <row r="17591" spans="16:16" x14ac:dyDescent="0.25">
      <c r="P17591" s="62"/>
    </row>
    <row r="17592" spans="16:16" x14ac:dyDescent="0.25">
      <c r="P17592" s="62"/>
    </row>
    <row r="17593" spans="16:16" x14ac:dyDescent="0.25">
      <c r="P17593" s="62"/>
    </row>
    <row r="17594" spans="16:16" x14ac:dyDescent="0.25">
      <c r="P17594" s="62"/>
    </row>
    <row r="17595" spans="16:16" x14ac:dyDescent="0.25">
      <c r="P17595" s="62"/>
    </row>
    <row r="17596" spans="16:16" x14ac:dyDescent="0.25">
      <c r="P17596" s="62"/>
    </row>
    <row r="17597" spans="16:16" x14ac:dyDescent="0.25">
      <c r="P17597" s="62"/>
    </row>
    <row r="17598" spans="16:16" x14ac:dyDescent="0.25">
      <c r="P17598" s="62"/>
    </row>
    <row r="17599" spans="16:16" x14ac:dyDescent="0.25">
      <c r="P17599" s="62"/>
    </row>
    <row r="17600" spans="16:16" x14ac:dyDescent="0.25">
      <c r="P17600" s="62"/>
    </row>
    <row r="17601" spans="16:16" x14ac:dyDescent="0.25">
      <c r="P17601" s="62"/>
    </row>
    <row r="17602" spans="16:16" x14ac:dyDescent="0.25">
      <c r="P17602" s="62"/>
    </row>
    <row r="17603" spans="16:16" x14ac:dyDescent="0.25">
      <c r="P17603" s="62"/>
    </row>
    <row r="17604" spans="16:16" x14ac:dyDescent="0.25">
      <c r="P17604" s="62"/>
    </row>
    <row r="17605" spans="16:16" x14ac:dyDescent="0.25">
      <c r="P17605" s="62"/>
    </row>
    <row r="17606" spans="16:16" x14ac:dyDescent="0.25">
      <c r="P17606" s="62"/>
    </row>
    <row r="17607" spans="16:16" x14ac:dyDescent="0.25">
      <c r="P17607" s="62"/>
    </row>
    <row r="17608" spans="16:16" x14ac:dyDescent="0.25">
      <c r="P17608" s="62"/>
    </row>
    <row r="17609" spans="16:16" x14ac:dyDescent="0.25">
      <c r="P17609" s="62"/>
    </row>
    <row r="17610" spans="16:16" x14ac:dyDescent="0.25">
      <c r="P17610" s="62"/>
    </row>
    <row r="17611" spans="16:16" x14ac:dyDescent="0.25">
      <c r="P17611" s="62"/>
    </row>
    <row r="17612" spans="16:16" x14ac:dyDescent="0.25">
      <c r="P17612" s="62"/>
    </row>
    <row r="17613" spans="16:16" x14ac:dyDescent="0.25">
      <c r="P17613" s="62"/>
    </row>
    <row r="17614" spans="16:16" x14ac:dyDescent="0.25">
      <c r="P17614" s="62"/>
    </row>
    <row r="17615" spans="16:16" x14ac:dyDescent="0.25">
      <c r="P17615" s="62"/>
    </row>
    <row r="17616" spans="16:16" x14ac:dyDescent="0.25">
      <c r="P17616" s="62"/>
    </row>
    <row r="17617" spans="16:16" x14ac:dyDescent="0.25">
      <c r="P17617" s="62"/>
    </row>
    <row r="17618" spans="16:16" x14ac:dyDescent="0.25">
      <c r="P17618" s="62"/>
    </row>
    <row r="17619" spans="16:16" x14ac:dyDescent="0.25">
      <c r="P17619" s="62"/>
    </row>
    <row r="17620" spans="16:16" x14ac:dyDescent="0.25">
      <c r="P17620" s="62"/>
    </row>
    <row r="17621" spans="16:16" x14ac:dyDescent="0.25">
      <c r="P17621" s="62"/>
    </row>
    <row r="17622" spans="16:16" x14ac:dyDescent="0.25">
      <c r="P17622" s="62"/>
    </row>
    <row r="17623" spans="16:16" x14ac:dyDescent="0.25">
      <c r="P17623" s="62"/>
    </row>
    <row r="17624" spans="16:16" x14ac:dyDescent="0.25">
      <c r="P17624" s="62"/>
    </row>
    <row r="17625" spans="16:16" x14ac:dyDescent="0.25">
      <c r="P17625" s="62"/>
    </row>
    <row r="17626" spans="16:16" x14ac:dyDescent="0.25">
      <c r="P17626" s="62"/>
    </row>
    <row r="17627" spans="16:16" x14ac:dyDescent="0.25">
      <c r="P17627" s="62"/>
    </row>
    <row r="17628" spans="16:16" x14ac:dyDescent="0.25">
      <c r="P17628" s="62"/>
    </row>
    <row r="17629" spans="16:16" x14ac:dyDescent="0.25">
      <c r="P17629" s="62"/>
    </row>
    <row r="17630" spans="16:16" x14ac:dyDescent="0.25">
      <c r="P17630" s="62"/>
    </row>
    <row r="17631" spans="16:16" x14ac:dyDescent="0.25">
      <c r="P17631" s="62"/>
    </row>
    <row r="17632" spans="16:16" x14ac:dyDescent="0.25">
      <c r="P17632" s="62"/>
    </row>
    <row r="17633" spans="16:16" x14ac:dyDescent="0.25">
      <c r="P17633" s="62"/>
    </row>
    <row r="17634" spans="16:16" x14ac:dyDescent="0.25">
      <c r="P17634" s="62"/>
    </row>
    <row r="17635" spans="16:16" x14ac:dyDescent="0.25">
      <c r="P17635" s="62"/>
    </row>
    <row r="17636" spans="16:16" x14ac:dyDescent="0.25">
      <c r="P17636" s="62"/>
    </row>
    <row r="17637" spans="16:16" x14ac:dyDescent="0.25">
      <c r="P17637" s="62"/>
    </row>
    <row r="17638" spans="16:16" x14ac:dyDescent="0.25">
      <c r="P17638" s="62"/>
    </row>
    <row r="17639" spans="16:16" x14ac:dyDescent="0.25">
      <c r="P17639" s="62"/>
    </row>
    <row r="17640" spans="16:16" x14ac:dyDescent="0.25">
      <c r="P17640" s="62"/>
    </row>
    <row r="17641" spans="16:16" x14ac:dyDescent="0.25">
      <c r="P17641" s="62"/>
    </row>
    <row r="17642" spans="16:16" x14ac:dyDescent="0.25">
      <c r="P17642" s="62"/>
    </row>
    <row r="17643" spans="16:16" x14ac:dyDescent="0.25">
      <c r="P17643" s="62"/>
    </row>
    <row r="17644" spans="16:16" x14ac:dyDescent="0.25">
      <c r="P17644" s="62"/>
    </row>
    <row r="17645" spans="16:16" x14ac:dyDescent="0.25">
      <c r="P17645" s="62"/>
    </row>
    <row r="17646" spans="16:16" x14ac:dyDescent="0.25">
      <c r="P17646" s="62"/>
    </row>
    <row r="17647" spans="16:16" x14ac:dyDescent="0.25">
      <c r="P17647" s="62"/>
    </row>
    <row r="17648" spans="16:16" x14ac:dyDescent="0.25">
      <c r="P17648" s="62"/>
    </row>
    <row r="17649" spans="16:16" x14ac:dyDescent="0.25">
      <c r="P17649" s="62"/>
    </row>
    <row r="17650" spans="16:16" x14ac:dyDescent="0.25">
      <c r="P17650" s="62"/>
    </row>
    <row r="17651" spans="16:16" x14ac:dyDescent="0.25">
      <c r="P17651" s="62"/>
    </row>
    <row r="17652" spans="16:16" x14ac:dyDescent="0.25">
      <c r="P17652" s="62"/>
    </row>
    <row r="17653" spans="16:16" x14ac:dyDescent="0.25">
      <c r="P17653" s="62"/>
    </row>
    <row r="17654" spans="16:16" x14ac:dyDescent="0.25">
      <c r="P17654" s="62"/>
    </row>
    <row r="17655" spans="16:16" x14ac:dyDescent="0.25">
      <c r="P17655" s="62"/>
    </row>
    <row r="17656" spans="16:16" x14ac:dyDescent="0.25">
      <c r="P17656" s="62"/>
    </row>
    <row r="17657" spans="16:16" x14ac:dyDescent="0.25">
      <c r="P17657" s="62"/>
    </row>
    <row r="17658" spans="16:16" x14ac:dyDescent="0.25">
      <c r="P17658" s="62"/>
    </row>
    <row r="17659" spans="16:16" x14ac:dyDescent="0.25">
      <c r="P17659" s="62"/>
    </row>
    <row r="17660" spans="16:16" x14ac:dyDescent="0.25">
      <c r="P17660" s="62"/>
    </row>
    <row r="17661" spans="16:16" x14ac:dyDescent="0.25">
      <c r="P17661" s="62"/>
    </row>
    <row r="17662" spans="16:16" x14ac:dyDescent="0.25">
      <c r="P17662" s="62"/>
    </row>
    <row r="17663" spans="16:16" x14ac:dyDescent="0.25">
      <c r="P17663" s="62"/>
    </row>
    <row r="17664" spans="16:16" x14ac:dyDescent="0.25">
      <c r="P17664" s="62"/>
    </row>
    <row r="17665" spans="16:16" x14ac:dyDescent="0.25">
      <c r="P17665" s="62"/>
    </row>
    <row r="17666" spans="16:16" x14ac:dyDescent="0.25">
      <c r="P17666" s="62"/>
    </row>
    <row r="17667" spans="16:16" x14ac:dyDescent="0.25">
      <c r="P17667" s="62"/>
    </row>
    <row r="17668" spans="16:16" x14ac:dyDescent="0.25">
      <c r="P17668" s="62"/>
    </row>
    <row r="17669" spans="16:16" x14ac:dyDescent="0.25">
      <c r="P17669" s="62"/>
    </row>
    <row r="17670" spans="16:16" x14ac:dyDescent="0.25">
      <c r="P17670" s="62"/>
    </row>
    <row r="17671" spans="16:16" x14ac:dyDescent="0.25">
      <c r="P17671" s="62"/>
    </row>
    <row r="17672" spans="16:16" x14ac:dyDescent="0.25">
      <c r="P17672" s="62"/>
    </row>
    <row r="17673" spans="16:16" x14ac:dyDescent="0.25">
      <c r="P17673" s="62"/>
    </row>
    <row r="17674" spans="16:16" x14ac:dyDescent="0.25">
      <c r="P17674" s="62"/>
    </row>
    <row r="17675" spans="16:16" x14ac:dyDescent="0.25">
      <c r="P17675" s="62"/>
    </row>
    <row r="17676" spans="16:16" x14ac:dyDescent="0.25">
      <c r="P17676" s="62"/>
    </row>
    <row r="17677" spans="16:16" x14ac:dyDescent="0.25">
      <c r="P17677" s="62"/>
    </row>
    <row r="17678" spans="16:16" x14ac:dyDescent="0.25">
      <c r="P17678" s="62"/>
    </row>
    <row r="17679" spans="16:16" x14ac:dyDescent="0.25">
      <c r="P17679" s="62"/>
    </row>
    <row r="17680" spans="16:16" x14ac:dyDescent="0.25">
      <c r="P17680" s="62"/>
    </row>
    <row r="17681" spans="16:16" x14ac:dyDescent="0.25">
      <c r="P17681" s="62"/>
    </row>
    <row r="17682" spans="16:16" x14ac:dyDescent="0.25">
      <c r="P17682" s="62"/>
    </row>
    <row r="17683" spans="16:16" x14ac:dyDescent="0.25">
      <c r="P17683" s="62"/>
    </row>
    <row r="17684" spans="16:16" x14ac:dyDescent="0.25">
      <c r="P17684" s="62"/>
    </row>
    <row r="17685" spans="16:16" x14ac:dyDescent="0.25">
      <c r="P17685" s="62"/>
    </row>
    <row r="17686" spans="16:16" x14ac:dyDescent="0.25">
      <c r="P17686" s="62"/>
    </row>
    <row r="17687" spans="16:16" x14ac:dyDescent="0.25">
      <c r="P17687" s="62"/>
    </row>
    <row r="17688" spans="16:16" x14ac:dyDescent="0.25">
      <c r="P17688" s="62"/>
    </row>
    <row r="17689" spans="16:16" x14ac:dyDescent="0.25">
      <c r="P17689" s="62"/>
    </row>
    <row r="17690" spans="16:16" x14ac:dyDescent="0.25">
      <c r="P17690" s="62"/>
    </row>
    <row r="17691" spans="16:16" x14ac:dyDescent="0.25">
      <c r="P17691" s="62"/>
    </row>
    <row r="17692" spans="16:16" x14ac:dyDescent="0.25">
      <c r="P17692" s="62"/>
    </row>
    <row r="17693" spans="16:16" x14ac:dyDescent="0.25">
      <c r="P17693" s="62"/>
    </row>
    <row r="17694" spans="16:16" x14ac:dyDescent="0.25">
      <c r="P17694" s="62"/>
    </row>
    <row r="17695" spans="16:16" x14ac:dyDescent="0.25">
      <c r="P17695" s="62"/>
    </row>
    <row r="17696" spans="16:16" x14ac:dyDescent="0.25">
      <c r="P17696" s="62"/>
    </row>
    <row r="17697" spans="16:16" x14ac:dyDescent="0.25">
      <c r="P17697" s="62"/>
    </row>
    <row r="17698" spans="16:16" x14ac:dyDescent="0.25">
      <c r="P17698" s="62"/>
    </row>
    <row r="17699" spans="16:16" x14ac:dyDescent="0.25">
      <c r="P17699" s="62"/>
    </row>
    <row r="17700" spans="16:16" x14ac:dyDescent="0.25">
      <c r="P17700" s="62"/>
    </row>
    <row r="17701" spans="16:16" x14ac:dyDescent="0.25">
      <c r="P17701" s="62"/>
    </row>
    <row r="17702" spans="16:16" x14ac:dyDescent="0.25">
      <c r="P17702" s="62"/>
    </row>
    <row r="17703" spans="16:16" x14ac:dyDescent="0.25">
      <c r="P17703" s="62"/>
    </row>
    <row r="17704" spans="16:16" x14ac:dyDescent="0.25">
      <c r="P17704" s="62"/>
    </row>
    <row r="17705" spans="16:16" x14ac:dyDescent="0.25">
      <c r="P17705" s="62"/>
    </row>
    <row r="17706" spans="16:16" x14ac:dyDescent="0.25">
      <c r="P17706" s="62"/>
    </row>
    <row r="17707" spans="16:16" x14ac:dyDescent="0.25">
      <c r="P17707" s="62"/>
    </row>
    <row r="17708" spans="16:16" x14ac:dyDescent="0.25">
      <c r="P17708" s="62"/>
    </row>
    <row r="17709" spans="16:16" x14ac:dyDescent="0.25">
      <c r="P17709" s="62"/>
    </row>
    <row r="17710" spans="16:16" x14ac:dyDescent="0.25">
      <c r="P17710" s="62"/>
    </row>
    <row r="17711" spans="16:16" x14ac:dyDescent="0.25">
      <c r="P17711" s="62"/>
    </row>
    <row r="17712" spans="16:16" x14ac:dyDescent="0.25">
      <c r="P17712" s="62"/>
    </row>
    <row r="17713" spans="16:16" x14ac:dyDescent="0.25">
      <c r="P17713" s="62"/>
    </row>
    <row r="17714" spans="16:16" x14ac:dyDescent="0.25">
      <c r="P17714" s="62"/>
    </row>
    <row r="17715" spans="16:16" x14ac:dyDescent="0.25">
      <c r="P17715" s="62"/>
    </row>
    <row r="17716" spans="16:16" x14ac:dyDescent="0.25">
      <c r="P17716" s="62"/>
    </row>
    <row r="17717" spans="16:16" x14ac:dyDescent="0.25">
      <c r="P17717" s="62"/>
    </row>
    <row r="17718" spans="16:16" x14ac:dyDescent="0.25">
      <c r="P17718" s="62"/>
    </row>
    <row r="17719" spans="16:16" x14ac:dyDescent="0.25">
      <c r="P17719" s="62"/>
    </row>
    <row r="17720" spans="16:16" x14ac:dyDescent="0.25">
      <c r="P17720" s="62"/>
    </row>
    <row r="17721" spans="16:16" x14ac:dyDescent="0.25">
      <c r="P17721" s="62"/>
    </row>
    <row r="17722" spans="16:16" x14ac:dyDescent="0.25">
      <c r="P17722" s="62"/>
    </row>
    <row r="17723" spans="16:16" x14ac:dyDescent="0.25">
      <c r="P17723" s="62"/>
    </row>
    <row r="17724" spans="16:16" x14ac:dyDescent="0.25">
      <c r="P17724" s="62"/>
    </row>
    <row r="17725" spans="16:16" x14ac:dyDescent="0.25">
      <c r="P17725" s="62"/>
    </row>
    <row r="17726" spans="16:16" x14ac:dyDescent="0.25">
      <c r="P17726" s="62"/>
    </row>
    <row r="17727" spans="16:16" x14ac:dyDescent="0.25">
      <c r="P17727" s="62"/>
    </row>
    <row r="17728" spans="16:16" x14ac:dyDescent="0.25">
      <c r="P17728" s="62"/>
    </row>
    <row r="17729" spans="16:16" x14ac:dyDescent="0.25">
      <c r="P17729" s="62"/>
    </row>
    <row r="17730" spans="16:16" x14ac:dyDescent="0.25">
      <c r="P17730" s="62"/>
    </row>
    <row r="17731" spans="16:16" x14ac:dyDescent="0.25">
      <c r="P17731" s="62"/>
    </row>
    <row r="17732" spans="16:16" x14ac:dyDescent="0.25">
      <c r="P17732" s="62"/>
    </row>
    <row r="17733" spans="16:16" x14ac:dyDescent="0.25">
      <c r="P17733" s="62"/>
    </row>
    <row r="17734" spans="16:16" x14ac:dyDescent="0.25">
      <c r="P17734" s="62"/>
    </row>
    <row r="17735" spans="16:16" x14ac:dyDescent="0.25">
      <c r="P17735" s="62"/>
    </row>
    <row r="17736" spans="16:16" x14ac:dyDescent="0.25">
      <c r="P17736" s="62"/>
    </row>
    <row r="17737" spans="16:16" x14ac:dyDescent="0.25">
      <c r="P17737" s="62"/>
    </row>
    <row r="17738" spans="16:16" x14ac:dyDescent="0.25">
      <c r="P17738" s="62"/>
    </row>
    <row r="17739" spans="16:16" x14ac:dyDescent="0.25">
      <c r="P17739" s="62"/>
    </row>
    <row r="17740" spans="16:16" x14ac:dyDescent="0.25">
      <c r="P17740" s="62"/>
    </row>
    <row r="17741" spans="16:16" x14ac:dyDescent="0.25">
      <c r="P17741" s="62"/>
    </row>
    <row r="17742" spans="16:16" x14ac:dyDescent="0.25">
      <c r="P17742" s="62"/>
    </row>
    <row r="17743" spans="16:16" x14ac:dyDescent="0.25">
      <c r="P17743" s="62"/>
    </row>
    <row r="17744" spans="16:16" x14ac:dyDescent="0.25">
      <c r="P17744" s="62"/>
    </row>
    <row r="17745" spans="16:16" x14ac:dyDescent="0.25">
      <c r="P17745" s="62"/>
    </row>
    <row r="17746" spans="16:16" x14ac:dyDescent="0.25">
      <c r="P17746" s="62"/>
    </row>
    <row r="17747" spans="16:16" x14ac:dyDescent="0.25">
      <c r="P17747" s="62"/>
    </row>
    <row r="17748" spans="16:16" x14ac:dyDescent="0.25">
      <c r="P17748" s="62"/>
    </row>
    <row r="17749" spans="16:16" x14ac:dyDescent="0.25">
      <c r="P17749" s="62"/>
    </row>
    <row r="17750" spans="16:16" x14ac:dyDescent="0.25">
      <c r="P17750" s="62"/>
    </row>
    <row r="17751" spans="16:16" x14ac:dyDescent="0.25">
      <c r="P17751" s="62"/>
    </row>
    <row r="17752" spans="16:16" x14ac:dyDescent="0.25">
      <c r="P17752" s="62"/>
    </row>
    <row r="17753" spans="16:16" x14ac:dyDescent="0.25">
      <c r="P17753" s="62"/>
    </row>
    <row r="17754" spans="16:16" x14ac:dyDescent="0.25">
      <c r="P17754" s="62"/>
    </row>
    <row r="17755" spans="16:16" x14ac:dyDescent="0.25">
      <c r="P17755" s="62"/>
    </row>
    <row r="17756" spans="16:16" x14ac:dyDescent="0.25">
      <c r="P17756" s="62"/>
    </row>
    <row r="17757" spans="16:16" x14ac:dyDescent="0.25">
      <c r="P17757" s="62"/>
    </row>
    <row r="17758" spans="16:16" x14ac:dyDescent="0.25">
      <c r="P17758" s="62"/>
    </row>
    <row r="17759" spans="16:16" x14ac:dyDescent="0.25">
      <c r="P17759" s="62"/>
    </row>
    <row r="17760" spans="16:16" x14ac:dyDescent="0.25">
      <c r="P17760" s="62"/>
    </row>
    <row r="17761" spans="16:16" x14ac:dyDescent="0.25">
      <c r="P17761" s="62"/>
    </row>
    <row r="17762" spans="16:16" x14ac:dyDescent="0.25">
      <c r="P17762" s="62"/>
    </row>
    <row r="17763" spans="16:16" x14ac:dyDescent="0.25">
      <c r="P17763" s="62"/>
    </row>
    <row r="17764" spans="16:16" x14ac:dyDescent="0.25">
      <c r="P17764" s="62"/>
    </row>
    <row r="17765" spans="16:16" x14ac:dyDescent="0.25">
      <c r="P17765" s="62"/>
    </row>
    <row r="17766" spans="16:16" x14ac:dyDescent="0.25">
      <c r="P17766" s="62"/>
    </row>
    <row r="17767" spans="16:16" x14ac:dyDescent="0.25">
      <c r="P17767" s="62"/>
    </row>
    <row r="17768" spans="16:16" x14ac:dyDescent="0.25">
      <c r="P17768" s="62"/>
    </row>
    <row r="17769" spans="16:16" x14ac:dyDescent="0.25">
      <c r="P17769" s="62"/>
    </row>
    <row r="17770" spans="16:16" x14ac:dyDescent="0.25">
      <c r="P17770" s="62"/>
    </row>
    <row r="17771" spans="16:16" x14ac:dyDescent="0.25">
      <c r="P17771" s="62"/>
    </row>
    <row r="17772" spans="16:16" x14ac:dyDescent="0.25">
      <c r="P17772" s="62"/>
    </row>
    <row r="17773" spans="16:16" x14ac:dyDescent="0.25">
      <c r="P17773" s="62"/>
    </row>
    <row r="17774" spans="16:16" x14ac:dyDescent="0.25">
      <c r="P17774" s="62"/>
    </row>
    <row r="17775" spans="16:16" x14ac:dyDescent="0.25">
      <c r="P17775" s="62"/>
    </row>
    <row r="17776" spans="16:16" x14ac:dyDescent="0.25">
      <c r="P17776" s="62"/>
    </row>
    <row r="17777" spans="16:16" x14ac:dyDescent="0.25">
      <c r="P17777" s="62"/>
    </row>
    <row r="17778" spans="16:16" x14ac:dyDescent="0.25">
      <c r="P17778" s="62"/>
    </row>
    <row r="17779" spans="16:16" x14ac:dyDescent="0.25">
      <c r="P17779" s="62"/>
    </row>
    <row r="17780" spans="16:16" x14ac:dyDescent="0.25">
      <c r="P17780" s="62"/>
    </row>
    <row r="17781" spans="16:16" x14ac:dyDescent="0.25">
      <c r="P17781" s="62"/>
    </row>
    <row r="17782" spans="16:16" x14ac:dyDescent="0.25">
      <c r="P17782" s="62"/>
    </row>
    <row r="17783" spans="16:16" x14ac:dyDescent="0.25">
      <c r="P17783" s="62"/>
    </row>
    <row r="17784" spans="16:16" x14ac:dyDescent="0.25">
      <c r="P17784" s="62"/>
    </row>
    <row r="17785" spans="16:16" x14ac:dyDescent="0.25">
      <c r="P17785" s="62"/>
    </row>
    <row r="17786" spans="16:16" x14ac:dyDescent="0.25">
      <c r="P17786" s="62"/>
    </row>
    <row r="17787" spans="16:16" x14ac:dyDescent="0.25">
      <c r="P17787" s="62"/>
    </row>
    <row r="17788" spans="16:16" x14ac:dyDescent="0.25">
      <c r="P17788" s="62"/>
    </row>
    <row r="17789" spans="16:16" x14ac:dyDescent="0.25">
      <c r="P17789" s="62"/>
    </row>
    <row r="17790" spans="16:16" x14ac:dyDescent="0.25">
      <c r="P17790" s="62"/>
    </row>
    <row r="17791" spans="16:16" x14ac:dyDescent="0.25">
      <c r="P17791" s="62"/>
    </row>
    <row r="17792" spans="16:16" x14ac:dyDescent="0.25">
      <c r="P17792" s="62"/>
    </row>
    <row r="17793" spans="16:16" x14ac:dyDescent="0.25">
      <c r="P17793" s="62"/>
    </row>
    <row r="17794" spans="16:16" x14ac:dyDescent="0.25">
      <c r="P17794" s="62"/>
    </row>
    <row r="17795" spans="16:16" x14ac:dyDescent="0.25">
      <c r="P17795" s="62"/>
    </row>
    <row r="17796" spans="16:16" x14ac:dyDescent="0.25">
      <c r="P17796" s="62"/>
    </row>
    <row r="17797" spans="16:16" x14ac:dyDescent="0.25">
      <c r="P17797" s="62"/>
    </row>
    <row r="17798" spans="16:16" x14ac:dyDescent="0.25">
      <c r="P17798" s="62"/>
    </row>
    <row r="17799" spans="16:16" x14ac:dyDescent="0.25">
      <c r="P17799" s="62"/>
    </row>
    <row r="17800" spans="16:16" x14ac:dyDescent="0.25">
      <c r="P17800" s="62"/>
    </row>
    <row r="17801" spans="16:16" x14ac:dyDescent="0.25">
      <c r="P17801" s="62"/>
    </row>
    <row r="17802" spans="16:16" x14ac:dyDescent="0.25">
      <c r="P17802" s="62"/>
    </row>
    <row r="17803" spans="16:16" x14ac:dyDescent="0.25">
      <c r="P17803" s="62"/>
    </row>
    <row r="17804" spans="16:16" x14ac:dyDescent="0.25">
      <c r="P17804" s="62"/>
    </row>
    <row r="17805" spans="16:16" x14ac:dyDescent="0.25">
      <c r="P17805" s="62"/>
    </row>
    <row r="17806" spans="16:16" x14ac:dyDescent="0.25">
      <c r="P17806" s="62"/>
    </row>
    <row r="17807" spans="16:16" x14ac:dyDescent="0.25">
      <c r="P17807" s="62"/>
    </row>
    <row r="17808" spans="16:16" x14ac:dyDescent="0.25">
      <c r="P17808" s="62"/>
    </row>
    <row r="17809" spans="16:16" x14ac:dyDescent="0.25">
      <c r="P17809" s="62"/>
    </row>
    <row r="17810" spans="16:16" x14ac:dyDescent="0.25">
      <c r="P17810" s="62"/>
    </row>
    <row r="17811" spans="16:16" x14ac:dyDescent="0.25">
      <c r="P17811" s="62"/>
    </row>
    <row r="17812" spans="16:16" x14ac:dyDescent="0.25">
      <c r="P17812" s="62"/>
    </row>
    <row r="17813" spans="16:16" x14ac:dyDescent="0.25">
      <c r="P17813" s="62"/>
    </row>
    <row r="17814" spans="16:16" x14ac:dyDescent="0.25">
      <c r="P17814" s="62"/>
    </row>
    <row r="17815" spans="16:16" x14ac:dyDescent="0.25">
      <c r="P17815" s="62"/>
    </row>
    <row r="17816" spans="16:16" x14ac:dyDescent="0.25">
      <c r="P17816" s="62"/>
    </row>
    <row r="17817" spans="16:16" x14ac:dyDescent="0.25">
      <c r="P17817" s="62"/>
    </row>
    <row r="17818" spans="16:16" x14ac:dyDescent="0.25">
      <c r="P17818" s="62"/>
    </row>
    <row r="17819" spans="16:16" x14ac:dyDescent="0.25">
      <c r="P17819" s="62"/>
    </row>
    <row r="17820" spans="16:16" x14ac:dyDescent="0.25">
      <c r="P17820" s="62"/>
    </row>
    <row r="17821" spans="16:16" x14ac:dyDescent="0.25">
      <c r="P17821" s="62"/>
    </row>
    <row r="17822" spans="16:16" x14ac:dyDescent="0.25">
      <c r="P17822" s="62"/>
    </row>
    <row r="17823" spans="16:16" x14ac:dyDescent="0.25">
      <c r="P17823" s="62"/>
    </row>
    <row r="17824" spans="16:16" x14ac:dyDescent="0.25">
      <c r="P17824" s="62"/>
    </row>
    <row r="17825" spans="16:16" x14ac:dyDescent="0.25">
      <c r="P17825" s="62"/>
    </row>
    <row r="17826" spans="16:16" x14ac:dyDescent="0.25">
      <c r="P17826" s="62"/>
    </row>
    <row r="17827" spans="16:16" x14ac:dyDescent="0.25">
      <c r="P17827" s="62"/>
    </row>
    <row r="17828" spans="16:16" x14ac:dyDescent="0.25">
      <c r="P17828" s="62"/>
    </row>
    <row r="17829" spans="16:16" x14ac:dyDescent="0.25">
      <c r="P17829" s="62"/>
    </row>
    <row r="17830" spans="16:16" x14ac:dyDescent="0.25">
      <c r="P17830" s="62"/>
    </row>
    <row r="17831" spans="16:16" x14ac:dyDescent="0.25">
      <c r="P17831" s="62"/>
    </row>
    <row r="17832" spans="16:16" x14ac:dyDescent="0.25">
      <c r="P17832" s="62"/>
    </row>
    <row r="17833" spans="16:16" x14ac:dyDescent="0.25">
      <c r="P17833" s="62"/>
    </row>
    <row r="17834" spans="16:16" x14ac:dyDescent="0.25">
      <c r="P17834" s="62"/>
    </row>
    <row r="17835" spans="16:16" x14ac:dyDescent="0.25">
      <c r="P17835" s="62"/>
    </row>
    <row r="17836" spans="16:16" x14ac:dyDescent="0.25">
      <c r="P17836" s="62"/>
    </row>
    <row r="17837" spans="16:16" x14ac:dyDescent="0.25">
      <c r="P17837" s="62"/>
    </row>
    <row r="17838" spans="16:16" x14ac:dyDescent="0.25">
      <c r="P17838" s="62"/>
    </row>
    <row r="17839" spans="16:16" x14ac:dyDescent="0.25">
      <c r="P17839" s="62"/>
    </row>
    <row r="17840" spans="16:16" x14ac:dyDescent="0.25">
      <c r="P17840" s="62"/>
    </row>
    <row r="17841" spans="16:16" x14ac:dyDescent="0.25">
      <c r="P17841" s="62"/>
    </row>
    <row r="17842" spans="16:16" x14ac:dyDescent="0.25">
      <c r="P17842" s="62"/>
    </row>
    <row r="17843" spans="16:16" x14ac:dyDescent="0.25">
      <c r="P17843" s="62"/>
    </row>
    <row r="17844" spans="16:16" x14ac:dyDescent="0.25">
      <c r="P17844" s="62"/>
    </row>
    <row r="17845" spans="16:16" x14ac:dyDescent="0.25">
      <c r="P17845" s="62"/>
    </row>
    <row r="17846" spans="16:16" x14ac:dyDescent="0.25">
      <c r="P17846" s="62"/>
    </row>
    <row r="17847" spans="16:16" x14ac:dyDescent="0.25">
      <c r="P17847" s="62"/>
    </row>
    <row r="17848" spans="16:16" x14ac:dyDescent="0.25">
      <c r="P17848" s="62"/>
    </row>
    <row r="17849" spans="16:16" x14ac:dyDescent="0.25">
      <c r="P17849" s="62"/>
    </row>
    <row r="17850" spans="16:16" x14ac:dyDescent="0.25">
      <c r="P17850" s="62"/>
    </row>
    <row r="17851" spans="16:16" x14ac:dyDescent="0.25">
      <c r="P17851" s="62"/>
    </row>
    <row r="17852" spans="16:16" x14ac:dyDescent="0.25">
      <c r="P17852" s="62"/>
    </row>
    <row r="17853" spans="16:16" x14ac:dyDescent="0.25">
      <c r="P17853" s="62"/>
    </row>
    <row r="17854" spans="16:16" x14ac:dyDescent="0.25">
      <c r="P17854" s="62"/>
    </row>
    <row r="17855" spans="16:16" x14ac:dyDescent="0.25">
      <c r="P17855" s="62"/>
    </row>
    <row r="17856" spans="16:16" x14ac:dyDescent="0.25">
      <c r="P17856" s="62"/>
    </row>
    <row r="17857" spans="16:16" x14ac:dyDescent="0.25">
      <c r="P17857" s="62"/>
    </row>
    <row r="17858" spans="16:16" x14ac:dyDescent="0.25">
      <c r="P17858" s="62"/>
    </row>
    <row r="17859" spans="16:16" x14ac:dyDescent="0.25">
      <c r="P17859" s="62"/>
    </row>
    <row r="17860" spans="16:16" x14ac:dyDescent="0.25">
      <c r="P17860" s="62"/>
    </row>
    <row r="17861" spans="16:16" x14ac:dyDescent="0.25">
      <c r="P17861" s="62"/>
    </row>
    <row r="17862" spans="16:16" x14ac:dyDescent="0.25">
      <c r="P17862" s="62"/>
    </row>
    <row r="17863" spans="16:16" x14ac:dyDescent="0.25">
      <c r="P17863" s="62"/>
    </row>
    <row r="17864" spans="16:16" x14ac:dyDescent="0.25">
      <c r="P17864" s="62"/>
    </row>
    <row r="17865" spans="16:16" x14ac:dyDescent="0.25">
      <c r="P17865" s="62"/>
    </row>
    <row r="17866" spans="16:16" x14ac:dyDescent="0.25">
      <c r="P17866" s="62"/>
    </row>
    <row r="17867" spans="16:16" x14ac:dyDescent="0.25">
      <c r="P17867" s="62"/>
    </row>
    <row r="17868" spans="16:16" x14ac:dyDescent="0.25">
      <c r="P17868" s="62"/>
    </row>
    <row r="17869" spans="16:16" x14ac:dyDescent="0.25">
      <c r="P17869" s="62"/>
    </row>
    <row r="17870" spans="16:16" x14ac:dyDescent="0.25">
      <c r="P17870" s="62"/>
    </row>
    <row r="17871" spans="16:16" x14ac:dyDescent="0.25">
      <c r="P17871" s="62"/>
    </row>
    <row r="17872" spans="16:16" x14ac:dyDescent="0.25">
      <c r="P17872" s="62"/>
    </row>
    <row r="17873" spans="16:16" x14ac:dyDescent="0.25">
      <c r="P17873" s="62"/>
    </row>
    <row r="17874" spans="16:16" x14ac:dyDescent="0.25">
      <c r="P17874" s="62"/>
    </row>
    <row r="17875" spans="16:16" x14ac:dyDescent="0.25">
      <c r="P17875" s="62"/>
    </row>
    <row r="17876" spans="16:16" x14ac:dyDescent="0.25">
      <c r="P17876" s="62"/>
    </row>
    <row r="17877" spans="16:16" x14ac:dyDescent="0.25">
      <c r="P17877" s="62"/>
    </row>
    <row r="17878" spans="16:16" x14ac:dyDescent="0.25">
      <c r="P17878" s="62"/>
    </row>
    <row r="17879" spans="16:16" x14ac:dyDescent="0.25">
      <c r="P17879" s="62"/>
    </row>
    <row r="17880" spans="16:16" x14ac:dyDescent="0.25">
      <c r="P17880" s="62"/>
    </row>
    <row r="17881" spans="16:16" x14ac:dyDescent="0.25">
      <c r="P17881" s="62"/>
    </row>
    <row r="17882" spans="16:16" x14ac:dyDescent="0.25">
      <c r="P17882" s="62"/>
    </row>
    <row r="17883" spans="16:16" x14ac:dyDescent="0.25">
      <c r="P17883" s="62"/>
    </row>
    <row r="17884" spans="16:16" x14ac:dyDescent="0.25">
      <c r="P17884" s="62"/>
    </row>
    <row r="17885" spans="16:16" x14ac:dyDescent="0.25">
      <c r="P17885" s="62"/>
    </row>
    <row r="17886" spans="16:16" x14ac:dyDescent="0.25">
      <c r="P17886" s="62"/>
    </row>
    <row r="17887" spans="16:16" x14ac:dyDescent="0.25">
      <c r="P17887" s="62"/>
    </row>
    <row r="17888" spans="16:16" x14ac:dyDescent="0.25">
      <c r="P17888" s="62"/>
    </row>
    <row r="17889" spans="16:16" x14ac:dyDescent="0.25">
      <c r="P17889" s="62"/>
    </row>
    <row r="17890" spans="16:16" x14ac:dyDescent="0.25">
      <c r="P17890" s="62"/>
    </row>
    <row r="17891" spans="16:16" x14ac:dyDescent="0.25">
      <c r="P17891" s="62"/>
    </row>
    <row r="17892" spans="16:16" x14ac:dyDescent="0.25">
      <c r="P17892" s="62"/>
    </row>
    <row r="17893" spans="16:16" x14ac:dyDescent="0.25">
      <c r="P17893" s="62"/>
    </row>
    <row r="17894" spans="16:16" x14ac:dyDescent="0.25">
      <c r="P17894" s="62"/>
    </row>
    <row r="17895" spans="16:16" x14ac:dyDescent="0.25">
      <c r="P17895" s="62"/>
    </row>
    <row r="17896" spans="16:16" x14ac:dyDescent="0.25">
      <c r="P17896" s="62"/>
    </row>
    <row r="17897" spans="16:16" x14ac:dyDescent="0.25">
      <c r="P17897" s="62"/>
    </row>
    <row r="17898" spans="16:16" x14ac:dyDescent="0.25">
      <c r="P17898" s="62"/>
    </row>
    <row r="17899" spans="16:16" x14ac:dyDescent="0.25">
      <c r="P17899" s="62"/>
    </row>
    <row r="17900" spans="16:16" x14ac:dyDescent="0.25">
      <c r="P17900" s="62"/>
    </row>
    <row r="17901" spans="16:16" x14ac:dyDescent="0.25">
      <c r="P17901" s="62"/>
    </row>
    <row r="17902" spans="16:16" x14ac:dyDescent="0.25">
      <c r="P17902" s="62"/>
    </row>
    <row r="17903" spans="16:16" x14ac:dyDescent="0.25">
      <c r="P17903" s="62"/>
    </row>
    <row r="17904" spans="16:16" x14ac:dyDescent="0.25">
      <c r="P17904" s="62"/>
    </row>
    <row r="17905" spans="16:16" x14ac:dyDescent="0.25">
      <c r="P17905" s="62"/>
    </row>
    <row r="17906" spans="16:16" x14ac:dyDescent="0.25">
      <c r="P17906" s="62"/>
    </row>
    <row r="17907" spans="16:16" x14ac:dyDescent="0.25">
      <c r="P17907" s="62"/>
    </row>
    <row r="17908" spans="16:16" x14ac:dyDescent="0.25">
      <c r="P17908" s="62"/>
    </row>
    <row r="17909" spans="16:16" x14ac:dyDescent="0.25">
      <c r="P17909" s="62"/>
    </row>
    <row r="17910" spans="16:16" x14ac:dyDescent="0.25">
      <c r="P17910" s="62"/>
    </row>
    <row r="17911" spans="16:16" x14ac:dyDescent="0.25">
      <c r="P17911" s="62"/>
    </row>
    <row r="17912" spans="16:16" x14ac:dyDescent="0.25">
      <c r="P17912" s="62"/>
    </row>
    <row r="17913" spans="16:16" x14ac:dyDescent="0.25">
      <c r="P17913" s="62"/>
    </row>
    <row r="17914" spans="16:16" x14ac:dyDescent="0.25">
      <c r="P17914" s="62"/>
    </row>
    <row r="17915" spans="16:16" x14ac:dyDescent="0.25">
      <c r="P17915" s="62"/>
    </row>
    <row r="17916" spans="16:16" x14ac:dyDescent="0.25">
      <c r="P17916" s="62"/>
    </row>
    <row r="17917" spans="16:16" x14ac:dyDescent="0.25">
      <c r="P17917" s="62"/>
    </row>
    <row r="17918" spans="16:16" x14ac:dyDescent="0.25">
      <c r="P17918" s="62"/>
    </row>
    <row r="17919" spans="16:16" x14ac:dyDescent="0.25">
      <c r="P17919" s="62"/>
    </row>
    <row r="17920" spans="16:16" x14ac:dyDescent="0.25">
      <c r="P17920" s="62"/>
    </row>
    <row r="17921" spans="16:16" x14ac:dyDescent="0.25">
      <c r="P17921" s="62"/>
    </row>
    <row r="17922" spans="16:16" x14ac:dyDescent="0.25">
      <c r="P17922" s="62"/>
    </row>
    <row r="17923" spans="16:16" x14ac:dyDescent="0.25">
      <c r="P17923" s="62"/>
    </row>
    <row r="17924" spans="16:16" x14ac:dyDescent="0.25">
      <c r="P17924" s="62"/>
    </row>
    <row r="17925" spans="16:16" x14ac:dyDescent="0.25">
      <c r="P17925" s="62"/>
    </row>
    <row r="17926" spans="16:16" x14ac:dyDescent="0.25">
      <c r="P17926" s="62"/>
    </row>
    <row r="17927" spans="16:16" x14ac:dyDescent="0.25">
      <c r="P17927" s="62"/>
    </row>
    <row r="17928" spans="16:16" x14ac:dyDescent="0.25">
      <c r="P17928" s="62"/>
    </row>
    <row r="17929" spans="16:16" x14ac:dyDescent="0.25">
      <c r="P17929" s="62"/>
    </row>
    <row r="17930" spans="16:16" x14ac:dyDescent="0.25">
      <c r="P17930" s="62"/>
    </row>
    <row r="17931" spans="16:16" x14ac:dyDescent="0.25">
      <c r="P17931" s="62"/>
    </row>
    <row r="17932" spans="16:16" x14ac:dyDescent="0.25">
      <c r="P17932" s="62"/>
    </row>
    <row r="17933" spans="16:16" x14ac:dyDescent="0.25">
      <c r="P17933" s="62"/>
    </row>
    <row r="17934" spans="16:16" x14ac:dyDescent="0.25">
      <c r="P17934" s="62"/>
    </row>
    <row r="17935" spans="16:16" x14ac:dyDescent="0.25">
      <c r="P17935" s="62"/>
    </row>
    <row r="17936" spans="16:16" x14ac:dyDescent="0.25">
      <c r="P17936" s="62"/>
    </row>
    <row r="17937" spans="16:16" x14ac:dyDescent="0.25">
      <c r="P17937" s="62"/>
    </row>
    <row r="17938" spans="16:16" x14ac:dyDescent="0.25">
      <c r="P17938" s="62"/>
    </row>
    <row r="17939" spans="16:16" x14ac:dyDescent="0.25">
      <c r="P17939" s="62"/>
    </row>
    <row r="17940" spans="16:16" x14ac:dyDescent="0.25">
      <c r="P17940" s="62"/>
    </row>
    <row r="17941" spans="16:16" x14ac:dyDescent="0.25">
      <c r="P17941" s="62"/>
    </row>
    <row r="17942" spans="16:16" x14ac:dyDescent="0.25">
      <c r="P17942" s="62"/>
    </row>
    <row r="17943" spans="16:16" x14ac:dyDescent="0.25">
      <c r="P17943" s="62"/>
    </row>
    <row r="17944" spans="16:16" x14ac:dyDescent="0.25">
      <c r="P17944" s="62"/>
    </row>
    <row r="17945" spans="16:16" x14ac:dyDescent="0.25">
      <c r="P17945" s="62"/>
    </row>
    <row r="17946" spans="16:16" x14ac:dyDescent="0.25">
      <c r="P17946" s="62"/>
    </row>
    <row r="17947" spans="16:16" x14ac:dyDescent="0.25">
      <c r="P17947" s="62"/>
    </row>
    <row r="17948" spans="16:16" x14ac:dyDescent="0.25">
      <c r="P17948" s="62"/>
    </row>
    <row r="17949" spans="16:16" x14ac:dyDescent="0.25">
      <c r="P17949" s="62"/>
    </row>
    <row r="17950" spans="16:16" x14ac:dyDescent="0.25">
      <c r="P17950" s="62"/>
    </row>
    <row r="17951" spans="16:16" x14ac:dyDescent="0.25">
      <c r="P17951" s="62"/>
    </row>
    <row r="17952" spans="16:16" x14ac:dyDescent="0.25">
      <c r="P17952" s="62"/>
    </row>
    <row r="17953" spans="16:16" x14ac:dyDescent="0.25">
      <c r="P17953" s="62"/>
    </row>
    <row r="17954" spans="16:16" x14ac:dyDescent="0.25">
      <c r="P17954" s="62"/>
    </row>
    <row r="17955" spans="16:16" x14ac:dyDescent="0.25">
      <c r="P17955" s="62"/>
    </row>
    <row r="17956" spans="16:16" x14ac:dyDescent="0.25">
      <c r="P17956" s="62"/>
    </row>
    <row r="17957" spans="16:16" x14ac:dyDescent="0.25">
      <c r="P17957" s="62"/>
    </row>
    <row r="17958" spans="16:16" x14ac:dyDescent="0.25">
      <c r="P17958" s="62"/>
    </row>
    <row r="17959" spans="16:16" x14ac:dyDescent="0.25">
      <c r="P17959" s="62"/>
    </row>
    <row r="17960" spans="16:16" x14ac:dyDescent="0.25">
      <c r="P17960" s="62"/>
    </row>
    <row r="17961" spans="16:16" x14ac:dyDescent="0.25">
      <c r="P17961" s="62"/>
    </row>
    <row r="17962" spans="16:16" x14ac:dyDescent="0.25">
      <c r="P17962" s="62"/>
    </row>
    <row r="17963" spans="16:16" x14ac:dyDescent="0.25">
      <c r="P17963" s="62"/>
    </row>
    <row r="17964" spans="16:16" x14ac:dyDescent="0.25">
      <c r="P17964" s="62"/>
    </row>
    <row r="17965" spans="16:16" x14ac:dyDescent="0.25">
      <c r="P17965" s="62"/>
    </row>
    <row r="17966" spans="16:16" x14ac:dyDescent="0.25">
      <c r="P17966" s="62"/>
    </row>
    <row r="17967" spans="16:16" x14ac:dyDescent="0.25">
      <c r="P17967" s="62"/>
    </row>
    <row r="17968" spans="16:16" x14ac:dyDescent="0.25">
      <c r="P17968" s="62"/>
    </row>
    <row r="17969" spans="16:16" x14ac:dyDescent="0.25">
      <c r="P17969" s="62"/>
    </row>
    <row r="17970" spans="16:16" x14ac:dyDescent="0.25">
      <c r="P17970" s="62"/>
    </row>
    <row r="17971" spans="16:16" x14ac:dyDescent="0.25">
      <c r="P17971" s="62"/>
    </row>
    <row r="17972" spans="16:16" x14ac:dyDescent="0.25">
      <c r="P17972" s="62"/>
    </row>
    <row r="17973" spans="16:16" x14ac:dyDescent="0.25">
      <c r="P17973" s="62"/>
    </row>
    <row r="17974" spans="16:16" x14ac:dyDescent="0.25">
      <c r="P17974" s="62"/>
    </row>
    <row r="17975" spans="16:16" x14ac:dyDescent="0.25">
      <c r="P17975" s="62"/>
    </row>
    <row r="17976" spans="16:16" x14ac:dyDescent="0.25">
      <c r="P17976" s="62"/>
    </row>
    <row r="17977" spans="16:16" x14ac:dyDescent="0.25">
      <c r="P17977" s="62"/>
    </row>
    <row r="17978" spans="16:16" x14ac:dyDescent="0.25">
      <c r="P17978" s="62"/>
    </row>
    <row r="17979" spans="16:16" x14ac:dyDescent="0.25">
      <c r="P17979" s="62"/>
    </row>
    <row r="17980" spans="16:16" x14ac:dyDescent="0.25">
      <c r="P17980" s="62"/>
    </row>
    <row r="17981" spans="16:16" x14ac:dyDescent="0.25">
      <c r="P17981" s="62"/>
    </row>
    <row r="17982" spans="16:16" x14ac:dyDescent="0.25">
      <c r="P17982" s="62"/>
    </row>
    <row r="17983" spans="16:16" x14ac:dyDescent="0.25">
      <c r="P17983" s="62"/>
    </row>
    <row r="17984" spans="16:16" x14ac:dyDescent="0.25">
      <c r="P17984" s="62"/>
    </row>
    <row r="17985" spans="16:16" x14ac:dyDescent="0.25">
      <c r="P17985" s="62"/>
    </row>
    <row r="17986" spans="16:16" x14ac:dyDescent="0.25">
      <c r="P17986" s="62"/>
    </row>
    <row r="17987" spans="16:16" x14ac:dyDescent="0.25">
      <c r="P17987" s="62"/>
    </row>
    <row r="17988" spans="16:16" x14ac:dyDescent="0.25">
      <c r="P17988" s="62"/>
    </row>
    <row r="17989" spans="16:16" x14ac:dyDescent="0.25">
      <c r="P17989" s="62"/>
    </row>
    <row r="17990" spans="16:16" x14ac:dyDescent="0.25">
      <c r="P17990" s="62"/>
    </row>
    <row r="17991" spans="16:16" x14ac:dyDescent="0.25">
      <c r="P17991" s="62"/>
    </row>
    <row r="17992" spans="16:16" x14ac:dyDescent="0.25">
      <c r="P17992" s="62"/>
    </row>
    <row r="17993" spans="16:16" x14ac:dyDescent="0.25">
      <c r="P17993" s="62"/>
    </row>
    <row r="17994" spans="16:16" x14ac:dyDescent="0.25">
      <c r="P17994" s="62"/>
    </row>
    <row r="17995" spans="16:16" x14ac:dyDescent="0.25">
      <c r="P17995" s="62"/>
    </row>
    <row r="17996" spans="16:16" x14ac:dyDescent="0.25">
      <c r="P17996" s="62"/>
    </row>
    <row r="17997" spans="16:16" x14ac:dyDescent="0.25">
      <c r="P17997" s="62"/>
    </row>
    <row r="17998" spans="16:16" x14ac:dyDescent="0.25">
      <c r="P17998" s="62"/>
    </row>
    <row r="17999" spans="16:16" x14ac:dyDescent="0.25">
      <c r="P17999" s="62"/>
    </row>
    <row r="18000" spans="16:16" x14ac:dyDescent="0.25">
      <c r="P18000" s="62"/>
    </row>
    <row r="18001" spans="16:16" x14ac:dyDescent="0.25">
      <c r="P18001" s="62"/>
    </row>
    <row r="18002" spans="16:16" x14ac:dyDescent="0.25">
      <c r="P18002" s="62"/>
    </row>
    <row r="18003" spans="16:16" x14ac:dyDescent="0.25">
      <c r="P18003" s="62"/>
    </row>
    <row r="18004" spans="16:16" x14ac:dyDescent="0.25">
      <c r="P18004" s="62"/>
    </row>
    <row r="18005" spans="16:16" x14ac:dyDescent="0.25">
      <c r="P18005" s="62"/>
    </row>
    <row r="18006" spans="16:16" x14ac:dyDescent="0.25">
      <c r="P18006" s="62"/>
    </row>
    <row r="18007" spans="16:16" x14ac:dyDescent="0.25">
      <c r="P18007" s="62"/>
    </row>
    <row r="18008" spans="16:16" x14ac:dyDescent="0.25">
      <c r="P18008" s="62"/>
    </row>
    <row r="18009" spans="16:16" x14ac:dyDescent="0.25">
      <c r="P18009" s="62"/>
    </row>
    <row r="18010" spans="16:16" x14ac:dyDescent="0.25">
      <c r="P18010" s="62"/>
    </row>
    <row r="18011" spans="16:16" x14ac:dyDescent="0.25">
      <c r="P18011" s="62"/>
    </row>
    <row r="18012" spans="16:16" x14ac:dyDescent="0.25">
      <c r="P18012" s="62"/>
    </row>
    <row r="18013" spans="16:16" x14ac:dyDescent="0.25">
      <c r="P18013" s="62"/>
    </row>
    <row r="18014" spans="16:16" x14ac:dyDescent="0.25">
      <c r="P18014" s="62"/>
    </row>
    <row r="18015" spans="16:16" x14ac:dyDescent="0.25">
      <c r="P18015" s="62"/>
    </row>
    <row r="18016" spans="16:16" x14ac:dyDescent="0.25">
      <c r="P18016" s="62"/>
    </row>
    <row r="18017" spans="16:16" x14ac:dyDescent="0.25">
      <c r="P18017" s="62"/>
    </row>
    <row r="18018" spans="16:16" x14ac:dyDescent="0.25">
      <c r="P18018" s="62"/>
    </row>
    <row r="18019" spans="16:16" x14ac:dyDescent="0.25">
      <c r="P18019" s="62"/>
    </row>
    <row r="18020" spans="16:16" x14ac:dyDescent="0.25">
      <c r="P18020" s="62"/>
    </row>
    <row r="18021" spans="16:16" x14ac:dyDescent="0.25">
      <c r="P18021" s="62"/>
    </row>
    <row r="18022" spans="16:16" x14ac:dyDescent="0.25">
      <c r="P18022" s="62"/>
    </row>
    <row r="18023" spans="16:16" x14ac:dyDescent="0.25">
      <c r="P18023" s="62"/>
    </row>
    <row r="18024" spans="16:16" x14ac:dyDescent="0.25">
      <c r="P18024" s="62"/>
    </row>
    <row r="18025" spans="16:16" x14ac:dyDescent="0.25">
      <c r="P18025" s="62"/>
    </row>
    <row r="18026" spans="16:16" x14ac:dyDescent="0.25">
      <c r="P18026" s="62"/>
    </row>
    <row r="18027" spans="16:16" x14ac:dyDescent="0.25">
      <c r="P18027" s="62"/>
    </row>
    <row r="18028" spans="16:16" x14ac:dyDescent="0.25">
      <c r="P18028" s="62"/>
    </row>
    <row r="18029" spans="16:16" x14ac:dyDescent="0.25">
      <c r="P18029" s="62"/>
    </row>
    <row r="18030" spans="16:16" x14ac:dyDescent="0.25">
      <c r="P18030" s="62"/>
    </row>
    <row r="18031" spans="16:16" x14ac:dyDescent="0.25">
      <c r="P18031" s="62"/>
    </row>
    <row r="18032" spans="16:16" x14ac:dyDescent="0.25">
      <c r="P18032" s="62"/>
    </row>
    <row r="18033" spans="16:16" x14ac:dyDescent="0.25">
      <c r="P18033" s="62"/>
    </row>
    <row r="18034" spans="16:16" x14ac:dyDescent="0.25">
      <c r="P18034" s="62"/>
    </row>
    <row r="18035" spans="16:16" x14ac:dyDescent="0.25">
      <c r="P18035" s="62"/>
    </row>
    <row r="18036" spans="16:16" x14ac:dyDescent="0.25">
      <c r="P18036" s="62"/>
    </row>
    <row r="18037" spans="16:16" x14ac:dyDescent="0.25">
      <c r="P18037" s="62"/>
    </row>
    <row r="18038" spans="16:16" x14ac:dyDescent="0.25">
      <c r="P18038" s="62"/>
    </row>
    <row r="18039" spans="16:16" x14ac:dyDescent="0.25">
      <c r="P18039" s="62"/>
    </row>
    <row r="18040" spans="16:16" x14ac:dyDescent="0.25">
      <c r="P18040" s="62"/>
    </row>
    <row r="18041" spans="16:16" x14ac:dyDescent="0.25">
      <c r="P18041" s="62"/>
    </row>
    <row r="18042" spans="16:16" x14ac:dyDescent="0.25">
      <c r="P18042" s="62"/>
    </row>
    <row r="18043" spans="16:16" x14ac:dyDescent="0.25">
      <c r="P18043" s="62"/>
    </row>
    <row r="18044" spans="16:16" x14ac:dyDescent="0.25">
      <c r="P18044" s="62"/>
    </row>
    <row r="18045" spans="16:16" x14ac:dyDescent="0.25">
      <c r="P18045" s="62"/>
    </row>
    <row r="18046" spans="16:16" x14ac:dyDescent="0.25">
      <c r="P18046" s="62"/>
    </row>
    <row r="18047" spans="16:16" x14ac:dyDescent="0.25">
      <c r="P18047" s="62"/>
    </row>
    <row r="18048" spans="16:16" x14ac:dyDescent="0.25">
      <c r="P18048" s="62"/>
    </row>
    <row r="18049" spans="16:16" x14ac:dyDescent="0.25">
      <c r="P18049" s="62"/>
    </row>
    <row r="18050" spans="16:16" x14ac:dyDescent="0.25">
      <c r="P18050" s="62"/>
    </row>
    <row r="18051" spans="16:16" x14ac:dyDescent="0.25">
      <c r="P18051" s="62"/>
    </row>
    <row r="18052" spans="16:16" x14ac:dyDescent="0.25">
      <c r="P18052" s="62"/>
    </row>
    <row r="18053" spans="16:16" x14ac:dyDescent="0.25">
      <c r="P18053" s="62"/>
    </row>
    <row r="18054" spans="16:16" x14ac:dyDescent="0.25">
      <c r="P18054" s="62"/>
    </row>
    <row r="18055" spans="16:16" x14ac:dyDescent="0.25">
      <c r="P18055" s="62"/>
    </row>
    <row r="18056" spans="16:16" x14ac:dyDescent="0.25">
      <c r="P18056" s="62"/>
    </row>
    <row r="18057" spans="16:16" x14ac:dyDescent="0.25">
      <c r="P18057" s="62"/>
    </row>
    <row r="18058" spans="16:16" x14ac:dyDescent="0.25">
      <c r="P18058" s="62"/>
    </row>
    <row r="18059" spans="16:16" x14ac:dyDescent="0.25">
      <c r="P18059" s="62"/>
    </row>
    <row r="18060" spans="16:16" x14ac:dyDescent="0.25">
      <c r="P18060" s="62"/>
    </row>
    <row r="18061" spans="16:16" x14ac:dyDescent="0.25">
      <c r="P18061" s="62"/>
    </row>
    <row r="18062" spans="16:16" x14ac:dyDescent="0.25">
      <c r="P18062" s="62"/>
    </row>
    <row r="18063" spans="16:16" x14ac:dyDescent="0.25">
      <c r="P18063" s="62"/>
    </row>
    <row r="18064" spans="16:16" x14ac:dyDescent="0.25">
      <c r="P18064" s="62"/>
    </row>
    <row r="18065" spans="16:16" x14ac:dyDescent="0.25">
      <c r="P18065" s="62"/>
    </row>
    <row r="18066" spans="16:16" x14ac:dyDescent="0.25">
      <c r="P18066" s="62"/>
    </row>
    <row r="18067" spans="16:16" x14ac:dyDescent="0.25">
      <c r="P18067" s="62"/>
    </row>
    <row r="18068" spans="16:16" x14ac:dyDescent="0.25">
      <c r="P18068" s="62"/>
    </row>
    <row r="18069" spans="16:16" x14ac:dyDescent="0.25">
      <c r="P18069" s="62"/>
    </row>
    <row r="18070" spans="16:16" x14ac:dyDescent="0.25">
      <c r="P18070" s="62"/>
    </row>
    <row r="18071" spans="16:16" x14ac:dyDescent="0.25">
      <c r="P18071" s="62"/>
    </row>
    <row r="18072" spans="16:16" x14ac:dyDescent="0.25">
      <c r="P18072" s="62"/>
    </row>
    <row r="18073" spans="16:16" x14ac:dyDescent="0.25">
      <c r="P18073" s="62"/>
    </row>
    <row r="18074" spans="16:16" x14ac:dyDescent="0.25">
      <c r="P18074" s="62"/>
    </row>
    <row r="18075" spans="16:16" x14ac:dyDescent="0.25">
      <c r="P18075" s="62"/>
    </row>
    <row r="18076" spans="16:16" x14ac:dyDescent="0.25">
      <c r="P18076" s="62"/>
    </row>
    <row r="18077" spans="16:16" x14ac:dyDescent="0.25">
      <c r="P18077" s="62"/>
    </row>
    <row r="18078" spans="16:16" x14ac:dyDescent="0.25">
      <c r="P18078" s="62"/>
    </row>
    <row r="18079" spans="16:16" x14ac:dyDescent="0.25">
      <c r="P18079" s="62"/>
    </row>
    <row r="18080" spans="16:16" x14ac:dyDescent="0.25">
      <c r="P18080" s="62"/>
    </row>
    <row r="18081" spans="16:16" x14ac:dyDescent="0.25">
      <c r="P18081" s="62"/>
    </row>
    <row r="18082" spans="16:16" x14ac:dyDescent="0.25">
      <c r="P18082" s="62"/>
    </row>
    <row r="18083" spans="16:16" x14ac:dyDescent="0.25">
      <c r="P18083" s="62"/>
    </row>
    <row r="18084" spans="16:16" x14ac:dyDescent="0.25">
      <c r="P18084" s="62"/>
    </row>
    <row r="18085" spans="16:16" x14ac:dyDescent="0.25">
      <c r="P18085" s="62"/>
    </row>
    <row r="18086" spans="16:16" x14ac:dyDescent="0.25">
      <c r="P18086" s="62"/>
    </row>
    <row r="18087" spans="16:16" x14ac:dyDescent="0.25">
      <c r="P18087" s="62"/>
    </row>
    <row r="18088" spans="16:16" x14ac:dyDescent="0.25">
      <c r="P18088" s="62"/>
    </row>
    <row r="18089" spans="16:16" x14ac:dyDescent="0.25">
      <c r="P18089" s="62"/>
    </row>
    <row r="18090" spans="16:16" x14ac:dyDescent="0.25">
      <c r="P18090" s="62"/>
    </row>
    <row r="18091" spans="16:16" x14ac:dyDescent="0.25">
      <c r="P18091" s="62"/>
    </row>
    <row r="18092" spans="16:16" x14ac:dyDescent="0.25">
      <c r="P18092" s="62"/>
    </row>
    <row r="18093" spans="16:16" x14ac:dyDescent="0.25">
      <c r="P18093" s="62"/>
    </row>
    <row r="18094" spans="16:16" x14ac:dyDescent="0.25">
      <c r="P18094" s="62"/>
    </row>
    <row r="18095" spans="16:16" x14ac:dyDescent="0.25">
      <c r="P18095" s="62"/>
    </row>
    <row r="18096" spans="16:16" x14ac:dyDescent="0.25">
      <c r="P18096" s="62"/>
    </row>
    <row r="18097" spans="16:16" x14ac:dyDescent="0.25">
      <c r="P18097" s="62"/>
    </row>
    <row r="18098" spans="16:16" x14ac:dyDescent="0.25">
      <c r="P18098" s="62"/>
    </row>
    <row r="18099" spans="16:16" x14ac:dyDescent="0.25">
      <c r="P18099" s="62"/>
    </row>
    <row r="18100" spans="16:16" x14ac:dyDescent="0.25">
      <c r="P18100" s="62"/>
    </row>
    <row r="18101" spans="16:16" x14ac:dyDescent="0.25">
      <c r="P18101" s="62"/>
    </row>
    <row r="18102" spans="16:16" x14ac:dyDescent="0.25">
      <c r="P18102" s="62"/>
    </row>
    <row r="18103" spans="16:16" x14ac:dyDescent="0.25">
      <c r="P18103" s="62"/>
    </row>
    <row r="18104" spans="16:16" x14ac:dyDescent="0.25">
      <c r="P18104" s="62"/>
    </row>
    <row r="18105" spans="16:16" x14ac:dyDescent="0.25">
      <c r="P18105" s="62"/>
    </row>
    <row r="18106" spans="16:16" x14ac:dyDescent="0.25">
      <c r="P18106" s="62"/>
    </row>
    <row r="18107" spans="16:16" x14ac:dyDescent="0.25">
      <c r="P18107" s="62"/>
    </row>
    <row r="18108" spans="16:16" x14ac:dyDescent="0.25">
      <c r="P18108" s="62"/>
    </row>
    <row r="18109" spans="16:16" x14ac:dyDescent="0.25">
      <c r="P18109" s="62"/>
    </row>
    <row r="18110" spans="16:16" x14ac:dyDescent="0.25">
      <c r="P18110" s="62"/>
    </row>
    <row r="18111" spans="16:16" x14ac:dyDescent="0.25">
      <c r="P18111" s="62"/>
    </row>
    <row r="18112" spans="16:16" x14ac:dyDescent="0.25">
      <c r="P18112" s="62"/>
    </row>
    <row r="18113" spans="16:16" x14ac:dyDescent="0.25">
      <c r="P18113" s="62"/>
    </row>
    <row r="18114" spans="16:16" x14ac:dyDescent="0.25">
      <c r="P18114" s="62"/>
    </row>
    <row r="18115" spans="16:16" x14ac:dyDescent="0.25">
      <c r="P18115" s="62"/>
    </row>
    <row r="18116" spans="16:16" x14ac:dyDescent="0.25">
      <c r="P18116" s="62"/>
    </row>
    <row r="18117" spans="16:16" x14ac:dyDescent="0.25">
      <c r="P18117" s="62"/>
    </row>
    <row r="18118" spans="16:16" x14ac:dyDescent="0.25">
      <c r="P18118" s="62"/>
    </row>
    <row r="18119" spans="16:16" x14ac:dyDescent="0.25">
      <c r="P18119" s="62"/>
    </row>
    <row r="18120" spans="16:16" x14ac:dyDescent="0.25">
      <c r="P18120" s="62"/>
    </row>
    <row r="18121" spans="16:16" x14ac:dyDescent="0.25">
      <c r="P18121" s="62"/>
    </row>
    <row r="18122" spans="16:16" x14ac:dyDescent="0.25">
      <c r="P18122" s="62"/>
    </row>
    <row r="18123" spans="16:16" x14ac:dyDescent="0.25">
      <c r="P18123" s="62"/>
    </row>
    <row r="18124" spans="16:16" x14ac:dyDescent="0.25">
      <c r="P18124" s="62"/>
    </row>
    <row r="18125" spans="16:16" x14ac:dyDescent="0.25">
      <c r="P18125" s="62"/>
    </row>
    <row r="18126" spans="16:16" x14ac:dyDescent="0.25">
      <c r="P18126" s="62"/>
    </row>
    <row r="18127" spans="16:16" x14ac:dyDescent="0.25">
      <c r="P18127" s="62"/>
    </row>
    <row r="18128" spans="16:16" x14ac:dyDescent="0.25">
      <c r="P18128" s="62"/>
    </row>
    <row r="18129" spans="16:16" x14ac:dyDescent="0.25">
      <c r="P18129" s="62"/>
    </row>
    <row r="18130" spans="16:16" x14ac:dyDescent="0.25">
      <c r="P18130" s="62"/>
    </row>
    <row r="18131" spans="16:16" x14ac:dyDescent="0.25">
      <c r="P18131" s="62"/>
    </row>
    <row r="18132" spans="16:16" x14ac:dyDescent="0.25">
      <c r="P18132" s="62"/>
    </row>
    <row r="18133" spans="16:16" x14ac:dyDescent="0.25">
      <c r="P18133" s="62"/>
    </row>
    <row r="18134" spans="16:16" x14ac:dyDescent="0.25">
      <c r="P18134" s="62"/>
    </row>
    <row r="18135" spans="16:16" x14ac:dyDescent="0.25">
      <c r="P18135" s="62"/>
    </row>
    <row r="18136" spans="16:16" x14ac:dyDescent="0.25">
      <c r="P18136" s="62"/>
    </row>
    <row r="18137" spans="16:16" x14ac:dyDescent="0.25">
      <c r="P18137" s="62"/>
    </row>
    <row r="18138" spans="16:16" x14ac:dyDescent="0.25">
      <c r="P18138" s="62"/>
    </row>
    <row r="18139" spans="16:16" x14ac:dyDescent="0.25">
      <c r="P18139" s="62"/>
    </row>
    <row r="18140" spans="16:16" x14ac:dyDescent="0.25">
      <c r="P18140" s="62"/>
    </row>
    <row r="18141" spans="16:16" x14ac:dyDescent="0.25">
      <c r="P18141" s="62"/>
    </row>
    <row r="18142" spans="16:16" x14ac:dyDescent="0.25">
      <c r="P18142" s="62"/>
    </row>
    <row r="18143" spans="16:16" x14ac:dyDescent="0.25">
      <c r="P18143" s="62"/>
    </row>
    <row r="18144" spans="16:16" x14ac:dyDescent="0.25">
      <c r="P18144" s="62"/>
    </row>
    <row r="18145" spans="16:16" x14ac:dyDescent="0.25">
      <c r="P18145" s="62"/>
    </row>
    <row r="18146" spans="16:16" x14ac:dyDescent="0.25">
      <c r="P18146" s="62"/>
    </row>
    <row r="18147" spans="16:16" x14ac:dyDescent="0.25">
      <c r="P18147" s="62"/>
    </row>
    <row r="18148" spans="16:16" x14ac:dyDescent="0.25">
      <c r="P18148" s="62"/>
    </row>
    <row r="18149" spans="16:16" x14ac:dyDescent="0.25">
      <c r="P18149" s="62"/>
    </row>
    <row r="18150" spans="16:16" x14ac:dyDescent="0.25">
      <c r="P18150" s="62"/>
    </row>
    <row r="18151" spans="16:16" x14ac:dyDescent="0.25">
      <c r="P18151" s="62"/>
    </row>
    <row r="18152" spans="16:16" x14ac:dyDescent="0.25">
      <c r="P18152" s="62"/>
    </row>
    <row r="18153" spans="16:16" x14ac:dyDescent="0.25">
      <c r="P18153" s="62"/>
    </row>
    <row r="18154" spans="16:16" x14ac:dyDescent="0.25">
      <c r="P18154" s="62"/>
    </row>
    <row r="18155" spans="16:16" x14ac:dyDescent="0.25">
      <c r="P18155" s="62"/>
    </row>
    <row r="18156" spans="16:16" x14ac:dyDescent="0.25">
      <c r="P18156" s="62"/>
    </row>
    <row r="18157" spans="16:16" x14ac:dyDescent="0.25">
      <c r="P18157" s="62"/>
    </row>
    <row r="18158" spans="16:16" x14ac:dyDescent="0.25">
      <c r="P18158" s="62"/>
    </row>
    <row r="18159" spans="16:16" x14ac:dyDescent="0.25">
      <c r="P18159" s="62"/>
    </row>
    <row r="18160" spans="16:16" x14ac:dyDescent="0.25">
      <c r="P18160" s="62"/>
    </row>
    <row r="18161" spans="16:16" x14ac:dyDescent="0.25">
      <c r="P18161" s="62"/>
    </row>
    <row r="18162" spans="16:16" x14ac:dyDescent="0.25">
      <c r="P18162" s="62"/>
    </row>
    <row r="18163" spans="16:16" x14ac:dyDescent="0.25">
      <c r="P18163" s="62"/>
    </row>
    <row r="18164" spans="16:16" x14ac:dyDescent="0.25">
      <c r="P18164" s="62"/>
    </row>
    <row r="18165" spans="16:16" x14ac:dyDescent="0.25">
      <c r="P18165" s="62"/>
    </row>
    <row r="18166" spans="16:16" x14ac:dyDescent="0.25">
      <c r="P18166" s="62"/>
    </row>
    <row r="18167" spans="16:16" x14ac:dyDescent="0.25">
      <c r="P18167" s="62"/>
    </row>
    <row r="18168" spans="16:16" x14ac:dyDescent="0.25">
      <c r="P18168" s="62"/>
    </row>
    <row r="18169" spans="16:16" x14ac:dyDescent="0.25">
      <c r="P18169" s="62"/>
    </row>
    <row r="18170" spans="16:16" x14ac:dyDescent="0.25">
      <c r="P18170" s="62"/>
    </row>
    <row r="18171" spans="16:16" x14ac:dyDescent="0.25">
      <c r="P18171" s="62"/>
    </row>
    <row r="18172" spans="16:16" x14ac:dyDescent="0.25">
      <c r="P18172" s="62"/>
    </row>
    <row r="18173" spans="16:16" x14ac:dyDescent="0.25">
      <c r="P18173" s="62"/>
    </row>
    <row r="18174" spans="16:16" x14ac:dyDescent="0.25">
      <c r="P18174" s="62"/>
    </row>
    <row r="18175" spans="16:16" x14ac:dyDescent="0.25">
      <c r="P18175" s="62"/>
    </row>
    <row r="18176" spans="16:16" x14ac:dyDescent="0.25">
      <c r="P18176" s="62"/>
    </row>
    <row r="18177" spans="16:16" x14ac:dyDescent="0.25">
      <c r="P18177" s="62"/>
    </row>
    <row r="18178" spans="16:16" x14ac:dyDescent="0.25">
      <c r="P18178" s="62"/>
    </row>
    <row r="18179" spans="16:16" x14ac:dyDescent="0.25">
      <c r="P18179" s="62"/>
    </row>
    <row r="18180" spans="16:16" x14ac:dyDescent="0.25">
      <c r="P18180" s="62"/>
    </row>
    <row r="18181" spans="16:16" x14ac:dyDescent="0.25">
      <c r="P18181" s="62"/>
    </row>
    <row r="18182" spans="16:16" x14ac:dyDescent="0.25">
      <c r="P18182" s="62"/>
    </row>
    <row r="18183" spans="16:16" x14ac:dyDescent="0.25">
      <c r="P18183" s="62"/>
    </row>
    <row r="18184" spans="16:16" x14ac:dyDescent="0.25">
      <c r="P18184" s="62"/>
    </row>
    <row r="18185" spans="16:16" x14ac:dyDescent="0.25">
      <c r="P18185" s="62"/>
    </row>
    <row r="18186" spans="16:16" x14ac:dyDescent="0.25">
      <c r="P18186" s="62"/>
    </row>
    <row r="18187" spans="16:16" x14ac:dyDescent="0.25">
      <c r="P18187" s="62"/>
    </row>
    <row r="18188" spans="16:16" x14ac:dyDescent="0.25">
      <c r="P18188" s="62"/>
    </row>
    <row r="18189" spans="16:16" x14ac:dyDescent="0.25">
      <c r="P18189" s="62"/>
    </row>
    <row r="18190" spans="16:16" x14ac:dyDescent="0.25">
      <c r="P18190" s="62"/>
    </row>
    <row r="18191" spans="16:16" x14ac:dyDescent="0.25">
      <c r="P18191" s="62"/>
    </row>
    <row r="18192" spans="16:16" x14ac:dyDescent="0.25">
      <c r="P18192" s="62"/>
    </row>
    <row r="18193" spans="16:16" x14ac:dyDescent="0.25">
      <c r="P18193" s="62"/>
    </row>
    <row r="18194" spans="16:16" x14ac:dyDescent="0.25">
      <c r="P18194" s="62"/>
    </row>
    <row r="18195" spans="16:16" x14ac:dyDescent="0.25">
      <c r="P18195" s="62"/>
    </row>
    <row r="18196" spans="16:16" x14ac:dyDescent="0.25">
      <c r="P18196" s="62"/>
    </row>
    <row r="18197" spans="16:16" x14ac:dyDescent="0.25">
      <c r="P18197" s="62"/>
    </row>
    <row r="18198" spans="16:16" x14ac:dyDescent="0.25">
      <c r="P18198" s="62"/>
    </row>
    <row r="18199" spans="16:16" x14ac:dyDescent="0.25">
      <c r="P18199" s="62"/>
    </row>
    <row r="18200" spans="16:16" x14ac:dyDescent="0.25">
      <c r="P18200" s="62"/>
    </row>
    <row r="18201" spans="16:16" x14ac:dyDescent="0.25">
      <c r="P18201" s="62"/>
    </row>
    <row r="18202" spans="16:16" x14ac:dyDescent="0.25">
      <c r="P18202" s="62"/>
    </row>
    <row r="18203" spans="16:16" x14ac:dyDescent="0.25">
      <c r="P18203" s="62"/>
    </row>
    <row r="18204" spans="16:16" x14ac:dyDescent="0.25">
      <c r="P18204" s="62"/>
    </row>
    <row r="18205" spans="16:16" x14ac:dyDescent="0.25">
      <c r="P18205" s="62"/>
    </row>
    <row r="18206" spans="16:16" x14ac:dyDescent="0.25">
      <c r="P18206" s="62"/>
    </row>
    <row r="18207" spans="16:16" x14ac:dyDescent="0.25">
      <c r="P18207" s="62"/>
    </row>
    <row r="18208" spans="16:16" x14ac:dyDescent="0.25">
      <c r="P18208" s="62"/>
    </row>
    <row r="18209" spans="16:16" x14ac:dyDescent="0.25">
      <c r="P18209" s="62"/>
    </row>
    <row r="18210" spans="16:16" x14ac:dyDescent="0.25">
      <c r="P18210" s="62"/>
    </row>
    <row r="18211" spans="16:16" x14ac:dyDescent="0.25">
      <c r="P18211" s="62"/>
    </row>
    <row r="18212" spans="16:16" x14ac:dyDescent="0.25">
      <c r="P18212" s="62"/>
    </row>
    <row r="18213" spans="16:16" x14ac:dyDescent="0.25">
      <c r="P18213" s="62"/>
    </row>
    <row r="18214" spans="16:16" x14ac:dyDescent="0.25">
      <c r="P18214" s="62"/>
    </row>
    <row r="18215" spans="16:16" x14ac:dyDescent="0.25">
      <c r="P18215" s="62"/>
    </row>
    <row r="18216" spans="16:16" x14ac:dyDescent="0.25">
      <c r="P18216" s="62"/>
    </row>
    <row r="18217" spans="16:16" x14ac:dyDescent="0.25">
      <c r="P18217" s="62"/>
    </row>
    <row r="18218" spans="16:16" x14ac:dyDescent="0.25">
      <c r="P18218" s="62"/>
    </row>
    <row r="18219" spans="16:16" x14ac:dyDescent="0.25">
      <c r="P18219" s="62"/>
    </row>
    <row r="18220" spans="16:16" x14ac:dyDescent="0.25">
      <c r="P18220" s="62"/>
    </row>
    <row r="18221" spans="16:16" x14ac:dyDescent="0.25">
      <c r="P18221" s="62"/>
    </row>
    <row r="18222" spans="16:16" x14ac:dyDescent="0.25">
      <c r="P18222" s="62"/>
    </row>
    <row r="18223" spans="16:16" x14ac:dyDescent="0.25">
      <c r="P18223" s="62"/>
    </row>
    <row r="18224" spans="16:16" x14ac:dyDescent="0.25">
      <c r="P18224" s="62"/>
    </row>
    <row r="18225" spans="16:16" x14ac:dyDescent="0.25">
      <c r="P18225" s="62"/>
    </row>
    <row r="18226" spans="16:16" x14ac:dyDescent="0.25">
      <c r="P18226" s="62"/>
    </row>
    <row r="18227" spans="16:16" x14ac:dyDescent="0.25">
      <c r="P18227" s="62"/>
    </row>
    <row r="18228" spans="16:16" x14ac:dyDescent="0.25">
      <c r="P18228" s="62"/>
    </row>
    <row r="18229" spans="16:16" x14ac:dyDescent="0.25">
      <c r="P18229" s="62"/>
    </row>
    <row r="18230" spans="16:16" x14ac:dyDescent="0.25">
      <c r="P18230" s="62"/>
    </row>
    <row r="18231" spans="16:16" x14ac:dyDescent="0.25">
      <c r="P18231" s="62"/>
    </row>
    <row r="18232" spans="16:16" x14ac:dyDescent="0.25">
      <c r="P18232" s="62"/>
    </row>
    <row r="18233" spans="16:16" x14ac:dyDescent="0.25">
      <c r="P18233" s="62"/>
    </row>
    <row r="18234" spans="16:16" x14ac:dyDescent="0.25">
      <c r="P18234" s="62"/>
    </row>
    <row r="18235" spans="16:16" x14ac:dyDescent="0.25">
      <c r="P18235" s="62"/>
    </row>
    <row r="18236" spans="16:16" x14ac:dyDescent="0.25">
      <c r="P18236" s="62"/>
    </row>
    <row r="18237" spans="16:16" x14ac:dyDescent="0.25">
      <c r="P18237" s="62"/>
    </row>
    <row r="18238" spans="16:16" x14ac:dyDescent="0.25">
      <c r="P18238" s="62"/>
    </row>
    <row r="18239" spans="16:16" x14ac:dyDescent="0.25">
      <c r="P18239" s="62"/>
    </row>
    <row r="18240" spans="16:16" x14ac:dyDescent="0.25">
      <c r="P18240" s="62"/>
    </row>
    <row r="18241" spans="16:16" x14ac:dyDescent="0.25">
      <c r="P18241" s="62"/>
    </row>
    <row r="18242" spans="16:16" x14ac:dyDescent="0.25">
      <c r="P18242" s="62"/>
    </row>
    <row r="18243" spans="16:16" x14ac:dyDescent="0.25">
      <c r="P18243" s="62"/>
    </row>
    <row r="18244" spans="16:16" x14ac:dyDescent="0.25">
      <c r="P18244" s="62"/>
    </row>
    <row r="18245" spans="16:16" x14ac:dyDescent="0.25">
      <c r="P18245" s="62"/>
    </row>
    <row r="18246" spans="16:16" x14ac:dyDescent="0.25">
      <c r="P18246" s="62"/>
    </row>
    <row r="18247" spans="16:16" x14ac:dyDescent="0.25">
      <c r="P18247" s="62"/>
    </row>
    <row r="18248" spans="16:16" x14ac:dyDescent="0.25">
      <c r="P18248" s="62"/>
    </row>
    <row r="18249" spans="16:16" x14ac:dyDescent="0.25">
      <c r="P18249" s="62"/>
    </row>
    <row r="18250" spans="16:16" x14ac:dyDescent="0.25">
      <c r="P18250" s="62"/>
    </row>
    <row r="18251" spans="16:16" x14ac:dyDescent="0.25">
      <c r="P18251" s="62"/>
    </row>
    <row r="18252" spans="16:16" x14ac:dyDescent="0.25">
      <c r="P18252" s="62"/>
    </row>
    <row r="18253" spans="16:16" x14ac:dyDescent="0.25">
      <c r="P18253" s="62"/>
    </row>
    <row r="18254" spans="16:16" x14ac:dyDescent="0.25">
      <c r="P18254" s="62"/>
    </row>
    <row r="18255" spans="16:16" x14ac:dyDescent="0.25">
      <c r="P18255" s="62"/>
    </row>
    <row r="18256" spans="16:16" x14ac:dyDescent="0.25">
      <c r="P18256" s="62"/>
    </row>
    <row r="18257" spans="16:16" x14ac:dyDescent="0.25">
      <c r="P18257" s="62"/>
    </row>
    <row r="18258" spans="16:16" x14ac:dyDescent="0.25">
      <c r="P18258" s="62"/>
    </row>
    <row r="18259" spans="16:16" x14ac:dyDescent="0.25">
      <c r="P18259" s="62"/>
    </row>
    <row r="18260" spans="16:16" x14ac:dyDescent="0.25">
      <c r="P18260" s="62"/>
    </row>
    <row r="18261" spans="16:16" x14ac:dyDescent="0.25">
      <c r="P18261" s="62"/>
    </row>
    <row r="18262" spans="16:16" x14ac:dyDescent="0.25">
      <c r="P18262" s="62"/>
    </row>
    <row r="18263" spans="16:16" x14ac:dyDescent="0.25">
      <c r="P18263" s="62"/>
    </row>
    <row r="18264" spans="16:16" x14ac:dyDescent="0.25">
      <c r="P18264" s="62"/>
    </row>
    <row r="18265" spans="16:16" x14ac:dyDescent="0.25">
      <c r="P18265" s="62"/>
    </row>
    <row r="18266" spans="16:16" x14ac:dyDescent="0.25">
      <c r="P18266" s="62"/>
    </row>
    <row r="18267" spans="16:16" x14ac:dyDescent="0.25">
      <c r="P18267" s="62"/>
    </row>
    <row r="18268" spans="16:16" x14ac:dyDescent="0.25">
      <c r="P18268" s="62"/>
    </row>
    <row r="18269" spans="16:16" x14ac:dyDescent="0.25">
      <c r="P18269" s="62"/>
    </row>
    <row r="18270" spans="16:16" x14ac:dyDescent="0.25">
      <c r="P18270" s="62"/>
    </row>
    <row r="18271" spans="16:16" x14ac:dyDescent="0.25">
      <c r="P18271" s="62"/>
    </row>
    <row r="18272" spans="16:16" x14ac:dyDescent="0.25">
      <c r="P18272" s="62"/>
    </row>
    <row r="18273" spans="16:16" x14ac:dyDescent="0.25">
      <c r="P18273" s="62"/>
    </row>
    <row r="18274" spans="16:16" x14ac:dyDescent="0.25">
      <c r="P18274" s="62"/>
    </row>
    <row r="18275" spans="16:16" x14ac:dyDescent="0.25">
      <c r="P18275" s="62"/>
    </row>
    <row r="18276" spans="16:16" x14ac:dyDescent="0.25">
      <c r="P18276" s="62"/>
    </row>
    <row r="18277" spans="16:16" x14ac:dyDescent="0.25">
      <c r="P18277" s="62"/>
    </row>
    <row r="18278" spans="16:16" x14ac:dyDescent="0.25">
      <c r="P18278" s="62"/>
    </row>
    <row r="18279" spans="16:16" x14ac:dyDescent="0.25">
      <c r="P18279" s="62"/>
    </row>
    <row r="18280" spans="16:16" x14ac:dyDescent="0.25">
      <c r="P18280" s="62"/>
    </row>
    <row r="18281" spans="16:16" x14ac:dyDescent="0.25">
      <c r="P18281" s="62"/>
    </row>
    <row r="18282" spans="16:16" x14ac:dyDescent="0.25">
      <c r="P18282" s="62"/>
    </row>
    <row r="18283" spans="16:16" x14ac:dyDescent="0.25">
      <c r="P18283" s="62"/>
    </row>
    <row r="18284" spans="16:16" x14ac:dyDescent="0.25">
      <c r="P18284" s="62"/>
    </row>
    <row r="18285" spans="16:16" x14ac:dyDescent="0.25">
      <c r="P18285" s="62"/>
    </row>
    <row r="18286" spans="16:16" x14ac:dyDescent="0.25">
      <c r="P18286" s="62"/>
    </row>
    <row r="18287" spans="16:16" x14ac:dyDescent="0.25">
      <c r="P18287" s="62"/>
    </row>
    <row r="18288" spans="16:16" x14ac:dyDescent="0.25">
      <c r="P18288" s="62"/>
    </row>
    <row r="18289" spans="16:16" x14ac:dyDescent="0.25">
      <c r="P18289" s="62"/>
    </row>
    <row r="18290" spans="16:16" x14ac:dyDescent="0.25">
      <c r="P18290" s="62"/>
    </row>
    <row r="18291" spans="16:16" x14ac:dyDescent="0.25">
      <c r="P18291" s="62"/>
    </row>
    <row r="18292" spans="16:16" x14ac:dyDescent="0.25">
      <c r="P18292" s="62"/>
    </row>
    <row r="18293" spans="16:16" x14ac:dyDescent="0.25">
      <c r="P18293" s="62"/>
    </row>
    <row r="18294" spans="16:16" x14ac:dyDescent="0.25">
      <c r="P18294" s="62"/>
    </row>
    <row r="18295" spans="16:16" x14ac:dyDescent="0.25">
      <c r="P18295" s="62"/>
    </row>
    <row r="18296" spans="16:16" x14ac:dyDescent="0.25">
      <c r="P18296" s="62"/>
    </row>
    <row r="18297" spans="16:16" x14ac:dyDescent="0.25">
      <c r="P18297" s="62"/>
    </row>
    <row r="18298" spans="16:16" x14ac:dyDescent="0.25">
      <c r="P18298" s="62"/>
    </row>
    <row r="18299" spans="16:16" x14ac:dyDescent="0.25">
      <c r="P18299" s="62"/>
    </row>
    <row r="18300" spans="16:16" x14ac:dyDescent="0.25">
      <c r="P18300" s="62"/>
    </row>
    <row r="18301" spans="16:16" x14ac:dyDescent="0.25">
      <c r="P18301" s="62"/>
    </row>
    <row r="18302" spans="16:16" x14ac:dyDescent="0.25">
      <c r="P18302" s="62"/>
    </row>
    <row r="18303" spans="16:16" x14ac:dyDescent="0.25">
      <c r="P18303" s="62"/>
    </row>
    <row r="18304" spans="16:16" x14ac:dyDescent="0.25">
      <c r="P18304" s="62"/>
    </row>
    <row r="18305" spans="16:16" x14ac:dyDescent="0.25">
      <c r="P18305" s="62"/>
    </row>
    <row r="18306" spans="16:16" x14ac:dyDescent="0.25">
      <c r="P18306" s="62"/>
    </row>
    <row r="18307" spans="16:16" x14ac:dyDescent="0.25">
      <c r="P18307" s="62"/>
    </row>
    <row r="18308" spans="16:16" x14ac:dyDescent="0.25">
      <c r="P18308" s="62"/>
    </row>
    <row r="18309" spans="16:16" x14ac:dyDescent="0.25">
      <c r="P18309" s="62"/>
    </row>
    <row r="18310" spans="16:16" x14ac:dyDescent="0.25">
      <c r="P18310" s="62"/>
    </row>
    <row r="18311" spans="16:16" x14ac:dyDescent="0.25">
      <c r="P18311" s="62"/>
    </row>
    <row r="18312" spans="16:16" x14ac:dyDescent="0.25">
      <c r="P18312" s="62"/>
    </row>
    <row r="18313" spans="16:16" x14ac:dyDescent="0.25">
      <c r="P18313" s="62"/>
    </row>
    <row r="18314" spans="16:16" x14ac:dyDescent="0.25">
      <c r="P18314" s="62"/>
    </row>
    <row r="18315" spans="16:16" x14ac:dyDescent="0.25">
      <c r="P18315" s="62"/>
    </row>
    <row r="18316" spans="16:16" x14ac:dyDescent="0.25">
      <c r="P18316" s="62"/>
    </row>
    <row r="18317" spans="16:16" x14ac:dyDescent="0.25">
      <c r="P18317" s="62"/>
    </row>
    <row r="18318" spans="16:16" x14ac:dyDescent="0.25">
      <c r="P18318" s="62"/>
    </row>
    <row r="18319" spans="16:16" x14ac:dyDescent="0.25">
      <c r="P18319" s="62"/>
    </row>
    <row r="18320" spans="16:16" x14ac:dyDescent="0.25">
      <c r="P18320" s="62"/>
    </row>
    <row r="18321" spans="16:16" x14ac:dyDescent="0.25">
      <c r="P18321" s="62"/>
    </row>
    <row r="18322" spans="16:16" x14ac:dyDescent="0.25">
      <c r="P18322" s="62"/>
    </row>
    <row r="18323" spans="16:16" x14ac:dyDescent="0.25">
      <c r="P18323" s="62"/>
    </row>
    <row r="18324" spans="16:16" x14ac:dyDescent="0.25">
      <c r="P18324" s="62"/>
    </row>
    <row r="18325" spans="16:16" x14ac:dyDescent="0.25">
      <c r="P18325" s="62"/>
    </row>
    <row r="18326" spans="16:16" x14ac:dyDescent="0.25">
      <c r="P18326" s="62"/>
    </row>
    <row r="18327" spans="16:16" x14ac:dyDescent="0.25">
      <c r="P18327" s="62"/>
    </row>
    <row r="18328" spans="16:16" x14ac:dyDescent="0.25">
      <c r="P18328" s="62"/>
    </row>
    <row r="18329" spans="16:16" x14ac:dyDescent="0.25">
      <c r="P18329" s="62"/>
    </row>
    <row r="18330" spans="16:16" x14ac:dyDescent="0.25">
      <c r="P18330" s="62"/>
    </row>
    <row r="18331" spans="16:16" x14ac:dyDescent="0.25">
      <c r="P18331" s="62"/>
    </row>
    <row r="18332" spans="16:16" x14ac:dyDescent="0.25">
      <c r="P18332" s="62"/>
    </row>
    <row r="18333" spans="16:16" x14ac:dyDescent="0.25">
      <c r="P18333" s="62"/>
    </row>
    <row r="18334" spans="16:16" x14ac:dyDescent="0.25">
      <c r="P18334" s="62"/>
    </row>
    <row r="18335" spans="16:16" x14ac:dyDescent="0.25">
      <c r="P18335" s="62"/>
    </row>
    <row r="18336" spans="16:16" x14ac:dyDescent="0.25">
      <c r="P18336" s="62"/>
    </row>
    <row r="18337" spans="16:16" x14ac:dyDescent="0.25">
      <c r="P18337" s="62"/>
    </row>
    <row r="18338" spans="16:16" x14ac:dyDescent="0.25">
      <c r="P18338" s="62"/>
    </row>
    <row r="18339" spans="16:16" x14ac:dyDescent="0.25">
      <c r="P18339" s="62"/>
    </row>
    <row r="18340" spans="16:16" x14ac:dyDescent="0.25">
      <c r="P18340" s="62"/>
    </row>
    <row r="18341" spans="16:16" x14ac:dyDescent="0.25">
      <c r="P18341" s="62"/>
    </row>
    <row r="18342" spans="16:16" x14ac:dyDescent="0.25">
      <c r="P18342" s="62"/>
    </row>
    <row r="18343" spans="16:16" x14ac:dyDescent="0.25">
      <c r="P18343" s="62"/>
    </row>
    <row r="18344" spans="16:16" x14ac:dyDescent="0.25">
      <c r="P18344" s="62"/>
    </row>
    <row r="18345" spans="16:16" x14ac:dyDescent="0.25">
      <c r="P18345" s="62"/>
    </row>
    <row r="18346" spans="16:16" x14ac:dyDescent="0.25">
      <c r="P18346" s="62"/>
    </row>
    <row r="18347" spans="16:16" x14ac:dyDescent="0.25">
      <c r="P18347" s="62"/>
    </row>
    <row r="18348" spans="16:16" x14ac:dyDescent="0.25">
      <c r="P18348" s="62"/>
    </row>
    <row r="18349" spans="16:16" x14ac:dyDescent="0.25">
      <c r="P18349" s="62"/>
    </row>
    <row r="18350" spans="16:16" x14ac:dyDescent="0.25">
      <c r="P18350" s="62"/>
    </row>
    <row r="18351" spans="16:16" x14ac:dyDescent="0.25">
      <c r="P18351" s="62"/>
    </row>
    <row r="18352" spans="16:16" x14ac:dyDescent="0.25">
      <c r="P18352" s="62"/>
    </row>
    <row r="18353" spans="16:16" x14ac:dyDescent="0.25">
      <c r="P18353" s="62"/>
    </row>
    <row r="18354" spans="16:16" x14ac:dyDescent="0.25">
      <c r="P18354" s="62"/>
    </row>
    <row r="18355" spans="16:16" x14ac:dyDescent="0.25">
      <c r="P18355" s="62"/>
    </row>
    <row r="18356" spans="16:16" x14ac:dyDescent="0.25">
      <c r="P18356" s="62"/>
    </row>
    <row r="18357" spans="16:16" x14ac:dyDescent="0.25">
      <c r="P18357" s="62"/>
    </row>
    <row r="18358" spans="16:16" x14ac:dyDescent="0.25">
      <c r="P18358" s="62"/>
    </row>
    <row r="18359" spans="16:16" x14ac:dyDescent="0.25">
      <c r="P18359" s="62"/>
    </row>
    <row r="18360" spans="16:16" x14ac:dyDescent="0.25">
      <c r="P18360" s="62"/>
    </row>
    <row r="18361" spans="16:16" x14ac:dyDescent="0.25">
      <c r="P18361" s="62"/>
    </row>
    <row r="18362" spans="16:16" x14ac:dyDescent="0.25">
      <c r="P18362" s="62"/>
    </row>
    <row r="18363" spans="16:16" x14ac:dyDescent="0.25">
      <c r="P18363" s="62"/>
    </row>
    <row r="18364" spans="16:16" x14ac:dyDescent="0.25">
      <c r="P18364" s="62"/>
    </row>
    <row r="18365" spans="16:16" x14ac:dyDescent="0.25">
      <c r="P18365" s="62"/>
    </row>
    <row r="18366" spans="16:16" x14ac:dyDescent="0.25">
      <c r="P18366" s="62"/>
    </row>
    <row r="18367" spans="16:16" x14ac:dyDescent="0.25">
      <c r="P18367" s="62"/>
    </row>
    <row r="18368" spans="16:16" x14ac:dyDescent="0.25">
      <c r="P18368" s="62"/>
    </row>
    <row r="18369" spans="16:16" x14ac:dyDescent="0.25">
      <c r="P18369" s="62"/>
    </row>
    <row r="18370" spans="16:16" x14ac:dyDescent="0.25">
      <c r="P18370" s="62"/>
    </row>
    <row r="18371" spans="16:16" x14ac:dyDescent="0.25">
      <c r="P18371" s="62"/>
    </row>
    <row r="18372" spans="16:16" x14ac:dyDescent="0.25">
      <c r="P18372" s="62"/>
    </row>
    <row r="18373" spans="16:16" x14ac:dyDescent="0.25">
      <c r="P18373" s="62"/>
    </row>
    <row r="18374" spans="16:16" x14ac:dyDescent="0.25">
      <c r="P18374" s="62"/>
    </row>
    <row r="18375" spans="16:16" x14ac:dyDescent="0.25">
      <c r="P18375" s="62"/>
    </row>
    <row r="18376" spans="16:16" x14ac:dyDescent="0.25">
      <c r="P18376" s="62"/>
    </row>
    <row r="18377" spans="16:16" x14ac:dyDescent="0.25">
      <c r="P18377" s="62"/>
    </row>
    <row r="18378" spans="16:16" x14ac:dyDescent="0.25">
      <c r="P18378" s="62"/>
    </row>
    <row r="18379" spans="16:16" x14ac:dyDescent="0.25">
      <c r="P18379" s="62"/>
    </row>
    <row r="18380" spans="16:16" x14ac:dyDescent="0.25">
      <c r="P18380" s="62"/>
    </row>
    <row r="18381" spans="16:16" x14ac:dyDescent="0.25">
      <c r="P18381" s="62"/>
    </row>
    <row r="18382" spans="16:16" x14ac:dyDescent="0.25">
      <c r="P18382" s="62"/>
    </row>
    <row r="18383" spans="16:16" x14ac:dyDescent="0.25">
      <c r="P18383" s="62"/>
    </row>
    <row r="18384" spans="16:16" x14ac:dyDescent="0.25">
      <c r="P18384" s="62"/>
    </row>
    <row r="18385" spans="16:16" x14ac:dyDescent="0.25">
      <c r="P18385" s="62"/>
    </row>
    <row r="18386" spans="16:16" x14ac:dyDescent="0.25">
      <c r="P18386" s="62"/>
    </row>
    <row r="18387" spans="16:16" x14ac:dyDescent="0.25">
      <c r="P18387" s="62"/>
    </row>
    <row r="18388" spans="16:16" x14ac:dyDescent="0.25">
      <c r="P18388" s="62"/>
    </row>
    <row r="18389" spans="16:16" x14ac:dyDescent="0.25">
      <c r="P18389" s="62"/>
    </row>
    <row r="18390" spans="16:16" x14ac:dyDescent="0.25">
      <c r="P18390" s="62"/>
    </row>
    <row r="18391" spans="16:16" x14ac:dyDescent="0.25">
      <c r="P18391" s="62"/>
    </row>
    <row r="18392" spans="16:16" x14ac:dyDescent="0.25">
      <c r="P18392" s="62"/>
    </row>
    <row r="18393" spans="16:16" x14ac:dyDescent="0.25">
      <c r="P18393" s="62"/>
    </row>
    <row r="18394" spans="16:16" x14ac:dyDescent="0.25">
      <c r="P18394" s="62"/>
    </row>
    <row r="18395" spans="16:16" x14ac:dyDescent="0.25">
      <c r="P18395" s="62"/>
    </row>
    <row r="18396" spans="16:16" x14ac:dyDescent="0.25">
      <c r="P18396" s="62"/>
    </row>
    <row r="18397" spans="16:16" x14ac:dyDescent="0.25">
      <c r="P18397" s="62"/>
    </row>
    <row r="18398" spans="16:16" x14ac:dyDescent="0.25">
      <c r="P18398" s="62"/>
    </row>
    <row r="18399" spans="16:16" x14ac:dyDescent="0.25">
      <c r="P18399" s="62"/>
    </row>
    <row r="18400" spans="16:16" x14ac:dyDescent="0.25">
      <c r="P18400" s="62"/>
    </row>
    <row r="18401" spans="16:16" x14ac:dyDescent="0.25">
      <c r="P18401" s="62"/>
    </row>
    <row r="18402" spans="16:16" x14ac:dyDescent="0.25">
      <c r="P18402" s="62"/>
    </row>
    <row r="18403" spans="16:16" x14ac:dyDescent="0.25">
      <c r="P18403" s="62"/>
    </row>
    <row r="18404" spans="16:16" x14ac:dyDescent="0.25">
      <c r="P18404" s="62"/>
    </row>
    <row r="18405" spans="16:16" x14ac:dyDescent="0.25">
      <c r="P18405" s="62"/>
    </row>
    <row r="18406" spans="16:16" x14ac:dyDescent="0.25">
      <c r="P18406" s="62"/>
    </row>
    <row r="18407" spans="16:16" x14ac:dyDescent="0.25">
      <c r="P18407" s="62"/>
    </row>
    <row r="18408" spans="16:16" x14ac:dyDescent="0.25">
      <c r="P18408" s="62"/>
    </row>
    <row r="18409" spans="16:16" x14ac:dyDescent="0.25">
      <c r="P18409" s="62"/>
    </row>
    <row r="18410" spans="16:16" x14ac:dyDescent="0.25">
      <c r="P18410" s="62"/>
    </row>
    <row r="18411" spans="16:16" x14ac:dyDescent="0.25">
      <c r="P18411" s="62"/>
    </row>
    <row r="18412" spans="16:16" x14ac:dyDescent="0.25">
      <c r="P18412" s="62"/>
    </row>
    <row r="18413" spans="16:16" x14ac:dyDescent="0.25">
      <c r="P18413" s="62"/>
    </row>
    <row r="18414" spans="16:16" x14ac:dyDescent="0.25">
      <c r="P18414" s="62"/>
    </row>
    <row r="18415" spans="16:16" x14ac:dyDescent="0.25">
      <c r="P18415" s="62"/>
    </row>
    <row r="18416" spans="16:16" x14ac:dyDescent="0.25">
      <c r="P18416" s="62"/>
    </row>
    <row r="18417" spans="16:16" x14ac:dyDescent="0.25">
      <c r="P18417" s="62"/>
    </row>
    <row r="18418" spans="16:16" x14ac:dyDescent="0.25">
      <c r="P18418" s="62"/>
    </row>
    <row r="18419" spans="16:16" x14ac:dyDescent="0.25">
      <c r="P18419" s="62"/>
    </row>
    <row r="18420" spans="16:16" x14ac:dyDescent="0.25">
      <c r="P18420" s="62"/>
    </row>
    <row r="18421" spans="16:16" x14ac:dyDescent="0.25">
      <c r="P18421" s="62"/>
    </row>
    <row r="18422" spans="16:16" x14ac:dyDescent="0.25">
      <c r="P18422" s="62"/>
    </row>
    <row r="18423" spans="16:16" x14ac:dyDescent="0.25">
      <c r="P18423" s="62"/>
    </row>
    <row r="18424" spans="16:16" x14ac:dyDescent="0.25">
      <c r="P18424" s="62"/>
    </row>
    <row r="18425" spans="16:16" x14ac:dyDescent="0.25">
      <c r="P18425" s="62"/>
    </row>
    <row r="18426" spans="16:16" x14ac:dyDescent="0.25">
      <c r="P18426" s="62"/>
    </row>
    <row r="18427" spans="16:16" x14ac:dyDescent="0.25">
      <c r="P18427" s="62"/>
    </row>
    <row r="18428" spans="16:16" x14ac:dyDescent="0.25">
      <c r="P18428" s="62"/>
    </row>
    <row r="18429" spans="16:16" x14ac:dyDescent="0.25">
      <c r="P18429" s="62"/>
    </row>
    <row r="18430" spans="16:16" x14ac:dyDescent="0.25">
      <c r="P18430" s="62"/>
    </row>
    <row r="18431" spans="16:16" x14ac:dyDescent="0.25">
      <c r="P18431" s="62"/>
    </row>
    <row r="18432" spans="16:16" x14ac:dyDescent="0.25">
      <c r="P18432" s="62"/>
    </row>
    <row r="18433" spans="16:16" x14ac:dyDescent="0.25">
      <c r="P18433" s="62"/>
    </row>
    <row r="18434" spans="16:16" x14ac:dyDescent="0.25">
      <c r="P18434" s="62"/>
    </row>
    <row r="18435" spans="16:16" x14ac:dyDescent="0.25">
      <c r="P18435" s="62"/>
    </row>
    <row r="18436" spans="16:16" x14ac:dyDescent="0.25">
      <c r="P18436" s="62"/>
    </row>
    <row r="18437" spans="16:16" x14ac:dyDescent="0.25">
      <c r="P18437" s="62"/>
    </row>
    <row r="18438" spans="16:16" x14ac:dyDescent="0.25">
      <c r="P18438" s="62"/>
    </row>
    <row r="18439" spans="16:16" x14ac:dyDescent="0.25">
      <c r="P18439" s="62"/>
    </row>
    <row r="18440" spans="16:16" x14ac:dyDescent="0.25">
      <c r="P18440" s="62"/>
    </row>
    <row r="18441" spans="16:16" x14ac:dyDescent="0.25">
      <c r="P18441" s="62"/>
    </row>
    <row r="18442" spans="16:16" x14ac:dyDescent="0.25">
      <c r="P18442" s="62"/>
    </row>
    <row r="18443" spans="16:16" x14ac:dyDescent="0.25">
      <c r="P18443" s="62"/>
    </row>
    <row r="18444" spans="16:16" x14ac:dyDescent="0.25">
      <c r="P18444" s="62"/>
    </row>
    <row r="18445" spans="16:16" x14ac:dyDescent="0.25">
      <c r="P18445" s="62"/>
    </row>
    <row r="18446" spans="16:16" x14ac:dyDescent="0.25">
      <c r="P18446" s="62"/>
    </row>
    <row r="18447" spans="16:16" x14ac:dyDescent="0.25">
      <c r="P18447" s="62"/>
    </row>
    <row r="18448" spans="16:16" x14ac:dyDescent="0.25">
      <c r="P18448" s="62"/>
    </row>
    <row r="18449" spans="16:16" x14ac:dyDescent="0.25">
      <c r="P18449" s="62"/>
    </row>
    <row r="18450" spans="16:16" x14ac:dyDescent="0.25">
      <c r="P18450" s="62"/>
    </row>
    <row r="18451" spans="16:16" x14ac:dyDescent="0.25">
      <c r="P18451" s="62"/>
    </row>
    <row r="18452" spans="16:16" x14ac:dyDescent="0.25">
      <c r="P18452" s="62"/>
    </row>
    <row r="18453" spans="16:16" x14ac:dyDescent="0.25">
      <c r="P18453" s="62"/>
    </row>
    <row r="18454" spans="16:16" x14ac:dyDescent="0.25">
      <c r="P18454" s="62"/>
    </row>
    <row r="18455" spans="16:16" x14ac:dyDescent="0.25">
      <c r="P18455" s="62"/>
    </row>
    <row r="18456" spans="16:16" x14ac:dyDescent="0.25">
      <c r="P18456" s="62"/>
    </row>
    <row r="18457" spans="16:16" x14ac:dyDescent="0.25">
      <c r="P18457" s="62"/>
    </row>
    <row r="18458" spans="16:16" x14ac:dyDescent="0.25">
      <c r="P18458" s="62"/>
    </row>
    <row r="18459" spans="16:16" x14ac:dyDescent="0.25">
      <c r="P18459" s="62"/>
    </row>
    <row r="18460" spans="16:16" x14ac:dyDescent="0.25">
      <c r="P18460" s="62"/>
    </row>
    <row r="18461" spans="16:16" x14ac:dyDescent="0.25">
      <c r="P18461" s="62"/>
    </row>
    <row r="18462" spans="16:16" x14ac:dyDescent="0.25">
      <c r="P18462" s="62"/>
    </row>
    <row r="18463" spans="16:16" x14ac:dyDescent="0.25">
      <c r="P18463" s="62"/>
    </row>
    <row r="18464" spans="16:16" x14ac:dyDescent="0.25">
      <c r="P18464" s="62"/>
    </row>
    <row r="18465" spans="16:16" x14ac:dyDescent="0.25">
      <c r="P18465" s="62"/>
    </row>
    <row r="18466" spans="16:16" x14ac:dyDescent="0.25">
      <c r="P18466" s="62"/>
    </row>
    <row r="18467" spans="16:16" x14ac:dyDescent="0.25">
      <c r="P18467" s="62"/>
    </row>
    <row r="18468" spans="16:16" x14ac:dyDescent="0.25">
      <c r="P18468" s="62"/>
    </row>
    <row r="18469" spans="16:16" x14ac:dyDescent="0.25">
      <c r="P18469" s="62"/>
    </row>
    <row r="18470" spans="16:16" x14ac:dyDescent="0.25">
      <c r="P18470" s="62"/>
    </row>
    <row r="18471" spans="16:16" x14ac:dyDescent="0.25">
      <c r="P18471" s="62"/>
    </row>
    <row r="18472" spans="16:16" x14ac:dyDescent="0.25">
      <c r="P18472" s="62"/>
    </row>
    <row r="18473" spans="16:16" x14ac:dyDescent="0.25">
      <c r="P18473" s="62"/>
    </row>
    <row r="18474" spans="16:16" x14ac:dyDescent="0.25">
      <c r="P18474" s="62"/>
    </row>
    <row r="18475" spans="16:16" x14ac:dyDescent="0.25">
      <c r="P18475" s="62"/>
    </row>
    <row r="18476" spans="16:16" x14ac:dyDescent="0.25">
      <c r="P18476" s="62"/>
    </row>
    <row r="18477" spans="16:16" x14ac:dyDescent="0.25">
      <c r="P18477" s="62"/>
    </row>
    <row r="18478" spans="16:16" x14ac:dyDescent="0.25">
      <c r="P18478" s="62"/>
    </row>
    <row r="18479" spans="16:16" x14ac:dyDescent="0.25">
      <c r="P18479" s="62"/>
    </row>
    <row r="18480" spans="16:16" x14ac:dyDescent="0.25">
      <c r="P18480" s="62"/>
    </row>
    <row r="18481" spans="16:16" x14ac:dyDescent="0.25">
      <c r="P18481" s="62"/>
    </row>
    <row r="18482" spans="16:16" x14ac:dyDescent="0.25">
      <c r="P18482" s="62"/>
    </row>
    <row r="18483" spans="16:16" x14ac:dyDescent="0.25">
      <c r="P18483" s="62"/>
    </row>
    <row r="18484" spans="16:16" x14ac:dyDescent="0.25">
      <c r="P18484" s="62"/>
    </row>
    <row r="18485" spans="16:16" x14ac:dyDescent="0.25">
      <c r="P18485" s="62"/>
    </row>
    <row r="18486" spans="16:16" x14ac:dyDescent="0.25">
      <c r="P18486" s="62"/>
    </row>
    <row r="18487" spans="16:16" x14ac:dyDescent="0.25">
      <c r="P18487" s="62"/>
    </row>
    <row r="18488" spans="16:16" x14ac:dyDescent="0.25">
      <c r="P18488" s="62"/>
    </row>
    <row r="18489" spans="16:16" x14ac:dyDescent="0.25">
      <c r="P18489" s="62"/>
    </row>
    <row r="18490" spans="16:16" x14ac:dyDescent="0.25">
      <c r="P18490" s="62"/>
    </row>
    <row r="18491" spans="16:16" x14ac:dyDescent="0.25">
      <c r="P18491" s="62"/>
    </row>
    <row r="18492" spans="16:16" x14ac:dyDescent="0.25">
      <c r="P18492" s="62"/>
    </row>
    <row r="18493" spans="16:16" x14ac:dyDescent="0.25">
      <c r="P18493" s="62"/>
    </row>
    <row r="18494" spans="16:16" x14ac:dyDescent="0.25">
      <c r="P18494" s="62"/>
    </row>
    <row r="18495" spans="16:16" x14ac:dyDescent="0.25">
      <c r="P18495" s="62"/>
    </row>
    <row r="18496" spans="16:16" x14ac:dyDescent="0.25">
      <c r="P18496" s="62"/>
    </row>
    <row r="18497" spans="16:16" x14ac:dyDescent="0.25">
      <c r="P18497" s="62"/>
    </row>
    <row r="18498" spans="16:16" x14ac:dyDescent="0.25">
      <c r="P18498" s="62"/>
    </row>
    <row r="18499" spans="16:16" x14ac:dyDescent="0.25">
      <c r="P18499" s="62"/>
    </row>
    <row r="18500" spans="16:16" x14ac:dyDescent="0.25">
      <c r="P18500" s="62"/>
    </row>
    <row r="18501" spans="16:16" x14ac:dyDescent="0.25">
      <c r="P18501" s="62"/>
    </row>
    <row r="18502" spans="16:16" x14ac:dyDescent="0.25">
      <c r="P18502" s="62"/>
    </row>
    <row r="18503" spans="16:16" x14ac:dyDescent="0.25">
      <c r="P18503" s="62"/>
    </row>
    <row r="18504" spans="16:16" x14ac:dyDescent="0.25">
      <c r="P18504" s="62"/>
    </row>
    <row r="18505" spans="16:16" x14ac:dyDescent="0.25">
      <c r="P18505" s="62"/>
    </row>
    <row r="18506" spans="16:16" x14ac:dyDescent="0.25">
      <c r="P18506" s="62"/>
    </row>
    <row r="18507" spans="16:16" x14ac:dyDescent="0.25">
      <c r="P18507" s="62"/>
    </row>
    <row r="18508" spans="16:16" x14ac:dyDescent="0.25">
      <c r="P18508" s="62"/>
    </row>
    <row r="18509" spans="16:16" x14ac:dyDescent="0.25">
      <c r="P18509" s="62"/>
    </row>
    <row r="18510" spans="16:16" x14ac:dyDescent="0.25">
      <c r="P18510" s="62"/>
    </row>
    <row r="18511" spans="16:16" x14ac:dyDescent="0.25">
      <c r="P18511" s="62"/>
    </row>
    <row r="18512" spans="16:16" x14ac:dyDescent="0.25">
      <c r="P18512" s="62"/>
    </row>
    <row r="18513" spans="16:16" x14ac:dyDescent="0.25">
      <c r="P18513" s="62"/>
    </row>
    <row r="18514" spans="16:16" x14ac:dyDescent="0.25">
      <c r="P18514" s="62"/>
    </row>
    <row r="18515" spans="16:16" x14ac:dyDescent="0.25">
      <c r="P18515" s="62"/>
    </row>
    <row r="18516" spans="16:16" x14ac:dyDescent="0.25">
      <c r="P18516" s="62"/>
    </row>
    <row r="18517" spans="16:16" x14ac:dyDescent="0.25">
      <c r="P18517" s="62"/>
    </row>
    <row r="18518" spans="16:16" x14ac:dyDescent="0.25">
      <c r="P18518" s="62"/>
    </row>
    <row r="18519" spans="16:16" x14ac:dyDescent="0.25">
      <c r="P18519" s="62"/>
    </row>
    <row r="18520" spans="16:16" x14ac:dyDescent="0.25">
      <c r="P18520" s="62"/>
    </row>
    <row r="18521" spans="16:16" x14ac:dyDescent="0.25">
      <c r="P18521" s="62"/>
    </row>
    <row r="18522" spans="16:16" x14ac:dyDescent="0.25">
      <c r="P18522" s="62"/>
    </row>
    <row r="18523" spans="16:16" x14ac:dyDescent="0.25">
      <c r="P18523" s="62"/>
    </row>
    <row r="18524" spans="16:16" x14ac:dyDescent="0.25">
      <c r="P18524" s="62"/>
    </row>
    <row r="18525" spans="16:16" x14ac:dyDescent="0.25">
      <c r="P18525" s="62"/>
    </row>
    <row r="18526" spans="16:16" x14ac:dyDescent="0.25">
      <c r="P18526" s="62"/>
    </row>
    <row r="18527" spans="16:16" x14ac:dyDescent="0.25">
      <c r="P18527" s="62"/>
    </row>
    <row r="18528" spans="16:16" x14ac:dyDescent="0.25">
      <c r="P18528" s="62"/>
    </row>
    <row r="18529" spans="16:16" x14ac:dyDescent="0.25">
      <c r="P18529" s="62"/>
    </row>
    <row r="18530" spans="16:16" x14ac:dyDescent="0.25">
      <c r="P18530" s="62"/>
    </row>
    <row r="18531" spans="16:16" x14ac:dyDescent="0.25">
      <c r="P18531" s="62"/>
    </row>
    <row r="18532" spans="16:16" x14ac:dyDescent="0.25">
      <c r="P18532" s="62"/>
    </row>
    <row r="18533" spans="16:16" x14ac:dyDescent="0.25">
      <c r="P18533" s="62"/>
    </row>
    <row r="18534" spans="16:16" x14ac:dyDescent="0.25">
      <c r="P18534" s="62"/>
    </row>
    <row r="18535" spans="16:16" x14ac:dyDescent="0.25">
      <c r="P18535" s="62"/>
    </row>
    <row r="18536" spans="16:16" x14ac:dyDescent="0.25">
      <c r="P18536" s="62"/>
    </row>
    <row r="18537" spans="16:16" x14ac:dyDescent="0.25">
      <c r="P18537" s="62"/>
    </row>
    <row r="18538" spans="16:16" x14ac:dyDescent="0.25">
      <c r="P18538" s="62"/>
    </row>
    <row r="18539" spans="16:16" x14ac:dyDescent="0.25">
      <c r="P18539" s="62"/>
    </row>
    <row r="18540" spans="16:16" x14ac:dyDescent="0.25">
      <c r="P18540" s="62"/>
    </row>
    <row r="18541" spans="16:16" x14ac:dyDescent="0.25">
      <c r="P18541" s="62"/>
    </row>
    <row r="18542" spans="16:16" x14ac:dyDescent="0.25">
      <c r="P18542" s="62"/>
    </row>
    <row r="18543" spans="16:16" x14ac:dyDescent="0.25">
      <c r="P18543" s="62"/>
    </row>
    <row r="18544" spans="16:16" x14ac:dyDescent="0.25">
      <c r="P18544" s="62"/>
    </row>
    <row r="18545" spans="16:16" x14ac:dyDescent="0.25">
      <c r="P18545" s="62"/>
    </row>
    <row r="18546" spans="16:16" x14ac:dyDescent="0.25">
      <c r="P18546" s="62"/>
    </row>
    <row r="18547" spans="16:16" x14ac:dyDescent="0.25">
      <c r="P18547" s="62"/>
    </row>
    <row r="18548" spans="16:16" x14ac:dyDescent="0.25">
      <c r="P18548" s="62"/>
    </row>
    <row r="18549" spans="16:16" x14ac:dyDescent="0.25">
      <c r="P18549" s="62"/>
    </row>
    <row r="18550" spans="16:16" x14ac:dyDescent="0.25">
      <c r="P18550" s="62"/>
    </row>
    <row r="18551" spans="16:16" x14ac:dyDescent="0.25">
      <c r="P18551" s="62"/>
    </row>
    <row r="18552" spans="16:16" x14ac:dyDescent="0.25">
      <c r="P18552" s="62"/>
    </row>
    <row r="18553" spans="16:16" x14ac:dyDescent="0.25">
      <c r="P18553" s="62"/>
    </row>
    <row r="18554" spans="16:16" x14ac:dyDescent="0.25">
      <c r="P18554" s="62"/>
    </row>
    <row r="18555" spans="16:16" x14ac:dyDescent="0.25">
      <c r="P18555" s="62"/>
    </row>
    <row r="18556" spans="16:16" x14ac:dyDescent="0.25">
      <c r="P18556" s="62"/>
    </row>
    <row r="18557" spans="16:16" x14ac:dyDescent="0.25">
      <c r="P18557" s="62"/>
    </row>
    <row r="18558" spans="16:16" x14ac:dyDescent="0.25">
      <c r="P18558" s="62"/>
    </row>
    <row r="18559" spans="16:16" x14ac:dyDescent="0.25">
      <c r="P18559" s="62"/>
    </row>
    <row r="18560" spans="16:16" x14ac:dyDescent="0.25">
      <c r="P18560" s="62"/>
    </row>
    <row r="18561" spans="16:16" x14ac:dyDescent="0.25">
      <c r="P18561" s="62"/>
    </row>
    <row r="18562" spans="16:16" x14ac:dyDescent="0.25">
      <c r="P18562" s="62"/>
    </row>
    <row r="18563" spans="16:16" x14ac:dyDescent="0.25">
      <c r="P18563" s="62"/>
    </row>
    <row r="18564" spans="16:16" x14ac:dyDescent="0.25">
      <c r="P18564" s="62"/>
    </row>
    <row r="18565" spans="16:16" x14ac:dyDescent="0.25">
      <c r="P18565" s="62"/>
    </row>
    <row r="18566" spans="16:16" x14ac:dyDescent="0.25">
      <c r="P18566" s="62"/>
    </row>
    <row r="18567" spans="16:16" x14ac:dyDescent="0.25">
      <c r="P18567" s="62"/>
    </row>
    <row r="18568" spans="16:16" x14ac:dyDescent="0.25">
      <c r="P18568" s="62"/>
    </row>
    <row r="18569" spans="16:16" x14ac:dyDescent="0.25">
      <c r="P18569" s="62"/>
    </row>
    <row r="18570" spans="16:16" x14ac:dyDescent="0.25">
      <c r="P18570" s="62"/>
    </row>
    <row r="18571" spans="16:16" x14ac:dyDescent="0.25">
      <c r="P18571" s="62"/>
    </row>
    <row r="18572" spans="16:16" x14ac:dyDescent="0.25">
      <c r="P18572" s="62"/>
    </row>
    <row r="18573" spans="16:16" x14ac:dyDescent="0.25">
      <c r="P18573" s="62"/>
    </row>
    <row r="18574" spans="16:16" x14ac:dyDescent="0.25">
      <c r="P18574" s="62"/>
    </row>
    <row r="18575" spans="16:16" x14ac:dyDescent="0.25">
      <c r="P18575" s="62"/>
    </row>
    <row r="18576" spans="16:16" x14ac:dyDescent="0.25">
      <c r="P18576" s="62"/>
    </row>
    <row r="18577" spans="16:16" x14ac:dyDescent="0.25">
      <c r="P18577" s="62"/>
    </row>
    <row r="18578" spans="16:16" x14ac:dyDescent="0.25">
      <c r="P18578" s="62"/>
    </row>
    <row r="18579" spans="16:16" x14ac:dyDescent="0.25">
      <c r="P18579" s="62"/>
    </row>
    <row r="18580" spans="16:16" x14ac:dyDescent="0.25">
      <c r="P18580" s="62"/>
    </row>
    <row r="18581" spans="16:16" x14ac:dyDescent="0.25">
      <c r="P18581" s="62"/>
    </row>
    <row r="18582" spans="16:16" x14ac:dyDescent="0.25">
      <c r="P18582" s="62"/>
    </row>
    <row r="18583" spans="16:16" x14ac:dyDescent="0.25">
      <c r="P18583" s="62"/>
    </row>
    <row r="18584" spans="16:16" x14ac:dyDescent="0.25">
      <c r="P18584" s="62"/>
    </row>
    <row r="18585" spans="16:16" x14ac:dyDescent="0.25">
      <c r="P18585" s="62"/>
    </row>
    <row r="18586" spans="16:16" x14ac:dyDescent="0.25">
      <c r="P18586" s="62"/>
    </row>
    <row r="18587" spans="16:16" x14ac:dyDescent="0.25">
      <c r="P18587" s="62"/>
    </row>
    <row r="18588" spans="16:16" x14ac:dyDescent="0.25">
      <c r="P18588" s="62"/>
    </row>
    <row r="18589" spans="16:16" x14ac:dyDescent="0.25">
      <c r="P18589" s="62"/>
    </row>
    <row r="18590" spans="16:16" x14ac:dyDescent="0.25">
      <c r="P18590" s="62"/>
    </row>
    <row r="18591" spans="16:16" x14ac:dyDescent="0.25">
      <c r="P18591" s="62"/>
    </row>
    <row r="18592" spans="16:16" x14ac:dyDescent="0.25">
      <c r="P18592" s="62"/>
    </row>
    <row r="18593" spans="16:16" x14ac:dyDescent="0.25">
      <c r="P18593" s="62"/>
    </row>
    <row r="18594" spans="16:16" x14ac:dyDescent="0.25">
      <c r="P18594" s="62"/>
    </row>
    <row r="18595" spans="16:16" x14ac:dyDescent="0.25">
      <c r="P18595" s="62"/>
    </row>
    <row r="18596" spans="16:16" x14ac:dyDescent="0.25">
      <c r="P18596" s="62"/>
    </row>
    <row r="18597" spans="16:16" x14ac:dyDescent="0.25">
      <c r="P18597" s="62"/>
    </row>
    <row r="18598" spans="16:16" x14ac:dyDescent="0.25">
      <c r="P18598" s="62"/>
    </row>
    <row r="18599" spans="16:16" x14ac:dyDescent="0.25">
      <c r="P18599" s="62"/>
    </row>
    <row r="18600" spans="16:16" x14ac:dyDescent="0.25">
      <c r="P18600" s="62"/>
    </row>
    <row r="18601" spans="16:16" x14ac:dyDescent="0.25">
      <c r="P18601" s="62"/>
    </row>
    <row r="18602" spans="16:16" x14ac:dyDescent="0.25">
      <c r="P18602" s="62"/>
    </row>
    <row r="18603" spans="16:16" x14ac:dyDescent="0.25">
      <c r="P18603" s="62"/>
    </row>
    <row r="18604" spans="16:16" x14ac:dyDescent="0.25">
      <c r="P18604" s="62"/>
    </row>
    <row r="18605" spans="16:16" x14ac:dyDescent="0.25">
      <c r="P18605" s="62"/>
    </row>
    <row r="18606" spans="16:16" x14ac:dyDescent="0.25">
      <c r="P18606" s="62"/>
    </row>
    <row r="18607" spans="16:16" x14ac:dyDescent="0.25">
      <c r="P18607" s="62"/>
    </row>
    <row r="18608" spans="16:16" x14ac:dyDescent="0.25">
      <c r="P18608" s="62"/>
    </row>
    <row r="18609" spans="16:16" x14ac:dyDescent="0.25">
      <c r="P18609" s="62"/>
    </row>
    <row r="18610" spans="16:16" x14ac:dyDescent="0.25">
      <c r="P18610" s="62"/>
    </row>
    <row r="18611" spans="16:16" x14ac:dyDescent="0.25">
      <c r="P18611" s="62"/>
    </row>
    <row r="18612" spans="16:16" x14ac:dyDescent="0.25">
      <c r="P18612" s="62"/>
    </row>
    <row r="18613" spans="16:16" x14ac:dyDescent="0.25">
      <c r="P18613" s="62"/>
    </row>
    <row r="18614" spans="16:16" x14ac:dyDescent="0.25">
      <c r="P18614" s="62"/>
    </row>
    <row r="18615" spans="16:16" x14ac:dyDescent="0.25">
      <c r="P18615" s="62"/>
    </row>
    <row r="18616" spans="16:16" x14ac:dyDescent="0.25">
      <c r="P18616" s="62"/>
    </row>
    <row r="18617" spans="16:16" x14ac:dyDescent="0.25">
      <c r="P18617" s="62"/>
    </row>
    <row r="18618" spans="16:16" x14ac:dyDescent="0.25">
      <c r="P18618" s="62"/>
    </row>
    <row r="18619" spans="16:16" x14ac:dyDescent="0.25">
      <c r="P18619" s="62"/>
    </row>
    <row r="18620" spans="16:16" x14ac:dyDescent="0.25">
      <c r="P18620" s="62"/>
    </row>
    <row r="18621" spans="16:16" x14ac:dyDescent="0.25">
      <c r="P18621" s="62"/>
    </row>
    <row r="18622" spans="16:16" x14ac:dyDescent="0.25">
      <c r="P18622" s="62"/>
    </row>
    <row r="18623" spans="16:16" x14ac:dyDescent="0.25">
      <c r="P18623" s="62"/>
    </row>
    <row r="18624" spans="16:16" x14ac:dyDescent="0.25">
      <c r="P18624" s="62"/>
    </row>
    <row r="18625" spans="16:16" x14ac:dyDescent="0.25">
      <c r="P18625" s="62"/>
    </row>
    <row r="18626" spans="16:16" x14ac:dyDescent="0.25">
      <c r="P18626" s="62"/>
    </row>
    <row r="18627" spans="16:16" x14ac:dyDescent="0.25">
      <c r="P18627" s="62"/>
    </row>
    <row r="18628" spans="16:16" x14ac:dyDescent="0.25">
      <c r="P18628" s="62"/>
    </row>
    <row r="18629" spans="16:16" x14ac:dyDescent="0.25">
      <c r="P18629" s="62"/>
    </row>
    <row r="18630" spans="16:16" x14ac:dyDescent="0.25">
      <c r="P18630" s="62"/>
    </row>
    <row r="18631" spans="16:16" x14ac:dyDescent="0.25">
      <c r="P18631" s="62"/>
    </row>
    <row r="18632" spans="16:16" x14ac:dyDescent="0.25">
      <c r="P18632" s="62"/>
    </row>
    <row r="18633" spans="16:16" x14ac:dyDescent="0.25">
      <c r="P18633" s="62"/>
    </row>
    <row r="18634" spans="16:16" x14ac:dyDescent="0.25">
      <c r="P18634" s="62"/>
    </row>
    <row r="18635" spans="16:16" x14ac:dyDescent="0.25">
      <c r="P18635" s="62"/>
    </row>
    <row r="18636" spans="16:16" x14ac:dyDescent="0.25">
      <c r="P18636" s="62"/>
    </row>
    <row r="18637" spans="16:16" x14ac:dyDescent="0.25">
      <c r="P18637" s="62"/>
    </row>
    <row r="18638" spans="16:16" x14ac:dyDescent="0.25">
      <c r="P18638" s="62"/>
    </row>
    <row r="18639" spans="16:16" x14ac:dyDescent="0.25">
      <c r="P18639" s="62"/>
    </row>
    <row r="18640" spans="16:16" x14ac:dyDescent="0.25">
      <c r="P18640" s="62"/>
    </row>
    <row r="18641" spans="16:16" x14ac:dyDescent="0.25">
      <c r="P18641" s="62"/>
    </row>
    <row r="18642" spans="16:16" x14ac:dyDescent="0.25">
      <c r="P18642" s="62"/>
    </row>
    <row r="18643" spans="16:16" x14ac:dyDescent="0.25">
      <c r="P18643" s="62"/>
    </row>
    <row r="18644" spans="16:16" x14ac:dyDescent="0.25">
      <c r="P18644" s="62"/>
    </row>
    <row r="18645" spans="16:16" x14ac:dyDescent="0.25">
      <c r="P18645" s="62"/>
    </row>
    <row r="18646" spans="16:16" x14ac:dyDescent="0.25">
      <c r="P18646" s="62"/>
    </row>
    <row r="18647" spans="16:16" x14ac:dyDescent="0.25">
      <c r="P18647" s="62"/>
    </row>
    <row r="18648" spans="16:16" x14ac:dyDescent="0.25">
      <c r="P18648" s="62"/>
    </row>
    <row r="18649" spans="16:16" x14ac:dyDescent="0.25">
      <c r="P18649" s="62"/>
    </row>
    <row r="18650" spans="16:16" x14ac:dyDescent="0.25">
      <c r="P18650" s="62"/>
    </row>
    <row r="18651" spans="16:16" x14ac:dyDescent="0.25">
      <c r="P18651" s="62"/>
    </row>
    <row r="18652" spans="16:16" x14ac:dyDescent="0.25">
      <c r="P18652" s="62"/>
    </row>
    <row r="18653" spans="16:16" x14ac:dyDescent="0.25">
      <c r="P18653" s="62"/>
    </row>
    <row r="18654" spans="16:16" x14ac:dyDescent="0.25">
      <c r="P18654" s="62"/>
    </row>
    <row r="18655" spans="16:16" x14ac:dyDescent="0.25">
      <c r="P18655" s="62"/>
    </row>
    <row r="18656" spans="16:16" x14ac:dyDescent="0.25">
      <c r="P18656" s="62"/>
    </row>
    <row r="18657" spans="16:16" x14ac:dyDescent="0.25">
      <c r="P18657" s="62"/>
    </row>
    <row r="18658" spans="16:16" x14ac:dyDescent="0.25">
      <c r="P18658" s="62"/>
    </row>
    <row r="18659" spans="16:16" x14ac:dyDescent="0.25">
      <c r="P18659" s="62"/>
    </row>
    <row r="18660" spans="16:16" x14ac:dyDescent="0.25">
      <c r="P18660" s="62"/>
    </row>
    <row r="18661" spans="16:16" x14ac:dyDescent="0.25">
      <c r="P18661" s="62"/>
    </row>
    <row r="18662" spans="16:16" x14ac:dyDescent="0.25">
      <c r="P18662" s="62"/>
    </row>
    <row r="18663" spans="16:16" x14ac:dyDescent="0.25">
      <c r="P18663" s="62"/>
    </row>
    <row r="18664" spans="16:16" x14ac:dyDescent="0.25">
      <c r="P18664" s="62"/>
    </row>
    <row r="18665" spans="16:16" x14ac:dyDescent="0.25">
      <c r="P18665" s="62"/>
    </row>
    <row r="18666" spans="16:16" x14ac:dyDescent="0.25">
      <c r="P18666" s="62"/>
    </row>
    <row r="18667" spans="16:16" x14ac:dyDescent="0.25">
      <c r="P18667" s="62"/>
    </row>
    <row r="18668" spans="16:16" x14ac:dyDescent="0.25">
      <c r="P18668" s="62"/>
    </row>
    <row r="18669" spans="16:16" x14ac:dyDescent="0.25">
      <c r="P18669" s="62"/>
    </row>
    <row r="18670" spans="16:16" x14ac:dyDescent="0.25">
      <c r="P18670" s="62"/>
    </row>
    <row r="18671" spans="16:16" x14ac:dyDescent="0.25">
      <c r="P18671" s="62"/>
    </row>
    <row r="18672" spans="16:16" x14ac:dyDescent="0.25">
      <c r="P18672" s="62"/>
    </row>
    <row r="18673" spans="16:16" x14ac:dyDescent="0.25">
      <c r="P18673" s="62"/>
    </row>
    <row r="18674" spans="16:16" x14ac:dyDescent="0.25">
      <c r="P18674" s="62"/>
    </row>
    <row r="18675" spans="16:16" x14ac:dyDescent="0.25">
      <c r="P18675" s="62"/>
    </row>
    <row r="18676" spans="16:16" x14ac:dyDescent="0.25">
      <c r="P18676" s="62"/>
    </row>
    <row r="18677" spans="16:16" x14ac:dyDescent="0.25">
      <c r="P18677" s="62"/>
    </row>
    <row r="18678" spans="16:16" x14ac:dyDescent="0.25">
      <c r="P18678" s="62"/>
    </row>
    <row r="18679" spans="16:16" x14ac:dyDescent="0.25">
      <c r="P18679" s="62"/>
    </row>
    <row r="18680" spans="16:16" x14ac:dyDescent="0.25">
      <c r="P18680" s="62"/>
    </row>
    <row r="18681" spans="16:16" x14ac:dyDescent="0.25">
      <c r="P18681" s="62"/>
    </row>
    <row r="18682" spans="16:16" x14ac:dyDescent="0.25">
      <c r="P18682" s="62"/>
    </row>
    <row r="18683" spans="16:16" x14ac:dyDescent="0.25">
      <c r="P18683" s="62"/>
    </row>
    <row r="18684" spans="16:16" x14ac:dyDescent="0.25">
      <c r="P18684" s="62"/>
    </row>
    <row r="18685" spans="16:16" x14ac:dyDescent="0.25">
      <c r="P18685" s="62"/>
    </row>
    <row r="18686" spans="16:16" x14ac:dyDescent="0.25">
      <c r="P18686" s="62"/>
    </row>
    <row r="18687" spans="16:16" x14ac:dyDescent="0.25">
      <c r="P18687" s="62"/>
    </row>
    <row r="18688" spans="16:16" x14ac:dyDescent="0.25">
      <c r="P18688" s="62"/>
    </row>
    <row r="18689" spans="16:16" x14ac:dyDescent="0.25">
      <c r="P18689" s="62"/>
    </row>
    <row r="18690" spans="16:16" x14ac:dyDescent="0.25">
      <c r="P18690" s="62"/>
    </row>
    <row r="18691" spans="16:16" x14ac:dyDescent="0.25">
      <c r="P18691" s="62"/>
    </row>
    <row r="18692" spans="16:16" x14ac:dyDescent="0.25">
      <c r="P18692" s="62"/>
    </row>
    <row r="18693" spans="16:16" x14ac:dyDescent="0.25">
      <c r="P18693" s="62"/>
    </row>
    <row r="18694" spans="16:16" x14ac:dyDescent="0.25">
      <c r="P18694" s="62"/>
    </row>
    <row r="18695" spans="16:16" x14ac:dyDescent="0.25">
      <c r="P18695" s="62"/>
    </row>
    <row r="18696" spans="16:16" x14ac:dyDescent="0.25">
      <c r="P18696" s="62"/>
    </row>
    <row r="18697" spans="16:16" x14ac:dyDescent="0.25">
      <c r="P18697" s="62"/>
    </row>
    <row r="18698" spans="16:16" x14ac:dyDescent="0.25">
      <c r="P18698" s="62"/>
    </row>
    <row r="18699" spans="16:16" x14ac:dyDescent="0.25">
      <c r="P18699" s="62"/>
    </row>
    <row r="18700" spans="16:16" x14ac:dyDescent="0.25">
      <c r="P18700" s="62"/>
    </row>
    <row r="18701" spans="16:16" x14ac:dyDescent="0.25">
      <c r="P18701" s="62"/>
    </row>
    <row r="18702" spans="16:16" x14ac:dyDescent="0.25">
      <c r="P18702" s="62"/>
    </row>
    <row r="18703" spans="16:16" x14ac:dyDescent="0.25">
      <c r="P18703" s="62"/>
    </row>
    <row r="18704" spans="16:16" x14ac:dyDescent="0.25">
      <c r="P18704" s="62"/>
    </row>
    <row r="18705" spans="16:16" x14ac:dyDescent="0.25">
      <c r="P18705" s="62"/>
    </row>
    <row r="18706" spans="16:16" x14ac:dyDescent="0.25">
      <c r="P18706" s="62"/>
    </row>
    <row r="18707" spans="16:16" x14ac:dyDescent="0.25">
      <c r="P18707" s="62"/>
    </row>
    <row r="18708" spans="16:16" x14ac:dyDescent="0.25">
      <c r="P18708" s="62"/>
    </row>
    <row r="18709" spans="16:16" x14ac:dyDescent="0.25">
      <c r="P18709" s="62"/>
    </row>
    <row r="18710" spans="16:16" x14ac:dyDescent="0.25">
      <c r="P18710" s="62"/>
    </row>
    <row r="18711" spans="16:16" x14ac:dyDescent="0.25">
      <c r="P18711" s="62"/>
    </row>
    <row r="18712" spans="16:16" x14ac:dyDescent="0.25">
      <c r="P18712" s="62"/>
    </row>
    <row r="18713" spans="16:16" x14ac:dyDescent="0.25">
      <c r="P18713" s="62"/>
    </row>
    <row r="18714" spans="16:16" x14ac:dyDescent="0.25">
      <c r="P18714" s="62"/>
    </row>
    <row r="18715" spans="16:16" x14ac:dyDescent="0.25">
      <c r="P18715" s="62"/>
    </row>
    <row r="18716" spans="16:16" x14ac:dyDescent="0.25">
      <c r="P18716" s="62"/>
    </row>
    <row r="18717" spans="16:16" x14ac:dyDescent="0.25">
      <c r="P18717" s="62"/>
    </row>
    <row r="18718" spans="16:16" x14ac:dyDescent="0.25">
      <c r="P18718" s="62"/>
    </row>
    <row r="18719" spans="16:16" x14ac:dyDescent="0.25">
      <c r="P18719" s="62"/>
    </row>
    <row r="18720" spans="16:16" x14ac:dyDescent="0.25">
      <c r="P18720" s="62"/>
    </row>
    <row r="18721" spans="16:16" x14ac:dyDescent="0.25">
      <c r="P18721" s="62"/>
    </row>
    <row r="18722" spans="16:16" x14ac:dyDescent="0.25">
      <c r="P18722" s="62"/>
    </row>
    <row r="18723" spans="16:16" x14ac:dyDescent="0.25">
      <c r="P18723" s="62"/>
    </row>
    <row r="18724" spans="16:16" x14ac:dyDescent="0.25">
      <c r="P18724" s="62"/>
    </row>
    <row r="18725" spans="16:16" x14ac:dyDescent="0.25">
      <c r="P18725" s="62"/>
    </row>
    <row r="18726" spans="16:16" x14ac:dyDescent="0.25">
      <c r="P18726" s="62"/>
    </row>
    <row r="18727" spans="16:16" x14ac:dyDescent="0.25">
      <c r="P18727" s="62"/>
    </row>
    <row r="18728" spans="16:16" x14ac:dyDescent="0.25">
      <c r="P18728" s="62"/>
    </row>
    <row r="18729" spans="16:16" x14ac:dyDescent="0.25">
      <c r="P18729" s="62"/>
    </row>
    <row r="18730" spans="16:16" x14ac:dyDescent="0.25">
      <c r="P18730" s="62"/>
    </row>
    <row r="18731" spans="16:16" x14ac:dyDescent="0.25">
      <c r="P18731" s="62"/>
    </row>
    <row r="18732" spans="16:16" x14ac:dyDescent="0.25">
      <c r="P18732" s="62"/>
    </row>
    <row r="18733" spans="16:16" x14ac:dyDescent="0.25">
      <c r="P18733" s="62"/>
    </row>
    <row r="18734" spans="16:16" x14ac:dyDescent="0.25">
      <c r="P18734" s="62"/>
    </row>
    <row r="18735" spans="16:16" x14ac:dyDescent="0.25">
      <c r="P18735" s="62"/>
    </row>
    <row r="18736" spans="16:16" x14ac:dyDescent="0.25">
      <c r="P18736" s="62"/>
    </row>
    <row r="18737" spans="16:16" x14ac:dyDescent="0.25">
      <c r="P18737" s="62"/>
    </row>
    <row r="18738" spans="16:16" x14ac:dyDescent="0.25">
      <c r="P18738" s="62"/>
    </row>
    <row r="18739" spans="16:16" x14ac:dyDescent="0.25">
      <c r="P18739" s="62"/>
    </row>
    <row r="18740" spans="16:16" x14ac:dyDescent="0.25">
      <c r="P18740" s="62"/>
    </row>
    <row r="18741" spans="16:16" x14ac:dyDescent="0.25">
      <c r="P18741" s="62"/>
    </row>
    <row r="18742" spans="16:16" x14ac:dyDescent="0.25">
      <c r="P18742" s="62"/>
    </row>
    <row r="18743" spans="16:16" x14ac:dyDescent="0.25">
      <c r="P18743" s="62"/>
    </row>
    <row r="18744" spans="16:16" x14ac:dyDescent="0.25">
      <c r="P18744" s="62"/>
    </row>
    <row r="18745" spans="16:16" x14ac:dyDescent="0.25">
      <c r="P18745" s="62"/>
    </row>
    <row r="18746" spans="16:16" x14ac:dyDescent="0.25">
      <c r="P18746" s="62"/>
    </row>
    <row r="18747" spans="16:16" x14ac:dyDescent="0.25">
      <c r="P18747" s="62"/>
    </row>
    <row r="18748" spans="16:16" x14ac:dyDescent="0.25">
      <c r="P18748" s="62"/>
    </row>
    <row r="18749" spans="16:16" x14ac:dyDescent="0.25">
      <c r="P18749" s="62"/>
    </row>
    <row r="18750" spans="16:16" x14ac:dyDescent="0.25">
      <c r="P18750" s="62"/>
    </row>
    <row r="18751" spans="16:16" x14ac:dyDescent="0.25">
      <c r="P18751" s="62"/>
    </row>
    <row r="18752" spans="16:16" x14ac:dyDescent="0.25">
      <c r="P18752" s="62"/>
    </row>
    <row r="18753" spans="16:16" x14ac:dyDescent="0.25">
      <c r="P18753" s="62"/>
    </row>
    <row r="18754" spans="16:16" x14ac:dyDescent="0.25">
      <c r="P18754" s="62"/>
    </row>
    <row r="18755" spans="16:16" x14ac:dyDescent="0.25">
      <c r="P18755" s="62"/>
    </row>
    <row r="18756" spans="16:16" x14ac:dyDescent="0.25">
      <c r="P18756" s="62"/>
    </row>
    <row r="18757" spans="16:16" x14ac:dyDescent="0.25">
      <c r="P18757" s="62"/>
    </row>
    <row r="18758" spans="16:16" x14ac:dyDescent="0.25">
      <c r="P18758" s="62"/>
    </row>
    <row r="18759" spans="16:16" x14ac:dyDescent="0.25">
      <c r="P18759" s="62"/>
    </row>
    <row r="18760" spans="16:16" x14ac:dyDescent="0.25">
      <c r="P18760" s="62"/>
    </row>
    <row r="18761" spans="16:16" x14ac:dyDescent="0.25">
      <c r="P18761" s="62"/>
    </row>
    <row r="18762" spans="16:16" x14ac:dyDescent="0.25">
      <c r="P18762" s="62"/>
    </row>
    <row r="18763" spans="16:16" x14ac:dyDescent="0.25">
      <c r="P18763" s="62"/>
    </row>
    <row r="18764" spans="16:16" x14ac:dyDescent="0.25">
      <c r="P18764" s="62"/>
    </row>
    <row r="18765" spans="16:16" x14ac:dyDescent="0.25">
      <c r="P18765" s="62"/>
    </row>
    <row r="18766" spans="16:16" x14ac:dyDescent="0.25">
      <c r="P18766" s="62"/>
    </row>
    <row r="18767" spans="16:16" x14ac:dyDescent="0.25">
      <c r="P18767" s="62"/>
    </row>
    <row r="18768" spans="16:16" x14ac:dyDescent="0.25">
      <c r="P18768" s="62"/>
    </row>
    <row r="18769" spans="16:16" x14ac:dyDescent="0.25">
      <c r="P18769" s="62"/>
    </row>
    <row r="18770" spans="16:16" x14ac:dyDescent="0.25">
      <c r="P18770" s="62"/>
    </row>
    <row r="18771" spans="16:16" x14ac:dyDescent="0.25">
      <c r="P18771" s="62"/>
    </row>
    <row r="18772" spans="16:16" x14ac:dyDescent="0.25">
      <c r="P18772" s="62"/>
    </row>
    <row r="18773" spans="16:16" x14ac:dyDescent="0.25">
      <c r="P18773" s="62"/>
    </row>
    <row r="18774" spans="16:16" x14ac:dyDescent="0.25">
      <c r="P18774" s="62"/>
    </row>
    <row r="18775" spans="16:16" x14ac:dyDescent="0.25">
      <c r="P18775" s="62"/>
    </row>
    <row r="18776" spans="16:16" x14ac:dyDescent="0.25">
      <c r="P18776" s="62"/>
    </row>
    <row r="18777" spans="16:16" x14ac:dyDescent="0.25">
      <c r="P18777" s="62"/>
    </row>
    <row r="18778" spans="16:16" x14ac:dyDescent="0.25">
      <c r="P18778" s="62"/>
    </row>
    <row r="18779" spans="16:16" x14ac:dyDescent="0.25">
      <c r="P18779" s="62"/>
    </row>
    <row r="18780" spans="16:16" x14ac:dyDescent="0.25">
      <c r="P18780" s="62"/>
    </row>
    <row r="18781" spans="16:16" x14ac:dyDescent="0.25">
      <c r="P18781" s="62"/>
    </row>
    <row r="18782" spans="16:16" x14ac:dyDescent="0.25">
      <c r="P18782" s="62"/>
    </row>
    <row r="18783" spans="16:16" x14ac:dyDescent="0.25">
      <c r="P18783" s="62"/>
    </row>
    <row r="18784" spans="16:16" x14ac:dyDescent="0.25">
      <c r="P18784" s="62"/>
    </row>
    <row r="18785" spans="16:16" x14ac:dyDescent="0.25">
      <c r="P18785" s="62"/>
    </row>
    <row r="18786" spans="16:16" x14ac:dyDescent="0.25">
      <c r="P18786" s="62"/>
    </row>
    <row r="18787" spans="16:16" x14ac:dyDescent="0.25">
      <c r="P18787" s="62"/>
    </row>
    <row r="18788" spans="16:16" x14ac:dyDescent="0.25">
      <c r="P18788" s="62"/>
    </row>
    <row r="18789" spans="16:16" x14ac:dyDescent="0.25">
      <c r="P18789" s="62"/>
    </row>
    <row r="18790" spans="16:16" x14ac:dyDescent="0.25">
      <c r="P18790" s="62"/>
    </row>
    <row r="18791" spans="16:16" x14ac:dyDescent="0.25">
      <c r="P18791" s="62"/>
    </row>
    <row r="18792" spans="16:16" x14ac:dyDescent="0.25">
      <c r="P18792" s="62"/>
    </row>
    <row r="18793" spans="16:16" x14ac:dyDescent="0.25">
      <c r="P18793" s="62"/>
    </row>
    <row r="18794" spans="16:16" x14ac:dyDescent="0.25">
      <c r="P18794" s="62"/>
    </row>
    <row r="18795" spans="16:16" x14ac:dyDescent="0.25">
      <c r="P18795" s="62"/>
    </row>
    <row r="18796" spans="16:16" x14ac:dyDescent="0.25">
      <c r="P18796" s="62"/>
    </row>
    <row r="18797" spans="16:16" x14ac:dyDescent="0.25">
      <c r="P18797" s="62"/>
    </row>
    <row r="18798" spans="16:16" x14ac:dyDescent="0.25">
      <c r="P18798" s="62"/>
    </row>
    <row r="18799" spans="16:16" x14ac:dyDescent="0.25">
      <c r="P18799" s="62"/>
    </row>
    <row r="18800" spans="16:16" x14ac:dyDescent="0.25">
      <c r="P18800" s="62"/>
    </row>
    <row r="18801" spans="16:16" x14ac:dyDescent="0.25">
      <c r="P18801" s="62"/>
    </row>
    <row r="18802" spans="16:16" x14ac:dyDescent="0.25">
      <c r="P18802" s="62"/>
    </row>
    <row r="18803" spans="16:16" x14ac:dyDescent="0.25">
      <c r="P18803" s="62"/>
    </row>
    <row r="18804" spans="16:16" x14ac:dyDescent="0.25">
      <c r="P18804" s="62"/>
    </row>
    <row r="18805" spans="16:16" x14ac:dyDescent="0.25">
      <c r="P18805" s="62"/>
    </row>
    <row r="18806" spans="16:16" x14ac:dyDescent="0.25">
      <c r="P18806" s="62"/>
    </row>
    <row r="18807" spans="16:16" x14ac:dyDescent="0.25">
      <c r="P18807" s="62"/>
    </row>
    <row r="18808" spans="16:16" x14ac:dyDescent="0.25">
      <c r="P18808" s="62"/>
    </row>
    <row r="18809" spans="16:16" x14ac:dyDescent="0.25">
      <c r="P18809" s="62"/>
    </row>
    <row r="18810" spans="16:16" x14ac:dyDescent="0.25">
      <c r="P18810" s="62"/>
    </row>
    <row r="18811" spans="16:16" x14ac:dyDescent="0.25">
      <c r="P18811" s="62"/>
    </row>
    <row r="18812" spans="16:16" x14ac:dyDescent="0.25">
      <c r="P18812" s="62"/>
    </row>
    <row r="18813" spans="16:16" x14ac:dyDescent="0.25">
      <c r="P18813" s="62"/>
    </row>
    <row r="18814" spans="16:16" x14ac:dyDescent="0.25">
      <c r="P18814" s="62"/>
    </row>
    <row r="18815" spans="16:16" x14ac:dyDescent="0.25">
      <c r="P18815" s="62"/>
    </row>
    <row r="18816" spans="16:16" x14ac:dyDescent="0.25">
      <c r="P18816" s="62"/>
    </row>
    <row r="18817" spans="16:16" x14ac:dyDescent="0.25">
      <c r="P18817" s="62"/>
    </row>
    <row r="18818" spans="16:16" x14ac:dyDescent="0.25">
      <c r="P18818" s="62"/>
    </row>
    <row r="18819" spans="16:16" x14ac:dyDescent="0.25">
      <c r="P18819" s="62"/>
    </row>
    <row r="18820" spans="16:16" x14ac:dyDescent="0.25">
      <c r="P18820" s="62"/>
    </row>
    <row r="18821" spans="16:16" x14ac:dyDescent="0.25">
      <c r="P18821" s="62"/>
    </row>
    <row r="18822" spans="16:16" x14ac:dyDescent="0.25">
      <c r="P18822" s="62"/>
    </row>
    <row r="18823" spans="16:16" x14ac:dyDescent="0.25">
      <c r="P18823" s="62"/>
    </row>
    <row r="18824" spans="16:16" x14ac:dyDescent="0.25">
      <c r="P18824" s="62"/>
    </row>
    <row r="18825" spans="16:16" x14ac:dyDescent="0.25">
      <c r="P18825" s="62"/>
    </row>
    <row r="18826" spans="16:16" x14ac:dyDescent="0.25">
      <c r="P18826" s="62"/>
    </row>
    <row r="18827" spans="16:16" x14ac:dyDescent="0.25">
      <c r="P18827" s="62"/>
    </row>
    <row r="18828" spans="16:16" x14ac:dyDescent="0.25">
      <c r="P18828" s="62"/>
    </row>
    <row r="18829" spans="16:16" x14ac:dyDescent="0.25">
      <c r="P18829" s="62"/>
    </row>
    <row r="18830" spans="16:16" x14ac:dyDescent="0.25">
      <c r="P18830" s="62"/>
    </row>
    <row r="18831" spans="16:16" x14ac:dyDescent="0.25">
      <c r="P18831" s="62"/>
    </row>
    <row r="18832" spans="16:16" x14ac:dyDescent="0.25">
      <c r="P18832" s="62"/>
    </row>
    <row r="18833" spans="16:16" x14ac:dyDescent="0.25">
      <c r="P18833" s="62"/>
    </row>
    <row r="18834" spans="16:16" x14ac:dyDescent="0.25">
      <c r="P18834" s="62"/>
    </row>
    <row r="18835" spans="16:16" x14ac:dyDescent="0.25">
      <c r="P18835" s="62"/>
    </row>
    <row r="18836" spans="16:16" x14ac:dyDescent="0.25">
      <c r="P18836" s="62"/>
    </row>
    <row r="18837" spans="16:16" x14ac:dyDescent="0.25">
      <c r="P18837" s="62"/>
    </row>
    <row r="18838" spans="16:16" x14ac:dyDescent="0.25">
      <c r="P18838" s="62"/>
    </row>
    <row r="18839" spans="16:16" x14ac:dyDescent="0.25">
      <c r="P18839" s="62"/>
    </row>
    <row r="18840" spans="16:16" x14ac:dyDescent="0.25">
      <c r="P18840" s="62"/>
    </row>
    <row r="18841" spans="16:16" x14ac:dyDescent="0.25">
      <c r="P18841" s="62"/>
    </row>
    <row r="18842" spans="16:16" x14ac:dyDescent="0.25">
      <c r="P18842" s="62"/>
    </row>
    <row r="18843" spans="16:16" x14ac:dyDescent="0.25">
      <c r="P18843" s="62"/>
    </row>
    <row r="18844" spans="16:16" x14ac:dyDescent="0.25">
      <c r="P18844" s="62"/>
    </row>
    <row r="18845" spans="16:16" x14ac:dyDescent="0.25">
      <c r="P18845" s="62"/>
    </row>
    <row r="18846" spans="16:16" x14ac:dyDescent="0.25">
      <c r="P18846" s="62"/>
    </row>
    <row r="18847" spans="16:16" x14ac:dyDescent="0.25">
      <c r="P18847" s="62"/>
    </row>
    <row r="18848" spans="16:16" x14ac:dyDescent="0.25">
      <c r="P18848" s="62"/>
    </row>
    <row r="18849" spans="16:16" x14ac:dyDescent="0.25">
      <c r="P18849" s="62"/>
    </row>
    <row r="18850" spans="16:16" x14ac:dyDescent="0.25">
      <c r="P18850" s="62"/>
    </row>
    <row r="18851" spans="16:16" x14ac:dyDescent="0.25">
      <c r="P18851" s="62"/>
    </row>
    <row r="18852" spans="16:16" x14ac:dyDescent="0.25">
      <c r="P18852" s="62"/>
    </row>
    <row r="18853" spans="16:16" x14ac:dyDescent="0.25">
      <c r="P18853" s="62"/>
    </row>
    <row r="18854" spans="16:16" x14ac:dyDescent="0.25">
      <c r="P18854" s="62"/>
    </row>
    <row r="18855" spans="16:16" x14ac:dyDescent="0.25">
      <c r="P18855" s="62"/>
    </row>
    <row r="18856" spans="16:16" x14ac:dyDescent="0.25">
      <c r="P18856" s="62"/>
    </row>
    <row r="18857" spans="16:16" x14ac:dyDescent="0.25">
      <c r="P18857" s="62"/>
    </row>
    <row r="18858" spans="16:16" x14ac:dyDescent="0.25">
      <c r="P18858" s="62"/>
    </row>
    <row r="18859" spans="16:16" x14ac:dyDescent="0.25">
      <c r="P18859" s="62"/>
    </row>
    <row r="18860" spans="16:16" x14ac:dyDescent="0.25">
      <c r="P18860" s="62"/>
    </row>
    <row r="18861" spans="16:16" x14ac:dyDescent="0.25">
      <c r="P18861" s="62"/>
    </row>
    <row r="18862" spans="16:16" x14ac:dyDescent="0.25">
      <c r="P18862" s="62"/>
    </row>
    <row r="18863" spans="16:16" x14ac:dyDescent="0.25">
      <c r="P18863" s="62"/>
    </row>
    <row r="18864" spans="16:16" x14ac:dyDescent="0.25">
      <c r="P18864" s="62"/>
    </row>
    <row r="18865" spans="16:16" x14ac:dyDescent="0.25">
      <c r="P18865" s="62"/>
    </row>
    <row r="18866" spans="16:16" x14ac:dyDescent="0.25">
      <c r="P18866" s="62"/>
    </row>
    <row r="18867" spans="16:16" x14ac:dyDescent="0.25">
      <c r="P18867" s="62"/>
    </row>
    <row r="18868" spans="16:16" x14ac:dyDescent="0.25">
      <c r="P18868" s="62"/>
    </row>
    <row r="18869" spans="16:16" x14ac:dyDescent="0.25">
      <c r="P18869" s="62"/>
    </row>
    <row r="18870" spans="16:16" x14ac:dyDescent="0.25">
      <c r="P18870" s="62"/>
    </row>
    <row r="18871" spans="16:16" x14ac:dyDescent="0.25">
      <c r="P18871" s="62"/>
    </row>
    <row r="18872" spans="16:16" x14ac:dyDescent="0.25">
      <c r="P18872" s="62"/>
    </row>
    <row r="18873" spans="16:16" x14ac:dyDescent="0.25">
      <c r="P18873" s="62"/>
    </row>
    <row r="18874" spans="16:16" x14ac:dyDescent="0.25">
      <c r="P18874" s="62"/>
    </row>
    <row r="18875" spans="16:16" x14ac:dyDescent="0.25">
      <c r="P18875" s="62"/>
    </row>
    <row r="18876" spans="16:16" x14ac:dyDescent="0.25">
      <c r="P18876" s="62"/>
    </row>
    <row r="18877" spans="16:16" x14ac:dyDescent="0.25">
      <c r="P18877" s="62"/>
    </row>
    <row r="18878" spans="16:16" x14ac:dyDescent="0.25">
      <c r="P18878" s="62"/>
    </row>
    <row r="18879" spans="16:16" x14ac:dyDescent="0.25">
      <c r="P18879" s="62"/>
    </row>
    <row r="18880" spans="16:16" x14ac:dyDescent="0.25">
      <c r="P18880" s="62"/>
    </row>
    <row r="18881" spans="16:16" x14ac:dyDescent="0.25">
      <c r="P18881" s="62"/>
    </row>
    <row r="18882" spans="16:16" x14ac:dyDescent="0.25">
      <c r="P18882" s="62"/>
    </row>
    <row r="18883" spans="16:16" x14ac:dyDescent="0.25">
      <c r="P18883" s="62"/>
    </row>
    <row r="18884" spans="16:16" x14ac:dyDescent="0.25">
      <c r="P18884" s="62"/>
    </row>
    <row r="18885" spans="16:16" x14ac:dyDescent="0.25">
      <c r="P18885" s="62"/>
    </row>
    <row r="18886" spans="16:16" x14ac:dyDescent="0.25">
      <c r="P18886" s="62"/>
    </row>
    <row r="18887" spans="16:16" x14ac:dyDescent="0.25">
      <c r="P18887" s="62"/>
    </row>
    <row r="18888" spans="16:16" x14ac:dyDescent="0.25">
      <c r="P18888" s="62"/>
    </row>
    <row r="18889" spans="16:16" x14ac:dyDescent="0.25">
      <c r="P18889" s="62"/>
    </row>
    <row r="18890" spans="16:16" x14ac:dyDescent="0.25">
      <c r="P18890" s="62"/>
    </row>
    <row r="18891" spans="16:16" x14ac:dyDescent="0.25">
      <c r="P18891" s="62"/>
    </row>
    <row r="18892" spans="16:16" x14ac:dyDescent="0.25">
      <c r="P18892" s="62"/>
    </row>
    <row r="18893" spans="16:16" x14ac:dyDescent="0.25">
      <c r="P18893" s="62"/>
    </row>
    <row r="18894" spans="16:16" x14ac:dyDescent="0.25">
      <c r="P18894" s="62"/>
    </row>
    <row r="18895" spans="16:16" x14ac:dyDescent="0.25">
      <c r="P18895" s="62"/>
    </row>
    <row r="18896" spans="16:16" x14ac:dyDescent="0.25">
      <c r="P18896" s="62"/>
    </row>
    <row r="18897" spans="16:16" x14ac:dyDescent="0.25">
      <c r="P18897" s="62"/>
    </row>
    <row r="18898" spans="16:16" x14ac:dyDescent="0.25">
      <c r="P18898" s="62"/>
    </row>
    <row r="18899" spans="16:16" x14ac:dyDescent="0.25">
      <c r="P18899" s="62"/>
    </row>
    <row r="18900" spans="16:16" x14ac:dyDescent="0.25">
      <c r="P18900" s="62"/>
    </row>
    <row r="18901" spans="16:16" x14ac:dyDescent="0.25">
      <c r="P18901" s="62"/>
    </row>
    <row r="18902" spans="16:16" x14ac:dyDescent="0.25">
      <c r="P18902" s="62"/>
    </row>
    <row r="18903" spans="16:16" x14ac:dyDescent="0.25">
      <c r="P18903" s="62"/>
    </row>
    <row r="18904" spans="16:16" x14ac:dyDescent="0.25">
      <c r="P18904" s="62"/>
    </row>
    <row r="18905" spans="16:16" x14ac:dyDescent="0.25">
      <c r="P18905" s="62"/>
    </row>
    <row r="18906" spans="16:16" x14ac:dyDescent="0.25">
      <c r="P18906" s="62"/>
    </row>
    <row r="18907" spans="16:16" x14ac:dyDescent="0.25">
      <c r="P18907" s="62"/>
    </row>
    <row r="18908" spans="16:16" x14ac:dyDescent="0.25">
      <c r="P18908" s="62"/>
    </row>
    <row r="18909" spans="16:16" x14ac:dyDescent="0.25">
      <c r="P18909" s="62"/>
    </row>
    <row r="18910" spans="16:16" x14ac:dyDescent="0.25">
      <c r="P18910" s="62"/>
    </row>
    <row r="18911" spans="16:16" x14ac:dyDescent="0.25">
      <c r="P18911" s="62"/>
    </row>
    <row r="18912" spans="16:16" x14ac:dyDescent="0.25">
      <c r="P18912" s="62"/>
    </row>
    <row r="18913" spans="16:16" x14ac:dyDescent="0.25">
      <c r="P18913" s="62"/>
    </row>
    <row r="18914" spans="16:16" x14ac:dyDescent="0.25">
      <c r="P18914" s="62"/>
    </row>
    <row r="18915" spans="16:16" x14ac:dyDescent="0.25">
      <c r="P18915" s="62"/>
    </row>
    <row r="18916" spans="16:16" x14ac:dyDescent="0.25">
      <c r="P18916" s="62"/>
    </row>
    <row r="18917" spans="16:16" x14ac:dyDescent="0.25">
      <c r="P18917" s="62"/>
    </row>
    <row r="18918" spans="16:16" x14ac:dyDescent="0.25">
      <c r="P18918" s="62"/>
    </row>
    <row r="18919" spans="16:16" x14ac:dyDescent="0.25">
      <c r="P18919" s="62"/>
    </row>
    <row r="18920" spans="16:16" x14ac:dyDescent="0.25">
      <c r="P18920" s="62"/>
    </row>
    <row r="18921" spans="16:16" x14ac:dyDescent="0.25">
      <c r="P18921" s="62"/>
    </row>
    <row r="18922" spans="16:16" x14ac:dyDescent="0.25">
      <c r="P18922" s="62"/>
    </row>
    <row r="18923" spans="16:16" x14ac:dyDescent="0.25">
      <c r="P18923" s="62"/>
    </row>
    <row r="18924" spans="16:16" x14ac:dyDescent="0.25">
      <c r="P18924" s="62"/>
    </row>
    <row r="18925" spans="16:16" x14ac:dyDescent="0.25">
      <c r="P18925" s="62"/>
    </row>
    <row r="18926" spans="16:16" x14ac:dyDescent="0.25">
      <c r="P18926" s="62"/>
    </row>
    <row r="18927" spans="16:16" x14ac:dyDescent="0.25">
      <c r="P18927" s="62"/>
    </row>
    <row r="18928" spans="16:16" x14ac:dyDescent="0.25">
      <c r="P18928" s="62"/>
    </row>
    <row r="18929" spans="16:16" x14ac:dyDescent="0.25">
      <c r="P18929" s="62"/>
    </row>
    <row r="18930" spans="16:16" x14ac:dyDescent="0.25">
      <c r="P18930" s="62"/>
    </row>
    <row r="18931" spans="16:16" x14ac:dyDescent="0.25">
      <c r="P18931" s="62"/>
    </row>
    <row r="18932" spans="16:16" x14ac:dyDescent="0.25">
      <c r="P18932" s="62"/>
    </row>
    <row r="18933" spans="16:16" x14ac:dyDescent="0.25">
      <c r="P18933" s="62"/>
    </row>
    <row r="18934" spans="16:16" x14ac:dyDescent="0.25">
      <c r="P18934" s="62"/>
    </row>
    <row r="18935" spans="16:16" x14ac:dyDescent="0.25">
      <c r="P18935" s="62"/>
    </row>
    <row r="18936" spans="16:16" x14ac:dyDescent="0.25">
      <c r="P18936" s="62"/>
    </row>
    <row r="18937" spans="16:16" x14ac:dyDescent="0.25">
      <c r="P18937" s="62"/>
    </row>
    <row r="18938" spans="16:16" x14ac:dyDescent="0.25">
      <c r="P18938" s="62"/>
    </row>
    <row r="18939" spans="16:16" x14ac:dyDescent="0.25">
      <c r="P18939" s="62"/>
    </row>
    <row r="18940" spans="16:16" x14ac:dyDescent="0.25">
      <c r="P18940" s="62"/>
    </row>
    <row r="18941" spans="16:16" x14ac:dyDescent="0.25">
      <c r="P18941" s="62"/>
    </row>
    <row r="18942" spans="16:16" x14ac:dyDescent="0.25">
      <c r="P18942" s="62"/>
    </row>
    <row r="18943" spans="16:16" x14ac:dyDescent="0.25">
      <c r="P18943" s="62"/>
    </row>
    <row r="18944" spans="16:16" x14ac:dyDescent="0.25">
      <c r="P18944" s="62"/>
    </row>
    <row r="18945" spans="16:16" x14ac:dyDescent="0.25">
      <c r="P18945" s="62"/>
    </row>
    <row r="18946" spans="16:16" x14ac:dyDescent="0.25">
      <c r="P18946" s="62"/>
    </row>
    <row r="18947" spans="16:16" x14ac:dyDescent="0.25">
      <c r="P18947" s="62"/>
    </row>
    <row r="18948" spans="16:16" x14ac:dyDescent="0.25">
      <c r="P18948" s="62"/>
    </row>
    <row r="18949" spans="16:16" x14ac:dyDescent="0.25">
      <c r="P18949" s="62"/>
    </row>
    <row r="18950" spans="16:16" x14ac:dyDescent="0.25">
      <c r="P18950" s="62"/>
    </row>
    <row r="18951" spans="16:16" x14ac:dyDescent="0.25">
      <c r="P18951" s="62"/>
    </row>
    <row r="18952" spans="16:16" x14ac:dyDescent="0.25">
      <c r="P18952" s="62"/>
    </row>
    <row r="18953" spans="16:16" x14ac:dyDescent="0.25">
      <c r="P18953" s="62"/>
    </row>
    <row r="18954" spans="16:16" x14ac:dyDescent="0.25">
      <c r="P18954" s="62"/>
    </row>
    <row r="18955" spans="16:16" x14ac:dyDescent="0.25">
      <c r="P18955" s="62"/>
    </row>
    <row r="18956" spans="16:16" x14ac:dyDescent="0.25">
      <c r="P18956" s="62"/>
    </row>
    <row r="18957" spans="16:16" x14ac:dyDescent="0.25">
      <c r="P18957" s="62"/>
    </row>
    <row r="18958" spans="16:16" x14ac:dyDescent="0.25">
      <c r="P18958" s="62"/>
    </row>
    <row r="18959" spans="16:16" x14ac:dyDescent="0.25">
      <c r="P18959" s="62"/>
    </row>
    <row r="18960" spans="16:16" x14ac:dyDescent="0.25">
      <c r="P18960" s="62"/>
    </row>
    <row r="18961" spans="16:16" x14ac:dyDescent="0.25">
      <c r="P18961" s="62"/>
    </row>
    <row r="18962" spans="16:16" x14ac:dyDescent="0.25">
      <c r="P18962" s="62"/>
    </row>
    <row r="18963" spans="16:16" x14ac:dyDescent="0.25">
      <c r="P18963" s="62"/>
    </row>
    <row r="18964" spans="16:16" x14ac:dyDescent="0.25">
      <c r="P18964" s="62"/>
    </row>
    <row r="18965" spans="16:16" x14ac:dyDescent="0.25">
      <c r="P18965" s="62"/>
    </row>
    <row r="18966" spans="16:16" x14ac:dyDescent="0.25">
      <c r="P18966" s="62"/>
    </row>
    <row r="18967" spans="16:16" x14ac:dyDescent="0.25">
      <c r="P18967" s="62"/>
    </row>
    <row r="18968" spans="16:16" x14ac:dyDescent="0.25">
      <c r="P18968" s="62"/>
    </row>
    <row r="18969" spans="16:16" x14ac:dyDescent="0.25">
      <c r="P18969" s="62"/>
    </row>
    <row r="18970" spans="16:16" x14ac:dyDescent="0.25">
      <c r="P18970" s="62"/>
    </row>
    <row r="18971" spans="16:16" x14ac:dyDescent="0.25">
      <c r="P18971" s="62"/>
    </row>
    <row r="18972" spans="16:16" x14ac:dyDescent="0.25">
      <c r="P18972" s="62"/>
    </row>
    <row r="18973" spans="16:16" x14ac:dyDescent="0.25">
      <c r="P18973" s="62"/>
    </row>
    <row r="18974" spans="16:16" x14ac:dyDescent="0.25">
      <c r="P18974" s="62"/>
    </row>
    <row r="18975" spans="16:16" x14ac:dyDescent="0.25">
      <c r="P18975" s="62"/>
    </row>
    <row r="18976" spans="16:16" x14ac:dyDescent="0.25">
      <c r="P18976" s="62"/>
    </row>
    <row r="18977" spans="16:16" x14ac:dyDescent="0.25">
      <c r="P18977" s="62"/>
    </row>
    <row r="18978" spans="16:16" x14ac:dyDescent="0.25">
      <c r="P18978" s="62"/>
    </row>
    <row r="18979" spans="16:16" x14ac:dyDescent="0.25">
      <c r="P18979" s="62"/>
    </row>
    <row r="18980" spans="16:16" x14ac:dyDescent="0.25">
      <c r="P18980" s="62"/>
    </row>
    <row r="18981" spans="16:16" x14ac:dyDescent="0.25">
      <c r="P18981" s="62"/>
    </row>
    <row r="18982" spans="16:16" x14ac:dyDescent="0.25">
      <c r="P18982" s="62"/>
    </row>
    <row r="18983" spans="16:16" x14ac:dyDescent="0.25">
      <c r="P18983" s="62"/>
    </row>
    <row r="18984" spans="16:16" x14ac:dyDescent="0.25">
      <c r="P18984" s="62"/>
    </row>
    <row r="18985" spans="16:16" x14ac:dyDescent="0.25">
      <c r="P18985" s="62"/>
    </row>
    <row r="18986" spans="16:16" x14ac:dyDescent="0.25">
      <c r="P18986" s="62"/>
    </row>
    <row r="18987" spans="16:16" x14ac:dyDescent="0.25">
      <c r="P18987" s="62"/>
    </row>
    <row r="18988" spans="16:16" x14ac:dyDescent="0.25">
      <c r="P18988" s="62"/>
    </row>
    <row r="18989" spans="16:16" x14ac:dyDescent="0.25">
      <c r="P18989" s="62"/>
    </row>
    <row r="18990" spans="16:16" x14ac:dyDescent="0.25">
      <c r="P18990" s="62"/>
    </row>
    <row r="18991" spans="16:16" x14ac:dyDescent="0.25">
      <c r="P18991" s="62"/>
    </row>
    <row r="18992" spans="16:16" x14ac:dyDescent="0.25">
      <c r="P18992" s="62"/>
    </row>
    <row r="18993" spans="16:16" x14ac:dyDescent="0.25">
      <c r="P18993" s="62"/>
    </row>
    <row r="18994" spans="16:16" x14ac:dyDescent="0.25">
      <c r="P18994" s="62"/>
    </row>
    <row r="18995" spans="16:16" x14ac:dyDescent="0.25">
      <c r="P18995" s="62"/>
    </row>
    <row r="18996" spans="16:16" x14ac:dyDescent="0.25">
      <c r="P18996" s="62"/>
    </row>
    <row r="18997" spans="16:16" x14ac:dyDescent="0.25">
      <c r="P18997" s="62"/>
    </row>
    <row r="18998" spans="16:16" x14ac:dyDescent="0.25">
      <c r="P18998" s="62"/>
    </row>
    <row r="18999" spans="16:16" x14ac:dyDescent="0.25">
      <c r="P18999" s="62"/>
    </row>
    <row r="19000" spans="16:16" x14ac:dyDescent="0.25">
      <c r="P19000" s="62"/>
    </row>
    <row r="19001" spans="16:16" x14ac:dyDescent="0.25">
      <c r="P19001" s="62"/>
    </row>
    <row r="19002" spans="16:16" x14ac:dyDescent="0.25">
      <c r="P19002" s="62"/>
    </row>
    <row r="19003" spans="16:16" x14ac:dyDescent="0.25">
      <c r="P19003" s="62"/>
    </row>
    <row r="19004" spans="16:16" x14ac:dyDescent="0.25">
      <c r="P19004" s="62"/>
    </row>
    <row r="19005" spans="16:16" x14ac:dyDescent="0.25">
      <c r="P19005" s="62"/>
    </row>
    <row r="19006" spans="16:16" x14ac:dyDescent="0.25">
      <c r="P19006" s="62"/>
    </row>
    <row r="19007" spans="16:16" x14ac:dyDescent="0.25">
      <c r="P19007" s="62"/>
    </row>
    <row r="19008" spans="16:16" x14ac:dyDescent="0.25">
      <c r="P19008" s="62"/>
    </row>
    <row r="19009" spans="16:16" x14ac:dyDescent="0.25">
      <c r="P19009" s="62"/>
    </row>
    <row r="19010" spans="16:16" x14ac:dyDescent="0.25">
      <c r="P19010" s="62"/>
    </row>
    <row r="19011" spans="16:16" x14ac:dyDescent="0.25">
      <c r="P19011" s="62"/>
    </row>
    <row r="19012" spans="16:16" x14ac:dyDescent="0.25">
      <c r="P19012" s="62"/>
    </row>
    <row r="19013" spans="16:16" x14ac:dyDescent="0.25">
      <c r="P19013" s="62"/>
    </row>
    <row r="19014" spans="16:16" x14ac:dyDescent="0.25">
      <c r="P19014" s="62"/>
    </row>
    <row r="19015" spans="16:16" x14ac:dyDescent="0.25">
      <c r="P19015" s="62"/>
    </row>
    <row r="19016" spans="16:16" x14ac:dyDescent="0.25">
      <c r="P19016" s="62"/>
    </row>
    <row r="19017" spans="16:16" x14ac:dyDescent="0.25">
      <c r="P19017" s="62"/>
    </row>
    <row r="19018" spans="16:16" x14ac:dyDescent="0.25">
      <c r="P19018" s="62"/>
    </row>
    <row r="19019" spans="16:16" x14ac:dyDescent="0.25">
      <c r="P19019" s="62"/>
    </row>
    <row r="19020" spans="16:16" x14ac:dyDescent="0.25">
      <c r="P19020" s="62"/>
    </row>
    <row r="19021" spans="16:16" x14ac:dyDescent="0.25">
      <c r="P19021" s="62"/>
    </row>
    <row r="19022" spans="16:16" x14ac:dyDescent="0.25">
      <c r="P19022" s="62"/>
    </row>
    <row r="19023" spans="16:16" x14ac:dyDescent="0.25">
      <c r="P19023" s="62"/>
    </row>
    <row r="19024" spans="16:16" x14ac:dyDescent="0.25">
      <c r="P19024" s="62"/>
    </row>
    <row r="19025" spans="16:16" x14ac:dyDescent="0.25">
      <c r="P19025" s="62"/>
    </row>
    <row r="19026" spans="16:16" x14ac:dyDescent="0.25">
      <c r="P19026" s="62"/>
    </row>
    <row r="19027" spans="16:16" x14ac:dyDescent="0.25">
      <c r="P19027" s="62"/>
    </row>
    <row r="19028" spans="16:16" x14ac:dyDescent="0.25">
      <c r="P19028" s="62"/>
    </row>
    <row r="19029" spans="16:16" x14ac:dyDescent="0.25">
      <c r="P19029" s="62"/>
    </row>
    <row r="19030" spans="16:16" x14ac:dyDescent="0.25">
      <c r="P19030" s="62"/>
    </row>
    <row r="19031" spans="16:16" x14ac:dyDescent="0.25">
      <c r="P19031" s="62"/>
    </row>
    <row r="19032" spans="16:16" x14ac:dyDescent="0.25">
      <c r="P19032" s="62"/>
    </row>
    <row r="19033" spans="16:16" x14ac:dyDescent="0.25">
      <c r="P19033" s="62"/>
    </row>
    <row r="19034" spans="16:16" x14ac:dyDescent="0.25">
      <c r="P19034" s="62"/>
    </row>
    <row r="19035" spans="16:16" x14ac:dyDescent="0.25">
      <c r="P19035" s="62"/>
    </row>
    <row r="19036" spans="16:16" x14ac:dyDescent="0.25">
      <c r="P19036" s="62"/>
    </row>
    <row r="19037" spans="16:16" x14ac:dyDescent="0.25">
      <c r="P19037" s="62"/>
    </row>
    <row r="19038" spans="16:16" x14ac:dyDescent="0.25">
      <c r="P19038" s="62"/>
    </row>
    <row r="19039" spans="16:16" x14ac:dyDescent="0.25">
      <c r="P19039" s="62"/>
    </row>
    <row r="19040" spans="16:16" x14ac:dyDescent="0.25">
      <c r="P19040" s="62"/>
    </row>
    <row r="19041" spans="16:16" x14ac:dyDescent="0.25">
      <c r="P19041" s="62"/>
    </row>
    <row r="19042" spans="16:16" x14ac:dyDescent="0.25">
      <c r="P19042" s="62"/>
    </row>
    <row r="19043" spans="16:16" x14ac:dyDescent="0.25">
      <c r="P19043" s="62"/>
    </row>
    <row r="19044" spans="16:16" x14ac:dyDescent="0.25">
      <c r="P19044" s="62"/>
    </row>
    <row r="19045" spans="16:16" x14ac:dyDescent="0.25">
      <c r="P19045" s="62"/>
    </row>
    <row r="19046" spans="16:16" x14ac:dyDescent="0.25">
      <c r="P19046" s="62"/>
    </row>
    <row r="19047" spans="16:16" x14ac:dyDescent="0.25">
      <c r="P19047" s="62"/>
    </row>
    <row r="19048" spans="16:16" x14ac:dyDescent="0.25">
      <c r="P19048" s="62"/>
    </row>
    <row r="19049" spans="16:16" x14ac:dyDescent="0.25">
      <c r="P19049" s="62"/>
    </row>
    <row r="19050" spans="16:16" x14ac:dyDescent="0.25">
      <c r="P19050" s="62"/>
    </row>
    <row r="19051" spans="16:16" x14ac:dyDescent="0.25">
      <c r="P19051" s="62"/>
    </row>
    <row r="19052" spans="16:16" x14ac:dyDescent="0.25">
      <c r="P19052" s="62"/>
    </row>
    <row r="19053" spans="16:16" x14ac:dyDescent="0.25">
      <c r="P19053" s="62"/>
    </row>
    <row r="19054" spans="16:16" x14ac:dyDescent="0.25">
      <c r="P19054" s="62"/>
    </row>
    <row r="19055" spans="16:16" x14ac:dyDescent="0.25">
      <c r="P19055" s="62"/>
    </row>
    <row r="19056" spans="16:16" x14ac:dyDescent="0.25">
      <c r="P19056" s="62"/>
    </row>
    <row r="19057" spans="16:16" x14ac:dyDescent="0.25">
      <c r="P19057" s="62"/>
    </row>
    <row r="19058" spans="16:16" x14ac:dyDescent="0.25">
      <c r="P19058" s="62"/>
    </row>
    <row r="19059" spans="16:16" x14ac:dyDescent="0.25">
      <c r="P19059" s="62"/>
    </row>
    <row r="19060" spans="16:16" x14ac:dyDescent="0.25">
      <c r="P19060" s="62"/>
    </row>
    <row r="19061" spans="16:16" x14ac:dyDescent="0.25">
      <c r="P19061" s="62"/>
    </row>
    <row r="19062" spans="16:16" x14ac:dyDescent="0.25">
      <c r="P19062" s="62"/>
    </row>
    <row r="19063" spans="16:16" x14ac:dyDescent="0.25">
      <c r="P19063" s="62"/>
    </row>
    <row r="19064" spans="16:16" x14ac:dyDescent="0.25">
      <c r="P19064" s="62"/>
    </row>
    <row r="19065" spans="16:16" x14ac:dyDescent="0.25">
      <c r="P19065" s="62"/>
    </row>
    <row r="19066" spans="16:16" x14ac:dyDescent="0.25">
      <c r="P19066" s="62"/>
    </row>
    <row r="19067" spans="16:16" x14ac:dyDescent="0.25">
      <c r="P19067" s="62"/>
    </row>
    <row r="19068" spans="16:16" x14ac:dyDescent="0.25">
      <c r="P19068" s="62"/>
    </row>
    <row r="19069" spans="16:16" x14ac:dyDescent="0.25">
      <c r="P19069" s="62"/>
    </row>
    <row r="19070" spans="16:16" x14ac:dyDescent="0.25">
      <c r="P19070" s="62"/>
    </row>
    <row r="19071" spans="16:16" x14ac:dyDescent="0.25">
      <c r="P19071" s="62"/>
    </row>
    <row r="19072" spans="16:16" x14ac:dyDescent="0.25">
      <c r="P19072" s="62"/>
    </row>
    <row r="19073" spans="16:16" x14ac:dyDescent="0.25">
      <c r="P19073" s="62"/>
    </row>
    <row r="19074" spans="16:16" x14ac:dyDescent="0.25">
      <c r="P19074" s="62"/>
    </row>
    <row r="19075" spans="16:16" x14ac:dyDescent="0.25">
      <c r="P19075" s="62"/>
    </row>
    <row r="19076" spans="16:16" x14ac:dyDescent="0.25">
      <c r="P19076" s="62"/>
    </row>
    <row r="19077" spans="16:16" x14ac:dyDescent="0.25">
      <c r="P19077" s="62"/>
    </row>
    <row r="19078" spans="16:16" x14ac:dyDescent="0.25">
      <c r="P19078" s="62"/>
    </row>
    <row r="19079" spans="16:16" x14ac:dyDescent="0.25">
      <c r="P19079" s="62"/>
    </row>
    <row r="19080" spans="16:16" x14ac:dyDescent="0.25">
      <c r="P19080" s="62"/>
    </row>
    <row r="19081" spans="16:16" x14ac:dyDescent="0.25">
      <c r="P19081" s="62"/>
    </row>
    <row r="19082" spans="16:16" x14ac:dyDescent="0.25">
      <c r="P19082" s="62"/>
    </row>
    <row r="19083" spans="16:16" x14ac:dyDescent="0.25">
      <c r="P19083" s="62"/>
    </row>
    <row r="19084" spans="16:16" x14ac:dyDescent="0.25">
      <c r="P19084" s="62"/>
    </row>
    <row r="19085" spans="16:16" x14ac:dyDescent="0.25">
      <c r="P19085" s="62"/>
    </row>
    <row r="19086" spans="16:16" x14ac:dyDescent="0.25">
      <c r="P19086" s="62"/>
    </row>
    <row r="19087" spans="16:16" x14ac:dyDescent="0.25">
      <c r="P19087" s="62"/>
    </row>
    <row r="19088" spans="16:16" x14ac:dyDescent="0.25">
      <c r="P19088" s="62"/>
    </row>
    <row r="19089" spans="16:16" x14ac:dyDescent="0.25">
      <c r="P19089" s="62"/>
    </row>
    <row r="19090" spans="16:16" x14ac:dyDescent="0.25">
      <c r="P19090" s="62"/>
    </row>
    <row r="19091" spans="16:16" x14ac:dyDescent="0.25">
      <c r="P19091" s="62"/>
    </row>
    <row r="19092" spans="16:16" x14ac:dyDescent="0.25">
      <c r="P19092" s="62"/>
    </row>
    <row r="19093" spans="16:16" x14ac:dyDescent="0.25">
      <c r="P19093" s="62"/>
    </row>
    <row r="19094" spans="16:16" x14ac:dyDescent="0.25">
      <c r="P19094" s="62"/>
    </row>
    <row r="19095" spans="16:16" x14ac:dyDescent="0.25">
      <c r="P19095" s="62"/>
    </row>
    <row r="19096" spans="16:16" x14ac:dyDescent="0.25">
      <c r="P19096" s="62"/>
    </row>
    <row r="19097" spans="16:16" x14ac:dyDescent="0.25">
      <c r="P19097" s="62"/>
    </row>
    <row r="19098" spans="16:16" x14ac:dyDescent="0.25">
      <c r="P19098" s="62"/>
    </row>
    <row r="19099" spans="16:16" x14ac:dyDescent="0.25">
      <c r="P19099" s="62"/>
    </row>
    <row r="19100" spans="16:16" x14ac:dyDescent="0.25">
      <c r="P19100" s="62"/>
    </row>
    <row r="19101" spans="16:16" x14ac:dyDescent="0.25">
      <c r="P19101" s="62"/>
    </row>
    <row r="19102" spans="16:16" x14ac:dyDescent="0.25">
      <c r="P19102" s="62"/>
    </row>
    <row r="19103" spans="16:16" x14ac:dyDescent="0.25">
      <c r="P19103" s="62"/>
    </row>
    <row r="19104" spans="16:16" x14ac:dyDescent="0.25">
      <c r="P19104" s="62"/>
    </row>
    <row r="19105" spans="16:16" x14ac:dyDescent="0.25">
      <c r="P19105" s="62"/>
    </row>
    <row r="19106" spans="16:16" x14ac:dyDescent="0.25">
      <c r="P19106" s="62"/>
    </row>
    <row r="19107" spans="16:16" x14ac:dyDescent="0.25">
      <c r="P19107" s="62"/>
    </row>
    <row r="19108" spans="16:16" x14ac:dyDescent="0.25">
      <c r="P19108" s="62"/>
    </row>
    <row r="19109" spans="16:16" x14ac:dyDescent="0.25">
      <c r="P19109" s="62"/>
    </row>
    <row r="19110" spans="16:16" x14ac:dyDescent="0.25">
      <c r="P19110" s="62"/>
    </row>
    <row r="19111" spans="16:16" x14ac:dyDescent="0.25">
      <c r="P19111" s="62"/>
    </row>
    <row r="19112" spans="16:16" x14ac:dyDescent="0.25">
      <c r="P19112" s="62"/>
    </row>
    <row r="19113" spans="16:16" x14ac:dyDescent="0.25">
      <c r="P19113" s="62"/>
    </row>
    <row r="19114" spans="16:16" x14ac:dyDescent="0.25">
      <c r="P19114" s="62"/>
    </row>
    <row r="19115" spans="16:16" x14ac:dyDescent="0.25">
      <c r="P19115" s="62"/>
    </row>
    <row r="19116" spans="16:16" x14ac:dyDescent="0.25">
      <c r="P19116" s="62"/>
    </row>
    <row r="19117" spans="16:16" x14ac:dyDescent="0.25">
      <c r="P19117" s="62"/>
    </row>
    <row r="19118" spans="16:16" x14ac:dyDescent="0.25">
      <c r="P19118" s="62"/>
    </row>
    <row r="19119" spans="16:16" x14ac:dyDescent="0.25">
      <c r="P19119" s="62"/>
    </row>
    <row r="19120" spans="16:16" x14ac:dyDescent="0.25">
      <c r="P19120" s="62"/>
    </row>
    <row r="19121" spans="16:16" x14ac:dyDescent="0.25">
      <c r="P19121" s="62"/>
    </row>
    <row r="19122" spans="16:16" x14ac:dyDescent="0.25">
      <c r="P19122" s="62"/>
    </row>
    <row r="19123" spans="16:16" x14ac:dyDescent="0.25">
      <c r="P19123" s="62"/>
    </row>
    <row r="19124" spans="16:16" x14ac:dyDescent="0.25">
      <c r="P19124" s="62"/>
    </row>
    <row r="19125" spans="16:16" x14ac:dyDescent="0.25">
      <c r="P19125" s="62"/>
    </row>
    <row r="19126" spans="16:16" x14ac:dyDescent="0.25">
      <c r="P19126" s="62"/>
    </row>
    <row r="19127" spans="16:16" x14ac:dyDescent="0.25">
      <c r="P19127" s="62"/>
    </row>
    <row r="19128" spans="16:16" x14ac:dyDescent="0.25">
      <c r="P19128" s="62"/>
    </row>
    <row r="19129" spans="16:16" x14ac:dyDescent="0.25">
      <c r="P19129" s="62"/>
    </row>
    <row r="19130" spans="16:16" x14ac:dyDescent="0.25">
      <c r="P19130" s="62"/>
    </row>
    <row r="19131" spans="16:16" x14ac:dyDescent="0.25">
      <c r="P19131" s="62"/>
    </row>
    <row r="19132" spans="16:16" x14ac:dyDescent="0.25">
      <c r="P19132" s="62"/>
    </row>
    <row r="19133" spans="16:16" x14ac:dyDescent="0.25">
      <c r="P19133" s="62"/>
    </row>
    <row r="19134" spans="16:16" x14ac:dyDescent="0.25">
      <c r="P19134" s="62"/>
    </row>
    <row r="19135" spans="16:16" x14ac:dyDescent="0.25">
      <c r="P19135" s="62"/>
    </row>
    <row r="19136" spans="16:16" x14ac:dyDescent="0.25">
      <c r="P19136" s="62"/>
    </row>
    <row r="19137" spans="16:16" x14ac:dyDescent="0.25">
      <c r="P19137" s="62"/>
    </row>
    <row r="19138" spans="16:16" x14ac:dyDescent="0.25">
      <c r="P19138" s="62"/>
    </row>
    <row r="19139" spans="16:16" x14ac:dyDescent="0.25">
      <c r="P19139" s="62"/>
    </row>
    <row r="19140" spans="16:16" x14ac:dyDescent="0.25">
      <c r="P19140" s="62"/>
    </row>
    <row r="19141" spans="16:16" x14ac:dyDescent="0.25">
      <c r="P19141" s="62"/>
    </row>
    <row r="19142" spans="16:16" x14ac:dyDescent="0.25">
      <c r="P19142" s="62"/>
    </row>
    <row r="19143" spans="16:16" x14ac:dyDescent="0.25">
      <c r="P19143" s="62"/>
    </row>
    <row r="19144" spans="16:16" x14ac:dyDescent="0.25">
      <c r="P19144" s="62"/>
    </row>
    <row r="19145" spans="16:16" x14ac:dyDescent="0.25">
      <c r="P19145" s="62"/>
    </row>
    <row r="19146" spans="16:16" x14ac:dyDescent="0.25">
      <c r="P19146" s="62"/>
    </row>
    <row r="19147" spans="16:16" x14ac:dyDescent="0.25">
      <c r="P19147" s="62"/>
    </row>
    <row r="19148" spans="16:16" x14ac:dyDescent="0.25">
      <c r="P19148" s="62"/>
    </row>
    <row r="19149" spans="16:16" x14ac:dyDescent="0.25">
      <c r="P19149" s="62"/>
    </row>
    <row r="19150" spans="16:16" x14ac:dyDescent="0.25">
      <c r="P19150" s="62"/>
    </row>
    <row r="19151" spans="16:16" x14ac:dyDescent="0.25">
      <c r="P19151" s="62"/>
    </row>
    <row r="19152" spans="16:16" x14ac:dyDescent="0.25">
      <c r="P19152" s="62"/>
    </row>
    <row r="19153" spans="16:16" x14ac:dyDescent="0.25">
      <c r="P19153" s="62"/>
    </row>
    <row r="19154" spans="16:16" x14ac:dyDescent="0.25">
      <c r="P19154" s="62"/>
    </row>
    <row r="19155" spans="16:16" x14ac:dyDescent="0.25">
      <c r="P19155" s="62"/>
    </row>
    <row r="19156" spans="16:16" x14ac:dyDescent="0.25">
      <c r="P19156" s="62"/>
    </row>
    <row r="19157" spans="16:16" x14ac:dyDescent="0.25">
      <c r="P19157" s="62"/>
    </row>
    <row r="19158" spans="16:16" x14ac:dyDescent="0.25">
      <c r="P19158" s="62"/>
    </row>
    <row r="19159" spans="16:16" x14ac:dyDescent="0.25">
      <c r="P19159" s="62"/>
    </row>
    <row r="19160" spans="16:16" x14ac:dyDescent="0.25">
      <c r="P19160" s="62"/>
    </row>
    <row r="19161" spans="16:16" x14ac:dyDescent="0.25">
      <c r="P19161" s="62"/>
    </row>
    <row r="19162" spans="16:16" x14ac:dyDescent="0.25">
      <c r="P19162" s="62"/>
    </row>
    <row r="19163" spans="16:16" x14ac:dyDescent="0.25">
      <c r="P19163" s="62"/>
    </row>
    <row r="19164" spans="16:16" x14ac:dyDescent="0.25">
      <c r="P19164" s="62"/>
    </row>
    <row r="19165" spans="16:16" x14ac:dyDescent="0.25">
      <c r="P19165" s="62"/>
    </row>
    <row r="19166" spans="16:16" x14ac:dyDescent="0.25">
      <c r="P19166" s="62"/>
    </row>
    <row r="19167" spans="16:16" x14ac:dyDescent="0.25">
      <c r="P19167" s="62"/>
    </row>
    <row r="19168" spans="16:16" x14ac:dyDescent="0.25">
      <c r="P19168" s="62"/>
    </row>
    <row r="19169" spans="16:16" x14ac:dyDescent="0.25">
      <c r="P19169" s="62"/>
    </row>
    <row r="19170" spans="16:16" x14ac:dyDescent="0.25">
      <c r="P19170" s="62"/>
    </row>
    <row r="19171" spans="16:16" x14ac:dyDescent="0.25">
      <c r="P19171" s="62"/>
    </row>
    <row r="19172" spans="16:16" x14ac:dyDescent="0.25">
      <c r="P19172" s="62"/>
    </row>
    <row r="19173" spans="16:16" x14ac:dyDescent="0.25">
      <c r="P19173" s="62"/>
    </row>
    <row r="19174" spans="16:16" x14ac:dyDescent="0.25">
      <c r="P19174" s="62"/>
    </row>
    <row r="19175" spans="16:16" x14ac:dyDescent="0.25">
      <c r="P19175" s="62"/>
    </row>
    <row r="19176" spans="16:16" x14ac:dyDescent="0.25">
      <c r="P19176" s="62"/>
    </row>
    <row r="19177" spans="16:16" x14ac:dyDescent="0.25">
      <c r="P19177" s="62"/>
    </row>
    <row r="19178" spans="16:16" x14ac:dyDescent="0.25">
      <c r="P19178" s="62"/>
    </row>
    <row r="19179" spans="16:16" x14ac:dyDescent="0.25">
      <c r="P19179" s="62"/>
    </row>
    <row r="19180" spans="16:16" x14ac:dyDescent="0.25">
      <c r="P19180" s="62"/>
    </row>
    <row r="19181" spans="16:16" x14ac:dyDescent="0.25">
      <c r="P19181" s="62"/>
    </row>
    <row r="19182" spans="16:16" x14ac:dyDescent="0.25">
      <c r="P19182" s="62"/>
    </row>
    <row r="19183" spans="16:16" x14ac:dyDescent="0.25">
      <c r="P19183" s="62"/>
    </row>
    <row r="19184" spans="16:16" x14ac:dyDescent="0.25">
      <c r="P19184" s="62"/>
    </row>
    <row r="19185" spans="16:16" x14ac:dyDescent="0.25">
      <c r="P19185" s="62"/>
    </row>
    <row r="19186" spans="16:16" x14ac:dyDescent="0.25">
      <c r="P19186" s="62"/>
    </row>
    <row r="19187" spans="16:16" x14ac:dyDescent="0.25">
      <c r="P19187" s="62"/>
    </row>
    <row r="19188" spans="16:16" x14ac:dyDescent="0.25">
      <c r="P19188" s="62"/>
    </row>
    <row r="19189" spans="16:16" x14ac:dyDescent="0.25">
      <c r="P19189" s="62"/>
    </row>
    <row r="19190" spans="16:16" x14ac:dyDescent="0.25">
      <c r="P19190" s="62"/>
    </row>
    <row r="19191" spans="16:16" x14ac:dyDescent="0.25">
      <c r="P19191" s="62"/>
    </row>
    <row r="19192" spans="16:16" x14ac:dyDescent="0.25">
      <c r="P19192" s="62"/>
    </row>
    <row r="19193" spans="16:16" x14ac:dyDescent="0.25">
      <c r="P19193" s="62"/>
    </row>
    <row r="19194" spans="16:16" x14ac:dyDescent="0.25">
      <c r="P19194" s="62"/>
    </row>
    <row r="19195" spans="16:16" x14ac:dyDescent="0.25">
      <c r="P19195" s="62"/>
    </row>
    <row r="19196" spans="16:16" x14ac:dyDescent="0.25">
      <c r="P19196" s="62"/>
    </row>
    <row r="19197" spans="16:16" x14ac:dyDescent="0.25">
      <c r="P19197" s="62"/>
    </row>
    <row r="19198" spans="16:16" x14ac:dyDescent="0.25">
      <c r="P19198" s="62"/>
    </row>
    <row r="19199" spans="16:16" x14ac:dyDescent="0.25">
      <c r="P19199" s="62"/>
    </row>
    <row r="19200" spans="16:16" x14ac:dyDescent="0.25">
      <c r="P19200" s="62"/>
    </row>
    <row r="19201" spans="16:16" x14ac:dyDescent="0.25">
      <c r="P19201" s="62"/>
    </row>
    <row r="19202" spans="16:16" x14ac:dyDescent="0.25">
      <c r="P19202" s="62"/>
    </row>
    <row r="19203" spans="16:16" x14ac:dyDescent="0.25">
      <c r="P19203" s="62"/>
    </row>
    <row r="19204" spans="16:16" x14ac:dyDescent="0.25">
      <c r="P19204" s="62"/>
    </row>
    <row r="19205" spans="16:16" x14ac:dyDescent="0.25">
      <c r="P19205" s="62"/>
    </row>
    <row r="19206" spans="16:16" x14ac:dyDescent="0.25">
      <c r="P19206" s="62"/>
    </row>
    <row r="19207" spans="16:16" x14ac:dyDescent="0.25">
      <c r="P19207" s="62"/>
    </row>
    <row r="19208" spans="16:16" x14ac:dyDescent="0.25">
      <c r="P19208" s="62"/>
    </row>
    <row r="19209" spans="16:16" x14ac:dyDescent="0.25">
      <c r="P19209" s="62"/>
    </row>
    <row r="19210" spans="16:16" x14ac:dyDescent="0.25">
      <c r="P19210" s="62"/>
    </row>
    <row r="19211" spans="16:16" x14ac:dyDescent="0.25">
      <c r="P19211" s="62"/>
    </row>
    <row r="19212" spans="16:16" x14ac:dyDescent="0.25">
      <c r="P19212" s="62"/>
    </row>
    <row r="19213" spans="16:16" x14ac:dyDescent="0.25">
      <c r="P19213" s="62"/>
    </row>
    <row r="19214" spans="16:16" x14ac:dyDescent="0.25">
      <c r="P19214" s="62"/>
    </row>
    <row r="19215" spans="16:16" x14ac:dyDescent="0.25">
      <c r="P19215" s="62"/>
    </row>
    <row r="19216" spans="16:16" x14ac:dyDescent="0.25">
      <c r="P19216" s="62"/>
    </row>
    <row r="19217" spans="16:16" x14ac:dyDescent="0.25">
      <c r="P19217" s="62"/>
    </row>
    <row r="19218" spans="16:16" x14ac:dyDescent="0.25">
      <c r="P19218" s="62"/>
    </row>
    <row r="19219" spans="16:16" x14ac:dyDescent="0.25">
      <c r="P19219" s="62"/>
    </row>
    <row r="19220" spans="16:16" x14ac:dyDescent="0.25">
      <c r="P19220" s="62"/>
    </row>
    <row r="19221" spans="16:16" x14ac:dyDescent="0.25">
      <c r="P19221" s="62"/>
    </row>
    <row r="19222" spans="16:16" x14ac:dyDescent="0.25">
      <c r="P19222" s="62"/>
    </row>
    <row r="19223" spans="16:16" x14ac:dyDescent="0.25">
      <c r="P19223" s="62"/>
    </row>
    <row r="19224" spans="16:16" x14ac:dyDescent="0.25">
      <c r="P19224" s="62"/>
    </row>
    <row r="19225" spans="16:16" x14ac:dyDescent="0.25">
      <c r="P19225" s="62"/>
    </row>
    <row r="19226" spans="16:16" x14ac:dyDescent="0.25">
      <c r="P19226" s="62"/>
    </row>
    <row r="19227" spans="16:16" x14ac:dyDescent="0.25">
      <c r="P19227" s="62"/>
    </row>
    <row r="19228" spans="16:16" x14ac:dyDescent="0.25">
      <c r="P19228" s="62"/>
    </row>
    <row r="19229" spans="16:16" x14ac:dyDescent="0.25">
      <c r="P19229" s="62"/>
    </row>
    <row r="19230" spans="16:16" x14ac:dyDescent="0.25">
      <c r="P19230" s="62"/>
    </row>
    <row r="19231" spans="16:16" x14ac:dyDescent="0.25">
      <c r="P19231" s="62"/>
    </row>
    <row r="19232" spans="16:16" x14ac:dyDescent="0.25">
      <c r="P19232" s="62"/>
    </row>
    <row r="19233" spans="16:16" x14ac:dyDescent="0.25">
      <c r="P19233" s="62"/>
    </row>
    <row r="19234" spans="16:16" x14ac:dyDescent="0.25">
      <c r="P19234" s="62"/>
    </row>
    <row r="19235" spans="16:16" x14ac:dyDescent="0.25">
      <c r="P19235" s="62"/>
    </row>
    <row r="19236" spans="16:16" x14ac:dyDescent="0.25">
      <c r="P19236" s="62"/>
    </row>
    <row r="19237" spans="16:16" x14ac:dyDescent="0.25">
      <c r="P19237" s="62"/>
    </row>
    <row r="19238" spans="16:16" x14ac:dyDescent="0.25">
      <c r="P19238" s="62"/>
    </row>
    <row r="19239" spans="16:16" x14ac:dyDescent="0.25">
      <c r="P19239" s="62"/>
    </row>
    <row r="19240" spans="16:16" x14ac:dyDescent="0.25">
      <c r="P19240" s="62"/>
    </row>
    <row r="19241" spans="16:16" x14ac:dyDescent="0.25">
      <c r="P19241" s="62"/>
    </row>
    <row r="19242" spans="16:16" x14ac:dyDescent="0.25">
      <c r="P19242" s="62"/>
    </row>
    <row r="19243" spans="16:16" x14ac:dyDescent="0.25">
      <c r="P19243" s="62"/>
    </row>
    <row r="19244" spans="16:16" x14ac:dyDescent="0.25">
      <c r="P19244" s="62"/>
    </row>
    <row r="19245" spans="16:16" x14ac:dyDescent="0.25">
      <c r="P19245" s="62"/>
    </row>
    <row r="19246" spans="16:16" x14ac:dyDescent="0.25">
      <c r="P19246" s="62"/>
    </row>
    <row r="19247" spans="16:16" x14ac:dyDescent="0.25">
      <c r="P19247" s="62"/>
    </row>
    <row r="19248" spans="16:16" x14ac:dyDescent="0.25">
      <c r="P19248" s="62"/>
    </row>
    <row r="19249" spans="16:16" x14ac:dyDescent="0.25">
      <c r="P19249" s="62"/>
    </row>
    <row r="19250" spans="16:16" x14ac:dyDescent="0.25">
      <c r="P19250" s="62"/>
    </row>
    <row r="19251" spans="16:16" x14ac:dyDescent="0.25">
      <c r="P19251" s="62"/>
    </row>
    <row r="19252" spans="16:16" x14ac:dyDescent="0.25">
      <c r="P19252" s="62"/>
    </row>
    <row r="19253" spans="16:16" x14ac:dyDescent="0.25">
      <c r="P19253" s="62"/>
    </row>
    <row r="19254" spans="16:16" x14ac:dyDescent="0.25">
      <c r="P19254" s="62"/>
    </row>
    <row r="19255" spans="16:16" x14ac:dyDescent="0.25">
      <c r="P19255" s="62"/>
    </row>
    <row r="19256" spans="16:16" x14ac:dyDescent="0.25">
      <c r="P19256" s="62"/>
    </row>
    <row r="19257" spans="16:16" x14ac:dyDescent="0.25">
      <c r="P19257" s="62"/>
    </row>
    <row r="19258" spans="16:16" x14ac:dyDescent="0.25">
      <c r="P19258" s="62"/>
    </row>
    <row r="19259" spans="16:16" x14ac:dyDescent="0.25">
      <c r="P19259" s="62"/>
    </row>
    <row r="19260" spans="16:16" x14ac:dyDescent="0.25">
      <c r="P19260" s="62"/>
    </row>
    <row r="19261" spans="16:16" x14ac:dyDescent="0.25">
      <c r="P19261" s="62"/>
    </row>
    <row r="19262" spans="16:16" x14ac:dyDescent="0.25">
      <c r="P19262" s="62"/>
    </row>
    <row r="19263" spans="16:16" x14ac:dyDescent="0.25">
      <c r="P19263" s="62"/>
    </row>
    <row r="19264" spans="16:16" x14ac:dyDescent="0.25">
      <c r="P19264" s="62"/>
    </row>
    <row r="19265" spans="16:16" x14ac:dyDescent="0.25">
      <c r="P19265" s="62"/>
    </row>
    <row r="19266" spans="16:16" x14ac:dyDescent="0.25">
      <c r="P19266" s="62"/>
    </row>
    <row r="19267" spans="16:16" x14ac:dyDescent="0.25">
      <c r="P19267" s="62"/>
    </row>
    <row r="19268" spans="16:16" x14ac:dyDescent="0.25">
      <c r="P19268" s="62"/>
    </row>
    <row r="19269" spans="16:16" x14ac:dyDescent="0.25">
      <c r="P19269" s="62"/>
    </row>
    <row r="19270" spans="16:16" x14ac:dyDescent="0.25">
      <c r="P19270" s="62"/>
    </row>
    <row r="19271" spans="16:16" x14ac:dyDescent="0.25">
      <c r="P19271" s="62"/>
    </row>
    <row r="19272" spans="16:16" x14ac:dyDescent="0.25">
      <c r="P19272" s="62"/>
    </row>
    <row r="19273" spans="16:16" x14ac:dyDescent="0.25">
      <c r="P19273" s="62"/>
    </row>
    <row r="19274" spans="16:16" x14ac:dyDescent="0.25">
      <c r="P19274" s="62"/>
    </row>
    <row r="19275" spans="16:16" x14ac:dyDescent="0.25">
      <c r="P19275" s="62"/>
    </row>
    <row r="19276" spans="16:16" x14ac:dyDescent="0.25">
      <c r="P19276" s="62"/>
    </row>
    <row r="19277" spans="16:16" x14ac:dyDescent="0.25">
      <c r="P19277" s="62"/>
    </row>
    <row r="19278" spans="16:16" x14ac:dyDescent="0.25">
      <c r="P19278" s="62"/>
    </row>
    <row r="19279" spans="16:16" x14ac:dyDescent="0.25">
      <c r="P19279" s="62"/>
    </row>
    <row r="19280" spans="16:16" x14ac:dyDescent="0.25">
      <c r="P19280" s="62"/>
    </row>
    <row r="19281" spans="16:16" x14ac:dyDescent="0.25">
      <c r="P19281" s="62"/>
    </row>
    <row r="19282" spans="16:16" x14ac:dyDescent="0.25">
      <c r="P19282" s="62"/>
    </row>
    <row r="19283" spans="16:16" x14ac:dyDescent="0.25">
      <c r="P19283" s="62"/>
    </row>
    <row r="19284" spans="16:16" x14ac:dyDescent="0.25">
      <c r="P19284" s="62"/>
    </row>
    <row r="19285" spans="16:16" x14ac:dyDescent="0.25">
      <c r="P19285" s="62"/>
    </row>
    <row r="19286" spans="16:16" x14ac:dyDescent="0.25">
      <c r="P19286" s="62"/>
    </row>
    <row r="19287" spans="16:16" x14ac:dyDescent="0.25">
      <c r="P19287" s="62"/>
    </row>
    <row r="19288" spans="16:16" x14ac:dyDescent="0.25">
      <c r="P19288" s="62"/>
    </row>
    <row r="19289" spans="16:16" x14ac:dyDescent="0.25">
      <c r="P19289" s="62"/>
    </row>
    <row r="19290" spans="16:16" x14ac:dyDescent="0.25">
      <c r="P19290" s="62"/>
    </row>
    <row r="19291" spans="16:16" x14ac:dyDescent="0.25">
      <c r="P19291" s="62"/>
    </row>
    <row r="19292" spans="16:16" x14ac:dyDescent="0.25">
      <c r="P19292" s="62"/>
    </row>
    <row r="19293" spans="16:16" x14ac:dyDescent="0.25">
      <c r="P19293" s="62"/>
    </row>
    <row r="19294" spans="16:16" x14ac:dyDescent="0.25">
      <c r="P19294" s="62"/>
    </row>
    <row r="19295" spans="16:16" x14ac:dyDescent="0.25">
      <c r="P19295" s="62"/>
    </row>
    <row r="19296" spans="16:16" x14ac:dyDescent="0.25">
      <c r="P19296" s="62"/>
    </row>
    <row r="19297" spans="16:16" x14ac:dyDescent="0.25">
      <c r="P19297" s="62"/>
    </row>
    <row r="19298" spans="16:16" x14ac:dyDescent="0.25">
      <c r="P19298" s="62"/>
    </row>
    <row r="19299" spans="16:16" x14ac:dyDescent="0.25">
      <c r="P19299" s="62"/>
    </row>
    <row r="19300" spans="16:16" x14ac:dyDescent="0.25">
      <c r="P19300" s="62"/>
    </row>
    <row r="19301" spans="16:16" x14ac:dyDescent="0.25">
      <c r="P19301" s="62"/>
    </row>
    <row r="19302" spans="16:16" x14ac:dyDescent="0.25">
      <c r="P19302" s="62"/>
    </row>
    <row r="19303" spans="16:16" x14ac:dyDescent="0.25">
      <c r="P19303" s="62"/>
    </row>
    <row r="19304" spans="16:16" x14ac:dyDescent="0.25">
      <c r="P19304" s="62"/>
    </row>
    <row r="19305" spans="16:16" x14ac:dyDescent="0.25">
      <c r="P19305" s="62"/>
    </row>
    <row r="19306" spans="16:16" x14ac:dyDescent="0.25">
      <c r="P19306" s="62"/>
    </row>
    <row r="19307" spans="16:16" x14ac:dyDescent="0.25">
      <c r="P19307" s="62"/>
    </row>
    <row r="19308" spans="16:16" x14ac:dyDescent="0.25">
      <c r="P19308" s="62"/>
    </row>
    <row r="19309" spans="16:16" x14ac:dyDescent="0.25">
      <c r="P19309" s="62"/>
    </row>
    <row r="19310" spans="16:16" x14ac:dyDescent="0.25">
      <c r="P19310" s="62"/>
    </row>
    <row r="19311" spans="16:16" x14ac:dyDescent="0.25">
      <c r="P19311" s="62"/>
    </row>
    <row r="19312" spans="16:16" x14ac:dyDescent="0.25">
      <c r="P19312" s="62"/>
    </row>
    <row r="19313" spans="16:16" x14ac:dyDescent="0.25">
      <c r="P19313" s="62"/>
    </row>
    <row r="19314" spans="16:16" x14ac:dyDescent="0.25">
      <c r="P19314" s="62"/>
    </row>
    <row r="19315" spans="16:16" x14ac:dyDescent="0.25">
      <c r="P19315" s="62"/>
    </row>
    <row r="19316" spans="16:16" x14ac:dyDescent="0.25">
      <c r="P19316" s="62"/>
    </row>
    <row r="19317" spans="16:16" x14ac:dyDescent="0.25">
      <c r="P19317" s="62"/>
    </row>
    <row r="19318" spans="16:16" x14ac:dyDescent="0.25">
      <c r="P19318" s="62"/>
    </row>
    <row r="19319" spans="16:16" x14ac:dyDescent="0.25">
      <c r="P19319" s="62"/>
    </row>
    <row r="19320" spans="16:16" x14ac:dyDescent="0.25">
      <c r="P19320" s="62"/>
    </row>
    <row r="19321" spans="16:16" x14ac:dyDescent="0.25">
      <c r="P19321" s="62"/>
    </row>
    <row r="19322" spans="16:16" x14ac:dyDescent="0.25">
      <c r="P19322" s="62"/>
    </row>
    <row r="19323" spans="16:16" x14ac:dyDescent="0.25">
      <c r="P19323" s="62"/>
    </row>
    <row r="19324" spans="16:16" x14ac:dyDescent="0.25">
      <c r="P19324" s="62"/>
    </row>
    <row r="19325" spans="16:16" x14ac:dyDescent="0.25">
      <c r="P19325" s="62"/>
    </row>
    <row r="19326" spans="16:16" x14ac:dyDescent="0.25">
      <c r="P19326" s="62"/>
    </row>
    <row r="19327" spans="16:16" x14ac:dyDescent="0.25">
      <c r="P19327" s="62"/>
    </row>
    <row r="19328" spans="16:16" x14ac:dyDescent="0.25">
      <c r="P19328" s="62"/>
    </row>
    <row r="19329" spans="16:16" x14ac:dyDescent="0.25">
      <c r="P19329" s="62"/>
    </row>
    <row r="19330" spans="16:16" x14ac:dyDescent="0.25">
      <c r="P19330" s="62"/>
    </row>
    <row r="19331" spans="16:16" x14ac:dyDescent="0.25">
      <c r="P19331" s="62"/>
    </row>
    <row r="19332" spans="16:16" x14ac:dyDescent="0.25">
      <c r="P19332" s="62"/>
    </row>
    <row r="19333" spans="16:16" x14ac:dyDescent="0.25">
      <c r="P19333" s="62"/>
    </row>
    <row r="19334" spans="16:16" x14ac:dyDescent="0.25">
      <c r="P19334" s="62"/>
    </row>
    <row r="19335" spans="16:16" x14ac:dyDescent="0.25">
      <c r="P19335" s="62"/>
    </row>
    <row r="19336" spans="16:16" x14ac:dyDescent="0.25">
      <c r="P19336" s="62"/>
    </row>
    <row r="19337" spans="16:16" x14ac:dyDescent="0.25">
      <c r="P19337" s="62"/>
    </row>
    <row r="19338" spans="16:16" x14ac:dyDescent="0.25">
      <c r="P19338" s="62"/>
    </row>
    <row r="19339" spans="16:16" x14ac:dyDescent="0.25">
      <c r="P19339" s="62"/>
    </row>
    <row r="19340" spans="16:16" x14ac:dyDescent="0.25">
      <c r="P19340" s="62"/>
    </row>
    <row r="19341" spans="16:16" x14ac:dyDescent="0.25">
      <c r="P19341" s="62"/>
    </row>
    <row r="19342" spans="16:16" x14ac:dyDescent="0.25">
      <c r="P19342" s="62"/>
    </row>
    <row r="19343" spans="16:16" x14ac:dyDescent="0.25">
      <c r="P19343" s="62"/>
    </row>
    <row r="19344" spans="16:16" x14ac:dyDescent="0.25">
      <c r="P19344" s="62"/>
    </row>
    <row r="19345" spans="16:16" x14ac:dyDescent="0.25">
      <c r="P19345" s="62"/>
    </row>
    <row r="19346" spans="16:16" x14ac:dyDescent="0.25">
      <c r="P19346" s="62"/>
    </row>
    <row r="19347" spans="16:16" x14ac:dyDescent="0.25">
      <c r="P19347" s="62"/>
    </row>
    <row r="19348" spans="16:16" x14ac:dyDescent="0.25">
      <c r="P19348" s="62"/>
    </row>
    <row r="19349" spans="16:16" x14ac:dyDescent="0.25">
      <c r="P19349" s="62"/>
    </row>
    <row r="19350" spans="16:16" x14ac:dyDescent="0.25">
      <c r="P19350" s="62"/>
    </row>
    <row r="19351" spans="16:16" x14ac:dyDescent="0.25">
      <c r="P19351" s="62"/>
    </row>
    <row r="19352" spans="16:16" x14ac:dyDescent="0.25">
      <c r="P19352" s="62"/>
    </row>
    <row r="19353" spans="16:16" x14ac:dyDescent="0.25">
      <c r="P19353" s="62"/>
    </row>
    <row r="19354" spans="16:16" x14ac:dyDescent="0.25">
      <c r="P19354" s="62"/>
    </row>
    <row r="19355" spans="16:16" x14ac:dyDescent="0.25">
      <c r="P19355" s="62"/>
    </row>
    <row r="19356" spans="16:16" x14ac:dyDescent="0.25">
      <c r="P19356" s="62"/>
    </row>
    <row r="19357" spans="16:16" x14ac:dyDescent="0.25">
      <c r="P19357" s="62"/>
    </row>
    <row r="19358" spans="16:16" x14ac:dyDescent="0.25">
      <c r="P19358" s="62"/>
    </row>
    <row r="19359" spans="16:16" x14ac:dyDescent="0.25">
      <c r="P19359" s="62"/>
    </row>
    <row r="19360" spans="16:16" x14ac:dyDescent="0.25">
      <c r="P19360" s="62"/>
    </row>
    <row r="19361" spans="16:16" x14ac:dyDescent="0.25">
      <c r="P19361" s="62"/>
    </row>
    <row r="19362" spans="16:16" x14ac:dyDescent="0.25">
      <c r="P19362" s="62"/>
    </row>
    <row r="19363" spans="16:16" x14ac:dyDescent="0.25">
      <c r="P19363" s="62"/>
    </row>
    <row r="19364" spans="16:16" x14ac:dyDescent="0.25">
      <c r="P19364" s="62"/>
    </row>
    <row r="19365" spans="16:16" x14ac:dyDescent="0.25">
      <c r="P19365" s="62"/>
    </row>
    <row r="19366" spans="16:16" x14ac:dyDescent="0.25">
      <c r="P19366" s="62"/>
    </row>
    <row r="19367" spans="16:16" x14ac:dyDescent="0.25">
      <c r="P19367" s="62"/>
    </row>
    <row r="19368" spans="16:16" x14ac:dyDescent="0.25">
      <c r="P19368" s="62"/>
    </row>
    <row r="19369" spans="16:16" x14ac:dyDescent="0.25">
      <c r="P19369" s="62"/>
    </row>
    <row r="19370" spans="16:16" x14ac:dyDescent="0.25">
      <c r="P19370" s="62"/>
    </row>
    <row r="19371" spans="16:16" x14ac:dyDescent="0.25">
      <c r="P19371" s="62"/>
    </row>
    <row r="19372" spans="16:16" x14ac:dyDescent="0.25">
      <c r="P19372" s="62"/>
    </row>
    <row r="19373" spans="16:16" x14ac:dyDescent="0.25">
      <c r="P19373" s="62"/>
    </row>
    <row r="19374" spans="16:16" x14ac:dyDescent="0.25">
      <c r="P19374" s="62"/>
    </row>
    <row r="19375" spans="16:16" x14ac:dyDescent="0.25">
      <c r="P19375" s="62"/>
    </row>
    <row r="19376" spans="16:16" x14ac:dyDescent="0.25">
      <c r="P19376" s="62"/>
    </row>
    <row r="19377" spans="16:16" x14ac:dyDescent="0.25">
      <c r="P19377" s="62"/>
    </row>
    <row r="19378" spans="16:16" x14ac:dyDescent="0.25">
      <c r="P19378" s="62"/>
    </row>
    <row r="19379" spans="16:16" x14ac:dyDescent="0.25">
      <c r="P19379" s="62"/>
    </row>
    <row r="19380" spans="16:16" x14ac:dyDescent="0.25">
      <c r="P19380" s="62"/>
    </row>
    <row r="19381" spans="16:16" x14ac:dyDescent="0.25">
      <c r="P19381" s="62"/>
    </row>
    <row r="19382" spans="16:16" x14ac:dyDescent="0.25">
      <c r="P19382" s="62"/>
    </row>
    <row r="19383" spans="16:16" x14ac:dyDescent="0.25">
      <c r="P19383" s="62"/>
    </row>
    <row r="19384" spans="16:16" x14ac:dyDescent="0.25">
      <c r="P19384" s="62"/>
    </row>
    <row r="19385" spans="16:16" x14ac:dyDescent="0.25">
      <c r="P19385" s="62"/>
    </row>
    <row r="19386" spans="16:16" x14ac:dyDescent="0.25">
      <c r="P19386" s="62"/>
    </row>
    <row r="19387" spans="16:16" x14ac:dyDescent="0.25">
      <c r="P19387" s="62"/>
    </row>
    <row r="19388" spans="16:16" x14ac:dyDescent="0.25">
      <c r="P19388" s="62"/>
    </row>
    <row r="19389" spans="16:16" x14ac:dyDescent="0.25">
      <c r="P19389" s="62"/>
    </row>
    <row r="19390" spans="16:16" x14ac:dyDescent="0.25">
      <c r="P19390" s="62"/>
    </row>
    <row r="19391" spans="16:16" x14ac:dyDescent="0.25">
      <c r="P19391" s="62"/>
    </row>
    <row r="19392" spans="16:16" x14ac:dyDescent="0.25">
      <c r="P19392" s="62"/>
    </row>
    <row r="19393" spans="16:16" x14ac:dyDescent="0.25">
      <c r="P19393" s="62"/>
    </row>
    <row r="19394" spans="16:16" x14ac:dyDescent="0.25">
      <c r="P19394" s="62"/>
    </row>
    <row r="19395" spans="16:16" x14ac:dyDescent="0.25">
      <c r="P19395" s="62"/>
    </row>
    <row r="19396" spans="16:16" x14ac:dyDescent="0.25">
      <c r="P19396" s="62"/>
    </row>
    <row r="19397" spans="16:16" x14ac:dyDescent="0.25">
      <c r="P19397" s="62"/>
    </row>
    <row r="19398" spans="16:16" x14ac:dyDescent="0.25">
      <c r="P19398" s="62"/>
    </row>
    <row r="19399" spans="16:16" x14ac:dyDescent="0.25">
      <c r="P19399" s="62"/>
    </row>
    <row r="19400" spans="16:16" x14ac:dyDescent="0.25">
      <c r="P19400" s="62"/>
    </row>
    <row r="19401" spans="16:16" x14ac:dyDescent="0.25">
      <c r="P19401" s="62"/>
    </row>
    <row r="19402" spans="16:16" x14ac:dyDescent="0.25">
      <c r="P19402" s="62"/>
    </row>
    <row r="19403" spans="16:16" x14ac:dyDescent="0.25">
      <c r="P19403" s="62"/>
    </row>
    <row r="19404" spans="16:16" x14ac:dyDescent="0.25">
      <c r="P19404" s="62"/>
    </row>
    <row r="19405" spans="16:16" x14ac:dyDescent="0.25">
      <c r="P19405" s="62"/>
    </row>
    <row r="19406" spans="16:16" x14ac:dyDescent="0.25">
      <c r="P19406" s="62"/>
    </row>
    <row r="19407" spans="16:16" x14ac:dyDescent="0.25">
      <c r="P19407" s="62"/>
    </row>
    <row r="19408" spans="16:16" x14ac:dyDescent="0.25">
      <c r="P19408" s="62"/>
    </row>
    <row r="19409" spans="16:16" x14ac:dyDescent="0.25">
      <c r="P19409" s="62"/>
    </row>
    <row r="19410" spans="16:16" x14ac:dyDescent="0.25">
      <c r="P19410" s="62"/>
    </row>
    <row r="19411" spans="16:16" x14ac:dyDescent="0.25">
      <c r="P19411" s="62"/>
    </row>
    <row r="19412" spans="16:16" x14ac:dyDescent="0.25">
      <c r="P19412" s="62"/>
    </row>
    <row r="19413" spans="16:16" x14ac:dyDescent="0.25">
      <c r="P19413" s="62"/>
    </row>
    <row r="19414" spans="16:16" x14ac:dyDescent="0.25">
      <c r="P19414" s="62"/>
    </row>
    <row r="19415" spans="16:16" x14ac:dyDescent="0.25">
      <c r="P19415" s="62"/>
    </row>
    <row r="19416" spans="16:16" x14ac:dyDescent="0.25">
      <c r="P19416" s="62"/>
    </row>
    <row r="19417" spans="16:16" x14ac:dyDescent="0.25">
      <c r="P19417" s="62"/>
    </row>
    <row r="19418" spans="16:16" x14ac:dyDescent="0.25">
      <c r="P19418" s="62"/>
    </row>
    <row r="19419" spans="16:16" x14ac:dyDescent="0.25">
      <c r="P19419" s="62"/>
    </row>
    <row r="19420" spans="16:16" x14ac:dyDescent="0.25">
      <c r="P19420" s="62"/>
    </row>
    <row r="19421" spans="16:16" x14ac:dyDescent="0.25">
      <c r="P19421" s="62"/>
    </row>
    <row r="19422" spans="16:16" x14ac:dyDescent="0.25">
      <c r="P19422" s="62"/>
    </row>
    <row r="19423" spans="16:16" x14ac:dyDescent="0.25">
      <c r="P19423" s="62"/>
    </row>
    <row r="19424" spans="16:16" x14ac:dyDescent="0.25">
      <c r="P19424" s="62"/>
    </row>
    <row r="19425" spans="16:16" x14ac:dyDescent="0.25">
      <c r="P19425" s="62"/>
    </row>
    <row r="19426" spans="16:16" x14ac:dyDescent="0.25">
      <c r="P19426" s="62"/>
    </row>
    <row r="19427" spans="16:16" x14ac:dyDescent="0.25">
      <c r="P19427" s="62"/>
    </row>
    <row r="19428" spans="16:16" x14ac:dyDescent="0.25">
      <c r="P19428" s="62"/>
    </row>
    <row r="19429" spans="16:16" x14ac:dyDescent="0.25">
      <c r="P19429" s="62"/>
    </row>
    <row r="19430" spans="16:16" x14ac:dyDescent="0.25">
      <c r="P19430" s="62"/>
    </row>
    <row r="19431" spans="16:16" x14ac:dyDescent="0.25">
      <c r="P19431" s="62"/>
    </row>
    <row r="19432" spans="16:16" x14ac:dyDescent="0.25">
      <c r="P19432" s="62"/>
    </row>
    <row r="19433" spans="16:16" x14ac:dyDescent="0.25">
      <c r="P19433" s="62"/>
    </row>
    <row r="19434" spans="16:16" x14ac:dyDescent="0.25">
      <c r="P19434" s="62"/>
    </row>
    <row r="19435" spans="16:16" x14ac:dyDescent="0.25">
      <c r="P19435" s="62"/>
    </row>
    <row r="19436" spans="16:16" x14ac:dyDescent="0.25">
      <c r="P19436" s="62"/>
    </row>
    <row r="19437" spans="16:16" x14ac:dyDescent="0.25">
      <c r="P19437" s="62"/>
    </row>
    <row r="19438" spans="16:16" x14ac:dyDescent="0.25">
      <c r="P19438" s="62"/>
    </row>
    <row r="19439" spans="16:16" x14ac:dyDescent="0.25">
      <c r="P19439" s="62"/>
    </row>
    <row r="19440" spans="16:16" x14ac:dyDescent="0.25">
      <c r="P19440" s="62"/>
    </row>
    <row r="19441" spans="16:16" x14ac:dyDescent="0.25">
      <c r="P19441" s="62"/>
    </row>
    <row r="19442" spans="16:16" x14ac:dyDescent="0.25">
      <c r="P19442" s="62"/>
    </row>
    <row r="19443" spans="16:16" x14ac:dyDescent="0.25">
      <c r="P19443" s="62"/>
    </row>
    <row r="19444" spans="16:16" x14ac:dyDescent="0.25">
      <c r="P19444" s="62"/>
    </row>
    <row r="19445" spans="16:16" x14ac:dyDescent="0.25">
      <c r="P19445" s="62"/>
    </row>
    <row r="19446" spans="16:16" x14ac:dyDescent="0.25">
      <c r="P19446" s="62"/>
    </row>
    <row r="19447" spans="16:16" x14ac:dyDescent="0.25">
      <c r="P19447" s="62"/>
    </row>
    <row r="19448" spans="16:16" x14ac:dyDescent="0.25">
      <c r="P19448" s="62"/>
    </row>
    <row r="19449" spans="16:16" x14ac:dyDescent="0.25">
      <c r="P19449" s="62"/>
    </row>
    <row r="19450" spans="16:16" x14ac:dyDescent="0.25">
      <c r="P19450" s="62"/>
    </row>
    <row r="19451" spans="16:16" x14ac:dyDescent="0.25">
      <c r="P19451" s="62"/>
    </row>
    <row r="19452" spans="16:16" x14ac:dyDescent="0.25">
      <c r="P19452" s="62"/>
    </row>
    <row r="19453" spans="16:16" x14ac:dyDescent="0.25">
      <c r="P19453" s="62"/>
    </row>
    <row r="19454" spans="16:16" x14ac:dyDescent="0.25">
      <c r="P19454" s="62"/>
    </row>
    <row r="19455" spans="16:16" x14ac:dyDescent="0.25">
      <c r="P19455" s="62"/>
    </row>
    <row r="19456" spans="16:16" x14ac:dyDescent="0.25">
      <c r="P19456" s="62"/>
    </row>
    <row r="19457" spans="16:16" x14ac:dyDescent="0.25">
      <c r="P19457" s="62"/>
    </row>
    <row r="19458" spans="16:16" x14ac:dyDescent="0.25">
      <c r="P19458" s="62"/>
    </row>
    <row r="19459" spans="16:16" x14ac:dyDescent="0.25">
      <c r="P19459" s="62"/>
    </row>
    <row r="19460" spans="16:16" x14ac:dyDescent="0.25">
      <c r="P19460" s="62"/>
    </row>
    <row r="19461" spans="16:16" x14ac:dyDescent="0.25">
      <c r="P19461" s="62"/>
    </row>
    <row r="19462" spans="16:16" x14ac:dyDescent="0.25">
      <c r="P19462" s="62"/>
    </row>
    <row r="19463" spans="16:16" x14ac:dyDescent="0.25">
      <c r="P19463" s="62"/>
    </row>
    <row r="19464" spans="16:16" x14ac:dyDescent="0.25">
      <c r="P19464" s="62"/>
    </row>
    <row r="19465" spans="16:16" x14ac:dyDescent="0.25">
      <c r="P19465" s="62"/>
    </row>
    <row r="19466" spans="16:16" x14ac:dyDescent="0.25">
      <c r="P19466" s="62"/>
    </row>
    <row r="19467" spans="16:16" x14ac:dyDescent="0.25">
      <c r="P19467" s="62"/>
    </row>
    <row r="19468" spans="16:16" x14ac:dyDescent="0.25">
      <c r="P19468" s="62"/>
    </row>
    <row r="19469" spans="16:16" x14ac:dyDescent="0.25">
      <c r="P19469" s="62"/>
    </row>
    <row r="19470" spans="16:16" x14ac:dyDescent="0.25">
      <c r="P19470" s="62"/>
    </row>
    <row r="19471" spans="16:16" x14ac:dyDescent="0.25">
      <c r="P19471" s="62"/>
    </row>
    <row r="19472" spans="16:16" x14ac:dyDescent="0.25">
      <c r="P19472" s="62"/>
    </row>
    <row r="19473" spans="16:16" x14ac:dyDescent="0.25">
      <c r="P19473" s="62"/>
    </row>
    <row r="19474" spans="16:16" x14ac:dyDescent="0.25">
      <c r="P19474" s="62"/>
    </row>
    <row r="19475" spans="16:16" x14ac:dyDescent="0.25">
      <c r="P19475" s="62"/>
    </row>
    <row r="19476" spans="16:16" x14ac:dyDescent="0.25">
      <c r="P19476" s="62"/>
    </row>
    <row r="19477" spans="16:16" x14ac:dyDescent="0.25">
      <c r="P19477" s="62"/>
    </row>
    <row r="19478" spans="16:16" x14ac:dyDescent="0.25">
      <c r="P19478" s="62"/>
    </row>
    <row r="19479" spans="16:16" x14ac:dyDescent="0.25">
      <c r="P19479" s="62"/>
    </row>
    <row r="19480" spans="16:16" x14ac:dyDescent="0.25">
      <c r="P19480" s="62"/>
    </row>
    <row r="19481" spans="16:16" x14ac:dyDescent="0.25">
      <c r="P19481" s="62"/>
    </row>
    <row r="19482" spans="16:16" x14ac:dyDescent="0.25">
      <c r="P19482" s="62"/>
    </row>
    <row r="19483" spans="16:16" x14ac:dyDescent="0.25">
      <c r="P19483" s="62"/>
    </row>
    <row r="19484" spans="16:16" x14ac:dyDescent="0.25">
      <c r="P19484" s="62"/>
    </row>
    <row r="19485" spans="16:16" x14ac:dyDescent="0.25">
      <c r="P19485" s="62"/>
    </row>
    <row r="19486" spans="16:16" x14ac:dyDescent="0.25">
      <c r="P19486" s="62"/>
    </row>
    <row r="19487" spans="16:16" x14ac:dyDescent="0.25">
      <c r="P19487" s="62"/>
    </row>
    <row r="19488" spans="16:16" x14ac:dyDescent="0.25">
      <c r="P19488" s="62"/>
    </row>
    <row r="19489" spans="16:16" x14ac:dyDescent="0.25">
      <c r="P19489" s="62"/>
    </row>
    <row r="19490" spans="16:16" x14ac:dyDescent="0.25">
      <c r="P19490" s="62"/>
    </row>
    <row r="19491" spans="16:16" x14ac:dyDescent="0.25">
      <c r="P19491" s="62"/>
    </row>
    <row r="19492" spans="16:16" x14ac:dyDescent="0.25">
      <c r="P19492" s="62"/>
    </row>
    <row r="19493" spans="16:16" x14ac:dyDescent="0.25">
      <c r="P19493" s="62"/>
    </row>
    <row r="19494" spans="16:16" x14ac:dyDescent="0.25">
      <c r="P19494" s="62"/>
    </row>
    <row r="19495" spans="16:16" x14ac:dyDescent="0.25">
      <c r="P19495" s="62"/>
    </row>
    <row r="19496" spans="16:16" x14ac:dyDescent="0.25">
      <c r="P19496" s="62"/>
    </row>
    <row r="19497" spans="16:16" x14ac:dyDescent="0.25">
      <c r="P19497" s="62"/>
    </row>
    <row r="19498" spans="16:16" x14ac:dyDescent="0.25">
      <c r="P19498" s="62"/>
    </row>
    <row r="19499" spans="16:16" x14ac:dyDescent="0.25">
      <c r="P19499" s="62"/>
    </row>
    <row r="19500" spans="16:16" x14ac:dyDescent="0.25">
      <c r="P19500" s="62"/>
    </row>
    <row r="19501" spans="16:16" x14ac:dyDescent="0.25">
      <c r="P19501" s="62"/>
    </row>
    <row r="19502" spans="16:16" x14ac:dyDescent="0.25">
      <c r="P19502" s="62"/>
    </row>
    <row r="19503" spans="16:16" x14ac:dyDescent="0.25">
      <c r="P19503" s="62"/>
    </row>
    <row r="19504" spans="16:16" x14ac:dyDescent="0.25">
      <c r="P19504" s="62"/>
    </row>
    <row r="19505" spans="16:16" x14ac:dyDescent="0.25">
      <c r="P19505" s="62"/>
    </row>
    <row r="19506" spans="16:16" x14ac:dyDescent="0.25">
      <c r="P19506" s="62"/>
    </row>
    <row r="19507" spans="16:16" x14ac:dyDescent="0.25">
      <c r="P19507" s="62"/>
    </row>
    <row r="19508" spans="16:16" x14ac:dyDescent="0.25">
      <c r="P19508" s="62"/>
    </row>
    <row r="19509" spans="16:16" x14ac:dyDescent="0.25">
      <c r="P19509" s="62"/>
    </row>
    <row r="19510" spans="16:16" x14ac:dyDescent="0.25">
      <c r="P19510" s="62"/>
    </row>
    <row r="19511" spans="16:16" x14ac:dyDescent="0.25">
      <c r="P19511" s="62"/>
    </row>
    <row r="19512" spans="16:16" x14ac:dyDescent="0.25">
      <c r="P19512" s="62"/>
    </row>
    <row r="19513" spans="16:16" x14ac:dyDescent="0.25">
      <c r="P19513" s="62"/>
    </row>
    <row r="19514" spans="16:16" x14ac:dyDescent="0.25">
      <c r="P19514" s="62"/>
    </row>
    <row r="19515" spans="16:16" x14ac:dyDescent="0.25">
      <c r="P19515" s="62"/>
    </row>
    <row r="19516" spans="16:16" x14ac:dyDescent="0.25">
      <c r="P19516" s="62"/>
    </row>
    <row r="19517" spans="16:16" x14ac:dyDescent="0.25">
      <c r="P19517" s="62"/>
    </row>
    <row r="19518" spans="16:16" x14ac:dyDescent="0.25">
      <c r="P19518" s="62"/>
    </row>
    <row r="19519" spans="16:16" x14ac:dyDescent="0.25">
      <c r="P19519" s="62"/>
    </row>
    <row r="19520" spans="16:16" x14ac:dyDescent="0.25">
      <c r="P19520" s="62"/>
    </row>
    <row r="19521" spans="16:16" x14ac:dyDescent="0.25">
      <c r="P19521" s="62"/>
    </row>
    <row r="19522" spans="16:16" x14ac:dyDescent="0.25">
      <c r="P19522" s="62"/>
    </row>
    <row r="19523" spans="16:16" x14ac:dyDescent="0.25">
      <c r="P19523" s="62"/>
    </row>
    <row r="19524" spans="16:16" x14ac:dyDescent="0.25">
      <c r="P19524" s="62"/>
    </row>
    <row r="19525" spans="16:16" x14ac:dyDescent="0.25">
      <c r="P19525" s="62"/>
    </row>
    <row r="19526" spans="16:16" x14ac:dyDescent="0.25">
      <c r="P19526" s="62"/>
    </row>
    <row r="19527" spans="16:16" x14ac:dyDescent="0.25">
      <c r="P19527" s="62"/>
    </row>
    <row r="19528" spans="16:16" x14ac:dyDescent="0.25">
      <c r="P19528" s="62"/>
    </row>
    <row r="19529" spans="16:16" x14ac:dyDescent="0.25">
      <c r="P19529" s="62"/>
    </row>
    <row r="19530" spans="16:16" x14ac:dyDescent="0.25">
      <c r="P19530" s="62"/>
    </row>
    <row r="19531" spans="16:16" x14ac:dyDescent="0.25">
      <c r="P19531" s="62"/>
    </row>
    <row r="19532" spans="16:16" x14ac:dyDescent="0.25">
      <c r="P19532" s="62"/>
    </row>
    <row r="19533" spans="16:16" x14ac:dyDescent="0.25">
      <c r="P19533" s="62"/>
    </row>
    <row r="19534" spans="16:16" x14ac:dyDescent="0.25">
      <c r="P19534" s="62"/>
    </row>
    <row r="19535" spans="16:16" x14ac:dyDescent="0.25">
      <c r="P19535" s="62"/>
    </row>
    <row r="19536" spans="16:16" x14ac:dyDescent="0.25">
      <c r="P19536" s="62"/>
    </row>
    <row r="19537" spans="16:16" x14ac:dyDescent="0.25">
      <c r="P19537" s="62"/>
    </row>
    <row r="19538" spans="16:16" x14ac:dyDescent="0.25">
      <c r="P19538" s="62"/>
    </row>
    <row r="19539" spans="16:16" x14ac:dyDescent="0.25">
      <c r="P19539" s="62"/>
    </row>
    <row r="19540" spans="16:16" x14ac:dyDescent="0.25">
      <c r="P19540" s="62"/>
    </row>
    <row r="19541" spans="16:16" x14ac:dyDescent="0.25">
      <c r="P19541" s="62"/>
    </row>
    <row r="19542" spans="16:16" x14ac:dyDescent="0.25">
      <c r="P19542" s="62"/>
    </row>
    <row r="19543" spans="16:16" x14ac:dyDescent="0.25">
      <c r="P19543" s="62"/>
    </row>
    <row r="19544" spans="16:16" x14ac:dyDescent="0.25">
      <c r="P19544" s="62"/>
    </row>
    <row r="19545" spans="16:16" x14ac:dyDescent="0.25">
      <c r="P19545" s="62"/>
    </row>
    <row r="19546" spans="16:16" x14ac:dyDescent="0.25">
      <c r="P19546" s="62"/>
    </row>
    <row r="19547" spans="16:16" x14ac:dyDescent="0.25">
      <c r="P19547" s="62"/>
    </row>
    <row r="19548" spans="16:16" x14ac:dyDescent="0.25">
      <c r="P19548" s="62"/>
    </row>
    <row r="19549" spans="16:16" x14ac:dyDescent="0.25">
      <c r="P19549" s="62"/>
    </row>
    <row r="19550" spans="16:16" x14ac:dyDescent="0.25">
      <c r="P19550" s="62"/>
    </row>
    <row r="19551" spans="16:16" x14ac:dyDescent="0.25">
      <c r="P19551" s="62"/>
    </row>
    <row r="19552" spans="16:16" x14ac:dyDescent="0.25">
      <c r="P19552" s="62"/>
    </row>
    <row r="19553" spans="16:16" x14ac:dyDescent="0.25">
      <c r="P19553" s="62"/>
    </row>
    <row r="19554" spans="16:16" x14ac:dyDescent="0.25">
      <c r="P19554" s="62"/>
    </row>
    <row r="19555" spans="16:16" x14ac:dyDescent="0.25">
      <c r="P19555" s="62"/>
    </row>
    <row r="19556" spans="16:16" x14ac:dyDescent="0.25">
      <c r="P19556" s="62"/>
    </row>
    <row r="19557" spans="16:16" x14ac:dyDescent="0.25">
      <c r="P19557" s="62"/>
    </row>
    <row r="19558" spans="16:16" x14ac:dyDescent="0.25">
      <c r="P19558" s="62"/>
    </row>
    <row r="19559" spans="16:16" x14ac:dyDescent="0.25">
      <c r="P19559" s="62"/>
    </row>
    <row r="19560" spans="16:16" x14ac:dyDescent="0.25">
      <c r="P19560" s="62"/>
    </row>
    <row r="19561" spans="16:16" x14ac:dyDescent="0.25">
      <c r="P19561" s="62"/>
    </row>
    <row r="19562" spans="16:16" x14ac:dyDescent="0.25">
      <c r="P19562" s="62"/>
    </row>
    <row r="19563" spans="16:16" x14ac:dyDescent="0.25">
      <c r="P19563" s="62"/>
    </row>
    <row r="19564" spans="16:16" x14ac:dyDescent="0.25">
      <c r="P19564" s="62"/>
    </row>
    <row r="19565" spans="16:16" x14ac:dyDescent="0.25">
      <c r="P19565" s="62"/>
    </row>
    <row r="19566" spans="16:16" x14ac:dyDescent="0.25">
      <c r="P19566" s="62"/>
    </row>
    <row r="19567" spans="16:16" x14ac:dyDescent="0.25">
      <c r="P19567" s="62"/>
    </row>
    <row r="19568" spans="16:16" x14ac:dyDescent="0.25">
      <c r="P19568" s="62"/>
    </row>
    <row r="19569" spans="16:16" x14ac:dyDescent="0.25">
      <c r="P19569" s="62"/>
    </row>
    <row r="19570" spans="16:16" x14ac:dyDescent="0.25">
      <c r="P19570" s="62"/>
    </row>
    <row r="19571" spans="16:16" x14ac:dyDescent="0.25">
      <c r="P19571" s="62"/>
    </row>
    <row r="19572" spans="16:16" x14ac:dyDescent="0.25">
      <c r="P19572" s="62"/>
    </row>
    <row r="19573" spans="16:16" x14ac:dyDescent="0.25">
      <c r="P19573" s="62"/>
    </row>
    <row r="19574" spans="16:16" x14ac:dyDescent="0.25">
      <c r="P19574" s="62"/>
    </row>
    <row r="19575" spans="16:16" x14ac:dyDescent="0.25">
      <c r="P19575" s="62"/>
    </row>
    <row r="19576" spans="16:16" x14ac:dyDescent="0.25">
      <c r="P19576" s="62"/>
    </row>
    <row r="19577" spans="16:16" x14ac:dyDescent="0.25">
      <c r="P19577" s="62"/>
    </row>
    <row r="19578" spans="16:16" x14ac:dyDescent="0.25">
      <c r="P19578" s="62"/>
    </row>
    <row r="19579" spans="16:16" x14ac:dyDescent="0.25">
      <c r="P19579" s="62"/>
    </row>
    <row r="19580" spans="16:16" x14ac:dyDescent="0.25">
      <c r="P19580" s="62"/>
    </row>
    <row r="19581" spans="16:16" x14ac:dyDescent="0.25">
      <c r="P19581" s="62"/>
    </row>
    <row r="19582" spans="16:16" x14ac:dyDescent="0.25">
      <c r="P19582" s="62"/>
    </row>
    <row r="19583" spans="16:16" x14ac:dyDescent="0.25">
      <c r="P19583" s="62"/>
    </row>
    <row r="19584" spans="16:16" x14ac:dyDescent="0.25">
      <c r="P19584" s="62"/>
    </row>
    <row r="19585" spans="16:16" x14ac:dyDescent="0.25">
      <c r="P19585" s="62"/>
    </row>
    <row r="19586" spans="16:16" x14ac:dyDescent="0.25">
      <c r="P19586" s="62"/>
    </row>
    <row r="19587" spans="16:16" x14ac:dyDescent="0.25">
      <c r="P19587" s="62"/>
    </row>
    <row r="19588" spans="16:16" x14ac:dyDescent="0.25">
      <c r="P19588" s="62"/>
    </row>
    <row r="19589" spans="16:16" x14ac:dyDescent="0.25">
      <c r="P19589" s="62"/>
    </row>
    <row r="19590" spans="16:16" x14ac:dyDescent="0.25">
      <c r="P19590" s="62"/>
    </row>
    <row r="19591" spans="16:16" x14ac:dyDescent="0.25">
      <c r="P19591" s="62"/>
    </row>
    <row r="19592" spans="16:16" x14ac:dyDescent="0.25">
      <c r="P19592" s="62"/>
    </row>
    <row r="19593" spans="16:16" x14ac:dyDescent="0.25">
      <c r="P19593" s="62"/>
    </row>
    <row r="19594" spans="16:16" x14ac:dyDescent="0.25">
      <c r="P19594" s="62"/>
    </row>
    <row r="19595" spans="16:16" x14ac:dyDescent="0.25">
      <c r="P19595" s="62"/>
    </row>
    <row r="19596" spans="16:16" x14ac:dyDescent="0.25">
      <c r="P19596" s="62"/>
    </row>
    <row r="19597" spans="16:16" x14ac:dyDescent="0.25">
      <c r="P19597" s="62"/>
    </row>
    <row r="19598" spans="16:16" x14ac:dyDescent="0.25">
      <c r="P19598" s="62"/>
    </row>
    <row r="19599" spans="16:16" x14ac:dyDescent="0.25">
      <c r="P19599" s="62"/>
    </row>
    <row r="19600" spans="16:16" x14ac:dyDescent="0.25">
      <c r="P19600" s="62"/>
    </row>
    <row r="19601" spans="16:16" x14ac:dyDescent="0.25">
      <c r="P19601" s="62"/>
    </row>
    <row r="19602" spans="16:16" x14ac:dyDescent="0.25">
      <c r="P19602" s="62"/>
    </row>
    <row r="19603" spans="16:16" x14ac:dyDescent="0.25">
      <c r="P19603" s="62"/>
    </row>
    <row r="19604" spans="16:16" x14ac:dyDescent="0.25">
      <c r="P19604" s="62"/>
    </row>
    <row r="19605" spans="16:16" x14ac:dyDescent="0.25">
      <c r="P19605" s="62"/>
    </row>
    <row r="19606" spans="16:16" x14ac:dyDescent="0.25">
      <c r="P19606" s="62"/>
    </row>
    <row r="19607" spans="16:16" x14ac:dyDescent="0.25">
      <c r="P19607" s="62"/>
    </row>
    <row r="19608" spans="16:16" x14ac:dyDescent="0.25">
      <c r="P19608" s="62"/>
    </row>
    <row r="19609" spans="16:16" x14ac:dyDescent="0.25">
      <c r="P19609" s="62"/>
    </row>
    <row r="19610" spans="16:16" x14ac:dyDescent="0.25">
      <c r="P19610" s="62"/>
    </row>
    <row r="19611" spans="16:16" x14ac:dyDescent="0.25">
      <c r="P19611" s="62"/>
    </row>
    <row r="19612" spans="16:16" x14ac:dyDescent="0.25">
      <c r="P19612" s="62"/>
    </row>
    <row r="19613" spans="16:16" x14ac:dyDescent="0.25">
      <c r="P19613" s="62"/>
    </row>
    <row r="19614" spans="16:16" x14ac:dyDescent="0.25">
      <c r="P19614" s="62"/>
    </row>
    <row r="19615" spans="16:16" x14ac:dyDescent="0.25">
      <c r="P19615" s="62"/>
    </row>
    <row r="19616" spans="16:16" x14ac:dyDescent="0.25">
      <c r="P19616" s="62"/>
    </row>
    <row r="19617" spans="16:16" x14ac:dyDescent="0.25">
      <c r="P19617" s="62"/>
    </row>
    <row r="19618" spans="16:16" x14ac:dyDescent="0.25">
      <c r="P19618" s="62"/>
    </row>
    <row r="19619" spans="16:16" x14ac:dyDescent="0.25">
      <c r="P19619" s="62"/>
    </row>
    <row r="19620" spans="16:16" x14ac:dyDescent="0.25">
      <c r="P19620" s="62"/>
    </row>
    <row r="19621" spans="16:16" x14ac:dyDescent="0.25">
      <c r="P19621" s="62"/>
    </row>
    <row r="19622" spans="16:16" x14ac:dyDescent="0.25">
      <c r="P19622" s="62"/>
    </row>
    <row r="19623" spans="16:16" x14ac:dyDescent="0.25">
      <c r="P19623" s="62"/>
    </row>
    <row r="19624" spans="16:16" x14ac:dyDescent="0.25">
      <c r="P19624" s="62"/>
    </row>
    <row r="19625" spans="16:16" x14ac:dyDescent="0.25">
      <c r="P19625" s="62"/>
    </row>
    <row r="19626" spans="16:16" x14ac:dyDescent="0.25">
      <c r="P19626" s="62"/>
    </row>
    <row r="19627" spans="16:16" x14ac:dyDescent="0.25">
      <c r="P19627" s="62"/>
    </row>
    <row r="19628" spans="16:16" x14ac:dyDescent="0.25">
      <c r="P19628" s="62"/>
    </row>
    <row r="19629" spans="16:16" x14ac:dyDescent="0.25">
      <c r="P19629" s="62"/>
    </row>
    <row r="19630" spans="16:16" x14ac:dyDescent="0.25">
      <c r="P19630" s="62"/>
    </row>
    <row r="19631" spans="16:16" x14ac:dyDescent="0.25">
      <c r="P19631" s="62"/>
    </row>
    <row r="19632" spans="16:16" x14ac:dyDescent="0.25">
      <c r="P19632" s="62"/>
    </row>
    <row r="19633" spans="16:16" x14ac:dyDescent="0.25">
      <c r="P19633" s="62"/>
    </row>
    <row r="19634" spans="16:16" x14ac:dyDescent="0.25">
      <c r="P19634" s="62"/>
    </row>
    <row r="19635" spans="16:16" x14ac:dyDescent="0.25">
      <c r="P19635" s="62"/>
    </row>
    <row r="19636" spans="16:16" x14ac:dyDescent="0.25">
      <c r="P19636" s="62"/>
    </row>
    <row r="19637" spans="16:16" x14ac:dyDescent="0.25">
      <c r="P19637" s="62"/>
    </row>
    <row r="19638" spans="16:16" x14ac:dyDescent="0.25">
      <c r="P19638" s="62"/>
    </row>
    <row r="19639" spans="16:16" x14ac:dyDescent="0.25">
      <c r="P19639" s="62"/>
    </row>
    <row r="19640" spans="16:16" x14ac:dyDescent="0.25">
      <c r="P19640" s="62"/>
    </row>
    <row r="19641" spans="16:16" x14ac:dyDescent="0.25">
      <c r="P19641" s="62"/>
    </row>
    <row r="19642" spans="16:16" x14ac:dyDescent="0.25">
      <c r="P19642" s="62"/>
    </row>
    <row r="19643" spans="16:16" x14ac:dyDescent="0.25">
      <c r="P19643" s="62"/>
    </row>
    <row r="19644" spans="16:16" x14ac:dyDescent="0.25">
      <c r="P19644" s="62"/>
    </row>
    <row r="19645" spans="16:16" x14ac:dyDescent="0.25">
      <c r="P19645" s="62"/>
    </row>
    <row r="19646" spans="16:16" x14ac:dyDescent="0.25">
      <c r="P19646" s="62"/>
    </row>
    <row r="19647" spans="16:16" x14ac:dyDescent="0.25">
      <c r="P19647" s="62"/>
    </row>
    <row r="19648" spans="16:16" x14ac:dyDescent="0.25">
      <c r="P19648" s="62"/>
    </row>
    <row r="19649" spans="16:16" x14ac:dyDescent="0.25">
      <c r="P19649" s="62"/>
    </row>
    <row r="19650" spans="16:16" x14ac:dyDescent="0.25">
      <c r="P19650" s="62"/>
    </row>
    <row r="19651" spans="16:16" x14ac:dyDescent="0.25">
      <c r="P19651" s="62"/>
    </row>
    <row r="19652" spans="16:16" x14ac:dyDescent="0.25">
      <c r="P19652" s="62"/>
    </row>
    <row r="19653" spans="16:16" x14ac:dyDescent="0.25">
      <c r="P19653" s="62"/>
    </row>
    <row r="19654" spans="16:16" x14ac:dyDescent="0.25">
      <c r="P19654" s="62"/>
    </row>
    <row r="19655" spans="16:16" x14ac:dyDescent="0.25">
      <c r="P19655" s="62"/>
    </row>
    <row r="19656" spans="16:16" x14ac:dyDescent="0.25">
      <c r="P19656" s="62"/>
    </row>
    <row r="19657" spans="16:16" x14ac:dyDescent="0.25">
      <c r="P19657" s="62"/>
    </row>
    <row r="19658" spans="16:16" x14ac:dyDescent="0.25">
      <c r="P19658" s="62"/>
    </row>
    <row r="19659" spans="16:16" x14ac:dyDescent="0.25">
      <c r="P19659" s="62"/>
    </row>
    <row r="19660" spans="16:16" x14ac:dyDescent="0.25">
      <c r="P19660" s="62"/>
    </row>
    <row r="19661" spans="16:16" x14ac:dyDescent="0.25">
      <c r="P19661" s="62"/>
    </row>
    <row r="19662" spans="16:16" x14ac:dyDescent="0.25">
      <c r="P19662" s="62"/>
    </row>
    <row r="19663" spans="16:16" x14ac:dyDescent="0.25">
      <c r="P19663" s="62"/>
    </row>
    <row r="19664" spans="16:16" x14ac:dyDescent="0.25">
      <c r="P19664" s="62"/>
    </row>
    <row r="19665" spans="16:16" x14ac:dyDescent="0.25">
      <c r="P19665" s="62"/>
    </row>
    <row r="19666" spans="16:16" x14ac:dyDescent="0.25">
      <c r="P19666" s="62"/>
    </row>
    <row r="19667" spans="16:16" x14ac:dyDescent="0.25">
      <c r="P19667" s="62"/>
    </row>
    <row r="19668" spans="16:16" x14ac:dyDescent="0.25">
      <c r="P19668" s="62"/>
    </row>
    <row r="19669" spans="16:16" x14ac:dyDescent="0.25">
      <c r="P19669" s="62"/>
    </row>
    <row r="19670" spans="16:16" x14ac:dyDescent="0.25">
      <c r="P19670" s="62"/>
    </row>
    <row r="19671" spans="16:16" x14ac:dyDescent="0.25">
      <c r="P19671" s="62"/>
    </row>
    <row r="19672" spans="16:16" x14ac:dyDescent="0.25">
      <c r="P19672" s="62"/>
    </row>
    <row r="19673" spans="16:16" x14ac:dyDescent="0.25">
      <c r="P19673" s="62"/>
    </row>
    <row r="19674" spans="16:16" x14ac:dyDescent="0.25">
      <c r="P19674" s="62"/>
    </row>
    <row r="19675" spans="16:16" x14ac:dyDescent="0.25">
      <c r="P19675" s="62"/>
    </row>
    <row r="19676" spans="16:16" x14ac:dyDescent="0.25">
      <c r="P19676" s="62"/>
    </row>
    <row r="19677" spans="16:16" x14ac:dyDescent="0.25">
      <c r="P19677" s="62"/>
    </row>
    <row r="19678" spans="16:16" x14ac:dyDescent="0.25">
      <c r="P19678" s="62"/>
    </row>
    <row r="19679" spans="16:16" x14ac:dyDescent="0.25">
      <c r="P19679" s="62"/>
    </row>
    <row r="19680" spans="16:16" x14ac:dyDescent="0.25">
      <c r="P19680" s="62"/>
    </row>
    <row r="19681" spans="16:16" x14ac:dyDescent="0.25">
      <c r="P19681" s="62"/>
    </row>
    <row r="19682" spans="16:16" x14ac:dyDescent="0.25">
      <c r="P19682" s="62"/>
    </row>
    <row r="19683" spans="16:16" x14ac:dyDescent="0.25">
      <c r="P19683" s="62"/>
    </row>
    <row r="19684" spans="16:16" x14ac:dyDescent="0.25">
      <c r="P19684" s="62"/>
    </row>
    <row r="19685" spans="16:16" x14ac:dyDescent="0.25">
      <c r="P19685" s="62"/>
    </row>
    <row r="19686" spans="16:16" x14ac:dyDescent="0.25">
      <c r="P19686" s="62"/>
    </row>
    <row r="19687" spans="16:16" x14ac:dyDescent="0.25">
      <c r="P19687" s="62"/>
    </row>
    <row r="19688" spans="16:16" x14ac:dyDescent="0.25">
      <c r="P19688" s="62"/>
    </row>
    <row r="19689" spans="16:16" x14ac:dyDescent="0.25">
      <c r="P19689" s="62"/>
    </row>
    <row r="19690" spans="16:16" x14ac:dyDescent="0.25">
      <c r="P19690" s="62"/>
    </row>
    <row r="19691" spans="16:16" x14ac:dyDescent="0.25">
      <c r="P19691" s="62"/>
    </row>
    <row r="19692" spans="16:16" x14ac:dyDescent="0.25">
      <c r="P19692" s="62"/>
    </row>
    <row r="19693" spans="16:16" x14ac:dyDescent="0.25">
      <c r="P19693" s="62"/>
    </row>
    <row r="19694" spans="16:16" x14ac:dyDescent="0.25">
      <c r="P19694" s="62"/>
    </row>
    <row r="19695" spans="16:16" x14ac:dyDescent="0.25">
      <c r="P19695" s="62"/>
    </row>
    <row r="19696" spans="16:16" x14ac:dyDescent="0.25">
      <c r="P19696" s="62"/>
    </row>
    <row r="19697" spans="16:16" x14ac:dyDescent="0.25">
      <c r="P19697" s="62"/>
    </row>
    <row r="19698" spans="16:16" x14ac:dyDescent="0.25">
      <c r="P19698" s="62"/>
    </row>
    <row r="19699" spans="16:16" x14ac:dyDescent="0.25">
      <c r="P19699" s="62"/>
    </row>
    <row r="19700" spans="16:16" x14ac:dyDescent="0.25">
      <c r="P19700" s="62"/>
    </row>
    <row r="19701" spans="16:16" x14ac:dyDescent="0.25">
      <c r="P19701" s="62"/>
    </row>
    <row r="19702" spans="16:16" x14ac:dyDescent="0.25">
      <c r="P19702" s="62"/>
    </row>
    <row r="19703" spans="16:16" x14ac:dyDescent="0.25">
      <c r="P19703" s="62"/>
    </row>
    <row r="19704" spans="16:16" x14ac:dyDescent="0.25">
      <c r="P19704" s="62"/>
    </row>
    <row r="19705" spans="16:16" x14ac:dyDescent="0.25">
      <c r="P19705" s="62"/>
    </row>
    <row r="19706" spans="16:16" x14ac:dyDescent="0.25">
      <c r="P19706" s="62"/>
    </row>
    <row r="19707" spans="16:16" x14ac:dyDescent="0.25">
      <c r="P19707" s="62"/>
    </row>
    <row r="19708" spans="16:16" x14ac:dyDescent="0.25">
      <c r="P19708" s="62"/>
    </row>
    <row r="19709" spans="16:16" x14ac:dyDescent="0.25">
      <c r="P19709" s="62"/>
    </row>
    <row r="19710" spans="16:16" x14ac:dyDescent="0.25">
      <c r="P19710" s="62"/>
    </row>
    <row r="19711" spans="16:16" x14ac:dyDescent="0.25">
      <c r="P19711" s="62"/>
    </row>
    <row r="19712" spans="16:16" x14ac:dyDescent="0.25">
      <c r="P19712" s="62"/>
    </row>
    <row r="19713" spans="16:16" x14ac:dyDescent="0.25">
      <c r="P19713" s="62"/>
    </row>
    <row r="19714" spans="16:16" x14ac:dyDescent="0.25">
      <c r="P19714" s="62"/>
    </row>
    <row r="19715" spans="16:16" x14ac:dyDescent="0.25">
      <c r="P19715" s="62"/>
    </row>
    <row r="19716" spans="16:16" x14ac:dyDescent="0.25">
      <c r="P19716" s="62"/>
    </row>
    <row r="19717" spans="16:16" x14ac:dyDescent="0.25">
      <c r="P19717" s="62"/>
    </row>
    <row r="19718" spans="16:16" x14ac:dyDescent="0.25">
      <c r="P19718" s="62"/>
    </row>
    <row r="19719" spans="16:16" x14ac:dyDescent="0.25">
      <c r="P19719" s="62"/>
    </row>
    <row r="19720" spans="16:16" x14ac:dyDescent="0.25">
      <c r="P19720" s="62"/>
    </row>
    <row r="19721" spans="16:16" x14ac:dyDescent="0.25">
      <c r="P19721" s="62"/>
    </row>
    <row r="19722" spans="16:16" x14ac:dyDescent="0.25">
      <c r="P19722" s="62"/>
    </row>
    <row r="19723" spans="16:16" x14ac:dyDescent="0.25">
      <c r="P19723" s="62"/>
    </row>
    <row r="19724" spans="16:16" x14ac:dyDescent="0.25">
      <c r="P19724" s="62"/>
    </row>
    <row r="19725" spans="16:16" x14ac:dyDescent="0.25">
      <c r="P19725" s="62"/>
    </row>
    <row r="19726" spans="16:16" x14ac:dyDescent="0.25">
      <c r="P19726" s="62"/>
    </row>
    <row r="19727" spans="16:16" x14ac:dyDescent="0.25">
      <c r="P19727" s="62"/>
    </row>
    <row r="19728" spans="16:16" x14ac:dyDescent="0.25">
      <c r="P19728" s="62"/>
    </row>
    <row r="19729" spans="16:16" x14ac:dyDescent="0.25">
      <c r="P19729" s="62"/>
    </row>
    <row r="19730" spans="16:16" x14ac:dyDescent="0.25">
      <c r="P19730" s="62"/>
    </row>
    <row r="19731" spans="16:16" x14ac:dyDescent="0.25">
      <c r="P19731" s="62"/>
    </row>
    <row r="19732" spans="16:16" x14ac:dyDescent="0.25">
      <c r="P19732" s="62"/>
    </row>
    <row r="19733" spans="16:16" x14ac:dyDescent="0.25">
      <c r="P19733" s="62"/>
    </row>
    <row r="19734" spans="16:16" x14ac:dyDescent="0.25">
      <c r="P19734" s="62"/>
    </row>
    <row r="19735" spans="16:16" x14ac:dyDescent="0.25">
      <c r="P19735" s="62"/>
    </row>
    <row r="19736" spans="16:16" x14ac:dyDescent="0.25">
      <c r="P19736" s="62"/>
    </row>
    <row r="19737" spans="16:16" x14ac:dyDescent="0.25">
      <c r="P19737" s="62"/>
    </row>
    <row r="19738" spans="16:16" x14ac:dyDescent="0.25">
      <c r="P19738" s="62"/>
    </row>
    <row r="19739" spans="16:16" x14ac:dyDescent="0.25">
      <c r="P19739" s="62"/>
    </row>
    <row r="19740" spans="16:16" x14ac:dyDescent="0.25">
      <c r="P19740" s="62"/>
    </row>
    <row r="19741" spans="16:16" x14ac:dyDescent="0.25">
      <c r="P19741" s="62"/>
    </row>
    <row r="19742" spans="16:16" x14ac:dyDescent="0.25">
      <c r="P19742" s="62"/>
    </row>
    <row r="19743" spans="16:16" x14ac:dyDescent="0.25">
      <c r="P19743" s="62"/>
    </row>
    <row r="19744" spans="16:16" x14ac:dyDescent="0.25">
      <c r="P19744" s="62"/>
    </row>
    <row r="19745" spans="16:16" x14ac:dyDescent="0.25">
      <c r="P19745" s="62"/>
    </row>
    <row r="19746" spans="16:16" x14ac:dyDescent="0.25">
      <c r="P19746" s="62"/>
    </row>
    <row r="19747" spans="16:16" x14ac:dyDescent="0.25">
      <c r="P19747" s="62"/>
    </row>
    <row r="19748" spans="16:16" x14ac:dyDescent="0.25">
      <c r="P19748" s="62"/>
    </row>
    <row r="19749" spans="16:16" x14ac:dyDescent="0.25">
      <c r="P19749" s="62"/>
    </row>
    <row r="19750" spans="16:16" x14ac:dyDescent="0.25">
      <c r="P19750" s="62"/>
    </row>
    <row r="19751" spans="16:16" x14ac:dyDescent="0.25">
      <c r="P19751" s="62"/>
    </row>
    <row r="19752" spans="16:16" x14ac:dyDescent="0.25">
      <c r="P19752" s="62"/>
    </row>
    <row r="19753" spans="16:16" x14ac:dyDescent="0.25">
      <c r="P19753" s="62"/>
    </row>
    <row r="19754" spans="16:16" x14ac:dyDescent="0.25">
      <c r="P19754" s="62"/>
    </row>
    <row r="19755" spans="16:16" x14ac:dyDescent="0.25">
      <c r="P19755" s="62"/>
    </row>
    <row r="19756" spans="16:16" x14ac:dyDescent="0.25">
      <c r="P19756" s="62"/>
    </row>
    <row r="19757" spans="16:16" x14ac:dyDescent="0.25">
      <c r="P19757" s="62"/>
    </row>
    <row r="19758" spans="16:16" x14ac:dyDescent="0.25">
      <c r="P19758" s="62"/>
    </row>
    <row r="19759" spans="16:16" x14ac:dyDescent="0.25">
      <c r="P19759" s="62"/>
    </row>
    <row r="19760" spans="16:16" x14ac:dyDescent="0.25">
      <c r="P19760" s="62"/>
    </row>
    <row r="19761" spans="16:16" x14ac:dyDescent="0.25">
      <c r="P19761" s="62"/>
    </row>
    <row r="19762" spans="16:16" x14ac:dyDescent="0.25">
      <c r="P19762" s="62"/>
    </row>
    <row r="19763" spans="16:16" x14ac:dyDescent="0.25">
      <c r="P19763" s="62"/>
    </row>
    <row r="19764" spans="16:16" x14ac:dyDescent="0.25">
      <c r="P19764" s="62"/>
    </row>
    <row r="19765" spans="16:16" x14ac:dyDescent="0.25">
      <c r="P19765" s="62"/>
    </row>
    <row r="19766" spans="16:16" x14ac:dyDescent="0.25">
      <c r="P19766" s="62"/>
    </row>
    <row r="19767" spans="16:16" x14ac:dyDescent="0.25">
      <c r="P19767" s="62"/>
    </row>
    <row r="19768" spans="16:16" x14ac:dyDescent="0.25">
      <c r="P19768" s="62"/>
    </row>
    <row r="19769" spans="16:16" x14ac:dyDescent="0.25">
      <c r="P19769" s="62"/>
    </row>
    <row r="19770" spans="16:16" x14ac:dyDescent="0.25">
      <c r="P19770" s="62"/>
    </row>
    <row r="19771" spans="16:16" x14ac:dyDescent="0.25">
      <c r="P19771" s="62"/>
    </row>
    <row r="19772" spans="16:16" x14ac:dyDescent="0.25">
      <c r="P19772" s="62"/>
    </row>
    <row r="19773" spans="16:16" x14ac:dyDescent="0.25">
      <c r="P19773" s="62"/>
    </row>
    <row r="19774" spans="16:16" x14ac:dyDescent="0.25">
      <c r="P19774" s="62"/>
    </row>
    <row r="19775" spans="16:16" x14ac:dyDescent="0.25">
      <c r="P19775" s="62"/>
    </row>
    <row r="19776" spans="16:16" x14ac:dyDescent="0.25">
      <c r="P19776" s="62"/>
    </row>
    <row r="19777" spans="16:16" x14ac:dyDescent="0.25">
      <c r="P19777" s="62"/>
    </row>
    <row r="19778" spans="16:16" x14ac:dyDescent="0.25">
      <c r="P19778" s="62"/>
    </row>
    <row r="19779" spans="16:16" x14ac:dyDescent="0.25">
      <c r="P19779" s="62"/>
    </row>
    <row r="19780" spans="16:16" x14ac:dyDescent="0.25">
      <c r="P19780" s="62"/>
    </row>
    <row r="19781" spans="16:16" x14ac:dyDescent="0.25">
      <c r="P19781" s="62"/>
    </row>
    <row r="19782" spans="16:16" x14ac:dyDescent="0.25">
      <c r="P19782" s="62"/>
    </row>
    <row r="19783" spans="16:16" x14ac:dyDescent="0.25">
      <c r="P19783" s="62"/>
    </row>
    <row r="19784" spans="16:16" x14ac:dyDescent="0.25">
      <c r="P19784" s="62"/>
    </row>
    <row r="19785" spans="16:16" x14ac:dyDescent="0.25">
      <c r="P19785" s="62"/>
    </row>
    <row r="19786" spans="16:16" x14ac:dyDescent="0.25">
      <c r="P19786" s="62"/>
    </row>
    <row r="19787" spans="16:16" x14ac:dyDescent="0.25">
      <c r="P19787" s="62"/>
    </row>
    <row r="19788" spans="16:16" x14ac:dyDescent="0.25">
      <c r="P19788" s="62"/>
    </row>
    <row r="19789" spans="16:16" x14ac:dyDescent="0.25">
      <c r="P19789" s="62"/>
    </row>
    <row r="19790" spans="16:16" x14ac:dyDescent="0.25">
      <c r="P19790" s="62"/>
    </row>
    <row r="19791" spans="16:16" x14ac:dyDescent="0.25">
      <c r="P19791" s="62"/>
    </row>
    <row r="19792" spans="16:16" x14ac:dyDescent="0.25">
      <c r="P19792" s="62"/>
    </row>
    <row r="19793" spans="16:16" x14ac:dyDescent="0.25">
      <c r="P19793" s="62"/>
    </row>
    <row r="19794" spans="16:16" x14ac:dyDescent="0.25">
      <c r="P19794" s="62"/>
    </row>
    <row r="19795" spans="16:16" x14ac:dyDescent="0.25">
      <c r="P19795" s="62"/>
    </row>
    <row r="19796" spans="16:16" x14ac:dyDescent="0.25">
      <c r="P19796" s="62"/>
    </row>
    <row r="19797" spans="16:16" x14ac:dyDescent="0.25">
      <c r="P19797" s="62"/>
    </row>
    <row r="19798" spans="16:16" x14ac:dyDescent="0.25">
      <c r="P19798" s="62"/>
    </row>
    <row r="19799" spans="16:16" x14ac:dyDescent="0.25">
      <c r="P19799" s="62"/>
    </row>
    <row r="19800" spans="16:16" x14ac:dyDescent="0.25">
      <c r="P19800" s="62"/>
    </row>
    <row r="19801" spans="16:16" x14ac:dyDescent="0.25">
      <c r="P19801" s="62"/>
    </row>
    <row r="19802" spans="16:16" x14ac:dyDescent="0.25">
      <c r="P19802" s="62"/>
    </row>
    <row r="19803" spans="16:16" x14ac:dyDescent="0.25">
      <c r="P19803" s="62"/>
    </row>
    <row r="19804" spans="16:16" x14ac:dyDescent="0.25">
      <c r="P19804" s="62"/>
    </row>
    <row r="19805" spans="16:16" x14ac:dyDescent="0.25">
      <c r="P19805" s="62"/>
    </row>
    <row r="19806" spans="16:16" x14ac:dyDescent="0.25">
      <c r="P19806" s="62"/>
    </row>
    <row r="19807" spans="16:16" x14ac:dyDescent="0.25">
      <c r="P19807" s="62"/>
    </row>
    <row r="19808" spans="16:16" x14ac:dyDescent="0.25">
      <c r="P19808" s="62"/>
    </row>
    <row r="19809" spans="16:16" x14ac:dyDescent="0.25">
      <c r="P19809" s="62"/>
    </row>
    <row r="19810" spans="16:16" x14ac:dyDescent="0.25">
      <c r="P19810" s="62"/>
    </row>
    <row r="19811" spans="16:16" x14ac:dyDescent="0.25">
      <c r="P19811" s="62"/>
    </row>
    <row r="19812" spans="16:16" x14ac:dyDescent="0.25">
      <c r="P19812" s="62"/>
    </row>
    <row r="19813" spans="16:16" x14ac:dyDescent="0.25">
      <c r="P19813" s="62"/>
    </row>
    <row r="19814" spans="16:16" x14ac:dyDescent="0.25">
      <c r="P19814" s="62"/>
    </row>
    <row r="19815" spans="16:16" x14ac:dyDescent="0.25">
      <c r="P19815" s="62"/>
    </row>
    <row r="19816" spans="16:16" x14ac:dyDescent="0.25">
      <c r="P19816" s="62"/>
    </row>
    <row r="19817" spans="16:16" x14ac:dyDescent="0.25">
      <c r="P19817" s="62"/>
    </row>
    <row r="19818" spans="16:16" x14ac:dyDescent="0.25">
      <c r="P19818" s="62"/>
    </row>
    <row r="19819" spans="16:16" x14ac:dyDescent="0.25">
      <c r="P19819" s="62"/>
    </row>
    <row r="19820" spans="16:16" x14ac:dyDescent="0.25">
      <c r="P19820" s="62"/>
    </row>
    <row r="19821" spans="16:16" x14ac:dyDescent="0.25">
      <c r="P19821" s="62"/>
    </row>
    <row r="19822" spans="16:16" x14ac:dyDescent="0.25">
      <c r="P19822" s="62"/>
    </row>
    <row r="19823" spans="16:16" x14ac:dyDescent="0.25">
      <c r="P19823" s="62"/>
    </row>
    <row r="19824" spans="16:16" x14ac:dyDescent="0.25">
      <c r="P19824" s="62"/>
    </row>
    <row r="19825" spans="16:16" x14ac:dyDescent="0.25">
      <c r="P19825" s="62"/>
    </row>
    <row r="19826" spans="16:16" x14ac:dyDescent="0.25">
      <c r="P19826" s="62"/>
    </row>
    <row r="19827" spans="16:16" x14ac:dyDescent="0.25">
      <c r="P19827" s="62"/>
    </row>
    <row r="19828" spans="16:16" x14ac:dyDescent="0.25">
      <c r="P19828" s="62"/>
    </row>
    <row r="19829" spans="16:16" x14ac:dyDescent="0.25">
      <c r="P19829" s="62"/>
    </row>
    <row r="19830" spans="16:16" x14ac:dyDescent="0.25">
      <c r="P19830" s="62"/>
    </row>
    <row r="19831" spans="16:16" x14ac:dyDescent="0.25">
      <c r="P19831" s="62"/>
    </row>
    <row r="19832" spans="16:16" x14ac:dyDescent="0.25">
      <c r="P19832" s="62"/>
    </row>
    <row r="19833" spans="16:16" x14ac:dyDescent="0.25">
      <c r="P19833" s="62"/>
    </row>
    <row r="19834" spans="16:16" x14ac:dyDescent="0.25">
      <c r="P19834" s="62"/>
    </row>
    <row r="19835" spans="16:16" x14ac:dyDescent="0.25">
      <c r="P19835" s="62"/>
    </row>
    <row r="19836" spans="16:16" x14ac:dyDescent="0.25">
      <c r="P19836" s="62"/>
    </row>
    <row r="19837" spans="16:16" x14ac:dyDescent="0.25">
      <c r="P19837" s="62"/>
    </row>
    <row r="19838" spans="16:16" x14ac:dyDescent="0.25">
      <c r="P19838" s="62"/>
    </row>
    <row r="19839" spans="16:16" x14ac:dyDescent="0.25">
      <c r="P19839" s="62"/>
    </row>
    <row r="19840" spans="16:16" x14ac:dyDescent="0.25">
      <c r="P19840" s="62"/>
    </row>
    <row r="19841" spans="16:16" x14ac:dyDescent="0.25">
      <c r="P19841" s="62"/>
    </row>
    <row r="19842" spans="16:16" x14ac:dyDescent="0.25">
      <c r="P19842" s="62"/>
    </row>
    <row r="19843" spans="16:16" x14ac:dyDescent="0.25">
      <c r="P19843" s="62"/>
    </row>
    <row r="19844" spans="16:16" x14ac:dyDescent="0.25">
      <c r="P19844" s="62"/>
    </row>
    <row r="19845" spans="16:16" x14ac:dyDescent="0.25">
      <c r="P19845" s="62"/>
    </row>
    <row r="19846" spans="16:16" x14ac:dyDescent="0.25">
      <c r="P19846" s="62"/>
    </row>
    <row r="19847" spans="16:16" x14ac:dyDescent="0.25">
      <c r="P19847" s="62"/>
    </row>
    <row r="19848" spans="16:16" x14ac:dyDescent="0.25">
      <c r="P19848" s="62"/>
    </row>
    <row r="19849" spans="16:16" x14ac:dyDescent="0.25">
      <c r="P19849" s="62"/>
    </row>
    <row r="19850" spans="16:16" x14ac:dyDescent="0.25">
      <c r="P19850" s="62"/>
    </row>
    <row r="19851" spans="16:16" x14ac:dyDescent="0.25">
      <c r="P19851" s="62"/>
    </row>
    <row r="19852" spans="16:16" x14ac:dyDescent="0.25">
      <c r="P19852" s="62"/>
    </row>
    <row r="19853" spans="16:16" x14ac:dyDescent="0.25">
      <c r="P19853" s="62"/>
    </row>
    <row r="19854" spans="16:16" x14ac:dyDescent="0.25">
      <c r="P19854" s="62"/>
    </row>
    <row r="19855" spans="16:16" x14ac:dyDescent="0.25">
      <c r="P19855" s="62"/>
    </row>
    <row r="19856" spans="16:16" x14ac:dyDescent="0.25">
      <c r="P19856" s="62"/>
    </row>
    <row r="19857" spans="16:16" x14ac:dyDescent="0.25">
      <c r="P19857" s="62"/>
    </row>
    <row r="19858" spans="16:16" x14ac:dyDescent="0.25">
      <c r="P19858" s="62"/>
    </row>
    <row r="19859" spans="16:16" x14ac:dyDescent="0.25">
      <c r="P19859" s="62"/>
    </row>
    <row r="19860" spans="16:16" x14ac:dyDescent="0.25">
      <c r="P19860" s="62"/>
    </row>
    <row r="19861" spans="16:16" x14ac:dyDescent="0.25">
      <c r="P19861" s="62"/>
    </row>
    <row r="19862" spans="16:16" x14ac:dyDescent="0.25">
      <c r="P19862" s="62"/>
    </row>
    <row r="19863" spans="16:16" x14ac:dyDescent="0.25">
      <c r="P19863" s="62"/>
    </row>
    <row r="19864" spans="16:16" x14ac:dyDescent="0.25">
      <c r="P19864" s="62"/>
    </row>
    <row r="19865" spans="16:16" x14ac:dyDescent="0.25">
      <c r="P19865" s="62"/>
    </row>
    <row r="19866" spans="16:16" x14ac:dyDescent="0.25">
      <c r="P19866" s="62"/>
    </row>
    <row r="19867" spans="16:16" x14ac:dyDescent="0.25">
      <c r="P19867" s="62"/>
    </row>
    <row r="19868" spans="16:16" x14ac:dyDescent="0.25">
      <c r="P19868" s="62"/>
    </row>
    <row r="19869" spans="16:16" x14ac:dyDescent="0.25">
      <c r="P19869" s="62"/>
    </row>
    <row r="19870" spans="16:16" x14ac:dyDescent="0.25">
      <c r="P19870" s="62"/>
    </row>
    <row r="19871" spans="16:16" x14ac:dyDescent="0.25">
      <c r="P19871" s="62"/>
    </row>
    <row r="19872" spans="16:16" x14ac:dyDescent="0.25">
      <c r="P19872" s="62"/>
    </row>
    <row r="19873" spans="16:16" x14ac:dyDescent="0.25">
      <c r="P19873" s="62"/>
    </row>
    <row r="19874" spans="16:16" x14ac:dyDescent="0.25">
      <c r="P19874" s="62"/>
    </row>
    <row r="19875" spans="16:16" x14ac:dyDescent="0.25">
      <c r="P19875" s="62"/>
    </row>
    <row r="19876" spans="16:16" x14ac:dyDescent="0.25">
      <c r="P19876" s="62"/>
    </row>
    <row r="19877" spans="16:16" x14ac:dyDescent="0.25">
      <c r="P19877" s="62"/>
    </row>
    <row r="19878" spans="16:16" x14ac:dyDescent="0.25">
      <c r="P19878" s="62"/>
    </row>
    <row r="19879" spans="16:16" x14ac:dyDescent="0.25">
      <c r="P19879" s="62"/>
    </row>
    <row r="19880" spans="16:16" x14ac:dyDescent="0.25">
      <c r="P19880" s="62"/>
    </row>
    <row r="19881" spans="16:16" x14ac:dyDescent="0.25">
      <c r="P19881" s="62"/>
    </row>
    <row r="19882" spans="16:16" x14ac:dyDescent="0.25">
      <c r="P19882" s="62"/>
    </row>
    <row r="19883" spans="16:16" x14ac:dyDescent="0.25">
      <c r="P19883" s="62"/>
    </row>
    <row r="19884" spans="16:16" x14ac:dyDescent="0.25">
      <c r="P19884" s="62"/>
    </row>
    <row r="19885" spans="16:16" x14ac:dyDescent="0.25">
      <c r="P19885" s="62"/>
    </row>
    <row r="19886" spans="16:16" x14ac:dyDescent="0.25">
      <c r="P19886" s="62"/>
    </row>
    <row r="19887" spans="16:16" x14ac:dyDescent="0.25">
      <c r="P19887" s="62"/>
    </row>
    <row r="19888" spans="16:16" x14ac:dyDescent="0.25">
      <c r="P19888" s="62"/>
    </row>
    <row r="19889" spans="16:16" x14ac:dyDescent="0.25">
      <c r="P19889" s="62"/>
    </row>
    <row r="19890" spans="16:16" x14ac:dyDescent="0.25">
      <c r="P19890" s="62"/>
    </row>
    <row r="19891" spans="16:16" x14ac:dyDescent="0.25">
      <c r="P19891" s="62"/>
    </row>
    <row r="19892" spans="16:16" x14ac:dyDescent="0.25">
      <c r="P19892" s="62"/>
    </row>
    <row r="19893" spans="16:16" x14ac:dyDescent="0.25">
      <c r="P19893" s="62"/>
    </row>
    <row r="19894" spans="16:16" x14ac:dyDescent="0.25">
      <c r="P19894" s="62"/>
    </row>
    <row r="19895" spans="16:16" x14ac:dyDescent="0.25">
      <c r="P19895" s="62"/>
    </row>
    <row r="19896" spans="16:16" x14ac:dyDescent="0.25">
      <c r="P19896" s="62"/>
    </row>
    <row r="19897" spans="16:16" x14ac:dyDescent="0.25">
      <c r="P19897" s="62"/>
    </row>
    <row r="19898" spans="16:16" x14ac:dyDescent="0.25">
      <c r="P19898" s="62"/>
    </row>
    <row r="19899" spans="16:16" x14ac:dyDescent="0.25">
      <c r="P19899" s="62"/>
    </row>
    <row r="19900" spans="16:16" x14ac:dyDescent="0.25">
      <c r="P19900" s="62"/>
    </row>
    <row r="19901" spans="16:16" x14ac:dyDescent="0.25">
      <c r="P19901" s="62"/>
    </row>
    <row r="19902" spans="16:16" x14ac:dyDescent="0.25">
      <c r="P19902" s="62"/>
    </row>
    <row r="19903" spans="16:16" x14ac:dyDescent="0.25">
      <c r="P19903" s="62"/>
    </row>
    <row r="19904" spans="16:16" x14ac:dyDescent="0.25">
      <c r="P19904" s="62"/>
    </row>
    <row r="19905" spans="16:16" x14ac:dyDescent="0.25">
      <c r="P19905" s="62"/>
    </row>
    <row r="19906" spans="16:16" x14ac:dyDescent="0.25">
      <c r="P19906" s="62"/>
    </row>
    <row r="19907" spans="16:16" x14ac:dyDescent="0.25">
      <c r="P19907" s="62"/>
    </row>
    <row r="19908" spans="16:16" x14ac:dyDescent="0.25">
      <c r="P19908" s="62"/>
    </row>
    <row r="19909" spans="16:16" x14ac:dyDescent="0.25">
      <c r="P19909" s="62"/>
    </row>
    <row r="19910" spans="16:16" x14ac:dyDescent="0.25">
      <c r="P19910" s="62"/>
    </row>
    <row r="19911" spans="16:16" x14ac:dyDescent="0.25">
      <c r="P19911" s="62"/>
    </row>
    <row r="19912" spans="16:16" x14ac:dyDescent="0.25">
      <c r="P19912" s="62"/>
    </row>
    <row r="19913" spans="16:16" x14ac:dyDescent="0.25">
      <c r="P19913" s="62"/>
    </row>
    <row r="19914" spans="16:16" x14ac:dyDescent="0.25">
      <c r="P19914" s="62"/>
    </row>
    <row r="19915" spans="16:16" x14ac:dyDescent="0.25">
      <c r="P19915" s="62"/>
    </row>
    <row r="19916" spans="16:16" x14ac:dyDescent="0.25">
      <c r="P19916" s="62"/>
    </row>
    <row r="19917" spans="16:16" x14ac:dyDescent="0.25">
      <c r="P19917" s="62"/>
    </row>
    <row r="19918" spans="16:16" x14ac:dyDescent="0.25">
      <c r="P19918" s="62"/>
    </row>
    <row r="19919" spans="16:16" x14ac:dyDescent="0.25">
      <c r="P19919" s="62"/>
    </row>
    <row r="19920" spans="16:16" x14ac:dyDescent="0.25">
      <c r="P19920" s="62"/>
    </row>
    <row r="19921" spans="16:16" x14ac:dyDescent="0.25">
      <c r="P19921" s="62"/>
    </row>
    <row r="19922" spans="16:16" x14ac:dyDescent="0.25">
      <c r="P19922" s="62"/>
    </row>
    <row r="19923" spans="16:16" x14ac:dyDescent="0.25">
      <c r="P19923" s="62"/>
    </row>
    <row r="19924" spans="16:16" x14ac:dyDescent="0.25">
      <c r="P19924" s="62"/>
    </row>
    <row r="19925" spans="16:16" x14ac:dyDescent="0.25">
      <c r="P19925" s="62"/>
    </row>
    <row r="19926" spans="16:16" x14ac:dyDescent="0.25">
      <c r="P19926" s="62"/>
    </row>
    <row r="19927" spans="16:16" x14ac:dyDescent="0.25">
      <c r="P19927" s="62"/>
    </row>
    <row r="19928" spans="16:16" x14ac:dyDescent="0.25">
      <c r="P19928" s="62"/>
    </row>
    <row r="19929" spans="16:16" x14ac:dyDescent="0.25">
      <c r="P19929" s="62"/>
    </row>
    <row r="19930" spans="16:16" x14ac:dyDescent="0.25">
      <c r="P19930" s="62"/>
    </row>
    <row r="19931" spans="16:16" x14ac:dyDescent="0.25">
      <c r="P19931" s="62"/>
    </row>
    <row r="19932" spans="16:16" x14ac:dyDescent="0.25">
      <c r="P19932" s="62"/>
    </row>
    <row r="19933" spans="16:16" x14ac:dyDescent="0.25">
      <c r="P19933" s="62"/>
    </row>
    <row r="19934" spans="16:16" x14ac:dyDescent="0.25">
      <c r="P19934" s="62"/>
    </row>
    <row r="19935" spans="16:16" x14ac:dyDescent="0.25">
      <c r="P19935" s="62"/>
    </row>
    <row r="19936" spans="16:16" x14ac:dyDescent="0.25">
      <c r="P19936" s="62"/>
    </row>
    <row r="19937" spans="16:16" x14ac:dyDescent="0.25">
      <c r="P19937" s="62"/>
    </row>
    <row r="19938" spans="16:16" x14ac:dyDescent="0.25">
      <c r="P19938" s="62"/>
    </row>
    <row r="19939" spans="16:16" x14ac:dyDescent="0.25">
      <c r="P19939" s="62"/>
    </row>
    <row r="19940" spans="16:16" x14ac:dyDescent="0.25">
      <c r="P19940" s="62"/>
    </row>
    <row r="19941" spans="16:16" x14ac:dyDescent="0.25">
      <c r="P19941" s="62"/>
    </row>
    <row r="19942" spans="16:16" x14ac:dyDescent="0.25">
      <c r="P19942" s="62"/>
    </row>
    <row r="19943" spans="16:16" x14ac:dyDescent="0.25">
      <c r="P19943" s="62"/>
    </row>
    <row r="19944" spans="16:16" x14ac:dyDescent="0.25">
      <c r="P19944" s="62"/>
    </row>
    <row r="19945" spans="16:16" x14ac:dyDescent="0.25">
      <c r="P19945" s="62"/>
    </row>
    <row r="19946" spans="16:16" x14ac:dyDescent="0.25">
      <c r="P19946" s="62"/>
    </row>
    <row r="19947" spans="16:16" x14ac:dyDescent="0.25">
      <c r="P19947" s="62"/>
    </row>
    <row r="19948" spans="16:16" x14ac:dyDescent="0.25">
      <c r="P19948" s="62"/>
    </row>
    <row r="19949" spans="16:16" x14ac:dyDescent="0.25">
      <c r="P19949" s="62"/>
    </row>
    <row r="19950" spans="16:16" x14ac:dyDescent="0.25">
      <c r="P19950" s="62"/>
    </row>
    <row r="19951" spans="16:16" x14ac:dyDescent="0.25">
      <c r="P19951" s="62"/>
    </row>
    <row r="19952" spans="16:16" x14ac:dyDescent="0.25">
      <c r="P19952" s="62"/>
    </row>
    <row r="19953" spans="16:16" x14ac:dyDescent="0.25">
      <c r="P19953" s="62"/>
    </row>
    <row r="19954" spans="16:16" x14ac:dyDescent="0.25">
      <c r="P19954" s="62"/>
    </row>
    <row r="19955" spans="16:16" x14ac:dyDescent="0.25">
      <c r="P19955" s="62"/>
    </row>
    <row r="19956" spans="16:16" x14ac:dyDescent="0.25">
      <c r="P19956" s="62"/>
    </row>
    <row r="19957" spans="16:16" x14ac:dyDescent="0.25">
      <c r="P19957" s="62"/>
    </row>
    <row r="19958" spans="16:16" x14ac:dyDescent="0.25">
      <c r="P19958" s="62"/>
    </row>
    <row r="19959" spans="16:16" x14ac:dyDescent="0.25">
      <c r="P19959" s="62"/>
    </row>
    <row r="19960" spans="16:16" x14ac:dyDescent="0.25">
      <c r="P19960" s="62"/>
    </row>
    <row r="19961" spans="16:16" x14ac:dyDescent="0.25">
      <c r="P19961" s="62"/>
    </row>
    <row r="19962" spans="16:16" x14ac:dyDescent="0.25">
      <c r="P19962" s="62"/>
    </row>
    <row r="19963" spans="16:16" x14ac:dyDescent="0.25">
      <c r="P19963" s="62"/>
    </row>
    <row r="19964" spans="16:16" x14ac:dyDescent="0.25">
      <c r="P19964" s="62"/>
    </row>
    <row r="19965" spans="16:16" x14ac:dyDescent="0.25">
      <c r="P19965" s="62"/>
    </row>
    <row r="19966" spans="16:16" x14ac:dyDescent="0.25">
      <c r="P19966" s="62"/>
    </row>
    <row r="19967" spans="16:16" x14ac:dyDescent="0.25">
      <c r="P19967" s="62"/>
    </row>
    <row r="19968" spans="16:16" x14ac:dyDescent="0.25">
      <c r="P19968" s="62"/>
    </row>
    <row r="19969" spans="16:16" x14ac:dyDescent="0.25">
      <c r="P19969" s="62"/>
    </row>
    <row r="19970" spans="16:16" x14ac:dyDescent="0.25">
      <c r="P19970" s="62"/>
    </row>
    <row r="19971" spans="16:16" x14ac:dyDescent="0.25">
      <c r="P19971" s="62"/>
    </row>
    <row r="19972" spans="16:16" x14ac:dyDescent="0.25">
      <c r="P19972" s="62"/>
    </row>
    <row r="19973" spans="16:16" x14ac:dyDescent="0.25">
      <c r="P19973" s="62"/>
    </row>
    <row r="19974" spans="16:16" x14ac:dyDescent="0.25">
      <c r="P19974" s="62"/>
    </row>
    <row r="19975" spans="16:16" x14ac:dyDescent="0.25">
      <c r="P19975" s="62"/>
    </row>
    <row r="19976" spans="16:16" x14ac:dyDescent="0.25">
      <c r="P19976" s="62"/>
    </row>
    <row r="19977" spans="16:16" x14ac:dyDescent="0.25">
      <c r="P19977" s="62"/>
    </row>
    <row r="19978" spans="16:16" x14ac:dyDescent="0.25">
      <c r="P19978" s="62"/>
    </row>
    <row r="19979" spans="16:16" x14ac:dyDescent="0.25">
      <c r="P19979" s="62"/>
    </row>
    <row r="19980" spans="16:16" x14ac:dyDescent="0.25">
      <c r="P19980" s="62"/>
    </row>
    <row r="19981" spans="16:16" x14ac:dyDescent="0.25">
      <c r="P19981" s="62"/>
    </row>
    <row r="19982" spans="16:16" x14ac:dyDescent="0.25">
      <c r="P19982" s="62"/>
    </row>
    <row r="19983" spans="16:16" x14ac:dyDescent="0.25">
      <c r="P19983" s="62"/>
    </row>
    <row r="19984" spans="16:16" x14ac:dyDescent="0.25">
      <c r="P19984" s="62"/>
    </row>
    <row r="19985" spans="16:16" x14ac:dyDescent="0.25">
      <c r="P19985" s="62"/>
    </row>
    <row r="19986" spans="16:16" x14ac:dyDescent="0.25">
      <c r="P19986" s="62"/>
    </row>
    <row r="19987" spans="16:16" x14ac:dyDescent="0.25">
      <c r="P19987" s="62"/>
    </row>
    <row r="19988" spans="16:16" x14ac:dyDescent="0.25">
      <c r="P19988" s="62"/>
    </row>
    <row r="19989" spans="16:16" x14ac:dyDescent="0.25">
      <c r="P19989" s="62"/>
    </row>
    <row r="19990" spans="16:16" x14ac:dyDescent="0.25">
      <c r="P19990" s="62"/>
    </row>
    <row r="19991" spans="16:16" x14ac:dyDescent="0.25">
      <c r="P19991" s="62"/>
    </row>
    <row r="19992" spans="16:16" x14ac:dyDescent="0.25">
      <c r="P19992" s="62"/>
    </row>
    <row r="19993" spans="16:16" x14ac:dyDescent="0.25">
      <c r="P19993" s="62"/>
    </row>
    <row r="19994" spans="16:16" x14ac:dyDescent="0.25">
      <c r="P19994" s="62"/>
    </row>
    <row r="19995" spans="16:16" x14ac:dyDescent="0.25">
      <c r="P19995" s="62"/>
    </row>
    <row r="19996" spans="16:16" x14ac:dyDescent="0.25">
      <c r="P19996" s="62"/>
    </row>
    <row r="19997" spans="16:16" x14ac:dyDescent="0.25">
      <c r="P19997" s="62"/>
    </row>
    <row r="19998" spans="16:16" x14ac:dyDescent="0.25">
      <c r="P19998" s="62"/>
    </row>
    <row r="19999" spans="16:16" x14ac:dyDescent="0.25">
      <c r="P19999" s="62"/>
    </row>
    <row r="20000" spans="16:16" x14ac:dyDescent="0.25">
      <c r="P20000" s="62"/>
    </row>
    <row r="20001" spans="16:16" x14ac:dyDescent="0.25">
      <c r="P20001" s="62"/>
    </row>
    <row r="20002" spans="16:16" x14ac:dyDescent="0.25">
      <c r="P20002" s="62"/>
    </row>
    <row r="20003" spans="16:16" x14ac:dyDescent="0.25">
      <c r="P20003" s="62"/>
    </row>
    <row r="20004" spans="16:16" x14ac:dyDescent="0.25">
      <c r="P20004" s="62"/>
    </row>
    <row r="20005" spans="16:16" x14ac:dyDescent="0.25">
      <c r="P20005" s="62"/>
    </row>
    <row r="20006" spans="16:16" x14ac:dyDescent="0.25">
      <c r="P20006" s="62"/>
    </row>
    <row r="20007" spans="16:16" x14ac:dyDescent="0.25">
      <c r="P20007" s="62"/>
    </row>
    <row r="20008" spans="16:16" x14ac:dyDescent="0.25">
      <c r="P20008" s="62"/>
    </row>
    <row r="20009" spans="16:16" x14ac:dyDescent="0.25">
      <c r="P20009" s="62"/>
    </row>
    <row r="20010" spans="16:16" x14ac:dyDescent="0.25">
      <c r="P20010" s="62"/>
    </row>
    <row r="20011" spans="16:16" x14ac:dyDescent="0.25">
      <c r="P20011" s="62"/>
    </row>
    <row r="20012" spans="16:16" x14ac:dyDescent="0.25">
      <c r="P20012" s="62"/>
    </row>
    <row r="20013" spans="16:16" x14ac:dyDescent="0.25">
      <c r="P20013" s="62"/>
    </row>
    <row r="20014" spans="16:16" x14ac:dyDescent="0.25">
      <c r="P20014" s="62"/>
    </row>
    <row r="20015" spans="16:16" x14ac:dyDescent="0.25">
      <c r="P20015" s="62"/>
    </row>
    <row r="20016" spans="16:16" x14ac:dyDescent="0.25">
      <c r="P20016" s="62"/>
    </row>
    <row r="20017" spans="16:16" x14ac:dyDescent="0.25">
      <c r="P20017" s="62"/>
    </row>
    <row r="20018" spans="16:16" x14ac:dyDescent="0.25">
      <c r="P20018" s="62"/>
    </row>
    <row r="20019" spans="16:16" x14ac:dyDescent="0.25">
      <c r="P20019" s="62"/>
    </row>
    <row r="20020" spans="16:16" x14ac:dyDescent="0.25">
      <c r="P20020" s="62"/>
    </row>
    <row r="20021" spans="16:16" x14ac:dyDescent="0.25">
      <c r="P20021" s="62"/>
    </row>
    <row r="20022" spans="16:16" x14ac:dyDescent="0.25">
      <c r="P20022" s="62"/>
    </row>
    <row r="20023" spans="16:16" x14ac:dyDescent="0.25">
      <c r="P20023" s="62"/>
    </row>
    <row r="20024" spans="16:16" x14ac:dyDescent="0.25">
      <c r="P20024" s="62"/>
    </row>
    <row r="20025" spans="16:16" x14ac:dyDescent="0.25">
      <c r="P20025" s="62"/>
    </row>
    <row r="20026" spans="16:16" x14ac:dyDescent="0.25">
      <c r="P20026" s="62"/>
    </row>
    <row r="20027" spans="16:16" x14ac:dyDescent="0.25">
      <c r="P20027" s="62"/>
    </row>
    <row r="20028" spans="16:16" x14ac:dyDescent="0.25">
      <c r="P20028" s="62"/>
    </row>
    <row r="20029" spans="16:16" x14ac:dyDescent="0.25">
      <c r="P20029" s="62"/>
    </row>
    <row r="20030" spans="16:16" x14ac:dyDescent="0.25">
      <c r="P20030" s="62"/>
    </row>
    <row r="20031" spans="16:16" x14ac:dyDescent="0.25">
      <c r="P20031" s="62"/>
    </row>
    <row r="20032" spans="16:16" x14ac:dyDescent="0.25">
      <c r="P20032" s="62"/>
    </row>
    <row r="20033" spans="16:16" x14ac:dyDescent="0.25">
      <c r="P20033" s="62"/>
    </row>
    <row r="20034" spans="16:16" x14ac:dyDescent="0.25">
      <c r="P20034" s="62"/>
    </row>
    <row r="20035" spans="16:16" x14ac:dyDescent="0.25">
      <c r="P20035" s="62"/>
    </row>
    <row r="20036" spans="16:16" x14ac:dyDescent="0.25">
      <c r="P20036" s="62"/>
    </row>
    <row r="20037" spans="16:16" x14ac:dyDescent="0.25">
      <c r="P20037" s="62"/>
    </row>
    <row r="20038" spans="16:16" x14ac:dyDescent="0.25">
      <c r="P20038" s="62"/>
    </row>
    <row r="20039" spans="16:16" x14ac:dyDescent="0.25">
      <c r="P20039" s="62"/>
    </row>
    <row r="20040" spans="16:16" x14ac:dyDescent="0.25">
      <c r="P20040" s="62"/>
    </row>
    <row r="20041" spans="16:16" x14ac:dyDescent="0.25">
      <c r="P20041" s="62"/>
    </row>
    <row r="20042" spans="16:16" x14ac:dyDescent="0.25">
      <c r="P20042" s="62"/>
    </row>
    <row r="20043" spans="16:16" x14ac:dyDescent="0.25">
      <c r="P20043" s="62"/>
    </row>
    <row r="20044" spans="16:16" x14ac:dyDescent="0.25">
      <c r="P20044" s="62"/>
    </row>
    <row r="20045" spans="16:16" x14ac:dyDescent="0.25">
      <c r="P20045" s="62"/>
    </row>
    <row r="20046" spans="16:16" x14ac:dyDescent="0.25">
      <c r="P20046" s="62"/>
    </row>
    <row r="20047" spans="16:16" x14ac:dyDescent="0.25">
      <c r="P20047" s="62"/>
    </row>
    <row r="20048" spans="16:16" x14ac:dyDescent="0.25">
      <c r="P20048" s="62"/>
    </row>
    <row r="20049" spans="16:16" x14ac:dyDescent="0.25">
      <c r="P20049" s="62"/>
    </row>
    <row r="20050" spans="16:16" x14ac:dyDescent="0.25">
      <c r="P20050" s="62"/>
    </row>
    <row r="20051" spans="16:16" x14ac:dyDescent="0.25">
      <c r="P20051" s="62"/>
    </row>
    <row r="20052" spans="16:16" x14ac:dyDescent="0.25">
      <c r="P20052" s="62"/>
    </row>
    <row r="20053" spans="16:16" x14ac:dyDescent="0.25">
      <c r="P20053" s="62"/>
    </row>
    <row r="20054" spans="16:16" x14ac:dyDescent="0.25">
      <c r="P20054" s="62"/>
    </row>
    <row r="20055" spans="16:16" x14ac:dyDescent="0.25">
      <c r="P20055" s="62"/>
    </row>
    <row r="20056" spans="16:16" x14ac:dyDescent="0.25">
      <c r="P20056" s="62"/>
    </row>
    <row r="20057" spans="16:16" x14ac:dyDescent="0.25">
      <c r="P20057" s="62"/>
    </row>
    <row r="20058" spans="16:16" x14ac:dyDescent="0.25">
      <c r="P20058" s="62"/>
    </row>
    <row r="20059" spans="16:16" x14ac:dyDescent="0.25">
      <c r="P20059" s="62"/>
    </row>
    <row r="20060" spans="16:16" x14ac:dyDescent="0.25">
      <c r="P20060" s="62"/>
    </row>
    <row r="20061" spans="16:16" x14ac:dyDescent="0.25">
      <c r="P20061" s="62"/>
    </row>
    <row r="20062" spans="16:16" x14ac:dyDescent="0.25">
      <c r="P20062" s="62"/>
    </row>
    <row r="20063" spans="16:16" x14ac:dyDescent="0.25">
      <c r="P20063" s="62"/>
    </row>
    <row r="20064" spans="16:16" x14ac:dyDescent="0.25">
      <c r="P20064" s="62"/>
    </row>
    <row r="20065" spans="16:16" x14ac:dyDescent="0.25">
      <c r="P20065" s="62"/>
    </row>
    <row r="20066" spans="16:16" x14ac:dyDescent="0.25">
      <c r="P20066" s="62"/>
    </row>
    <row r="20067" spans="16:16" x14ac:dyDescent="0.25">
      <c r="P20067" s="62"/>
    </row>
    <row r="20068" spans="16:16" x14ac:dyDescent="0.25">
      <c r="P20068" s="62"/>
    </row>
    <row r="20069" spans="16:16" x14ac:dyDescent="0.25">
      <c r="P20069" s="62"/>
    </row>
    <row r="20070" spans="16:16" x14ac:dyDescent="0.25">
      <c r="P20070" s="62"/>
    </row>
    <row r="20071" spans="16:16" x14ac:dyDescent="0.25">
      <c r="P20071" s="62"/>
    </row>
    <row r="20072" spans="16:16" x14ac:dyDescent="0.25">
      <c r="P20072" s="62"/>
    </row>
    <row r="20073" spans="16:16" x14ac:dyDescent="0.25">
      <c r="P20073" s="62"/>
    </row>
    <row r="20074" spans="16:16" x14ac:dyDescent="0.25">
      <c r="P20074" s="62"/>
    </row>
    <row r="20075" spans="16:16" x14ac:dyDescent="0.25">
      <c r="P20075" s="62"/>
    </row>
    <row r="20076" spans="16:16" x14ac:dyDescent="0.25">
      <c r="P20076" s="62"/>
    </row>
    <row r="20077" spans="16:16" x14ac:dyDescent="0.25">
      <c r="P20077" s="62"/>
    </row>
    <row r="20078" spans="16:16" x14ac:dyDescent="0.25">
      <c r="P20078" s="62"/>
    </row>
    <row r="20079" spans="16:16" x14ac:dyDescent="0.25">
      <c r="P20079" s="62"/>
    </row>
    <row r="20080" spans="16:16" x14ac:dyDescent="0.25">
      <c r="P20080" s="62"/>
    </row>
    <row r="20081" spans="16:16" x14ac:dyDescent="0.25">
      <c r="P20081" s="62"/>
    </row>
    <row r="20082" spans="16:16" x14ac:dyDescent="0.25">
      <c r="P20082" s="62"/>
    </row>
    <row r="20083" spans="16:16" x14ac:dyDescent="0.25">
      <c r="P20083" s="62"/>
    </row>
    <row r="20084" spans="16:16" x14ac:dyDescent="0.25">
      <c r="P20084" s="62"/>
    </row>
    <row r="20085" spans="16:16" x14ac:dyDescent="0.25">
      <c r="P20085" s="62"/>
    </row>
    <row r="20086" spans="16:16" x14ac:dyDescent="0.25">
      <c r="P20086" s="62"/>
    </row>
    <row r="20087" spans="16:16" x14ac:dyDescent="0.25">
      <c r="P20087" s="62"/>
    </row>
    <row r="20088" spans="16:16" x14ac:dyDescent="0.25">
      <c r="P20088" s="62"/>
    </row>
    <row r="20089" spans="16:16" x14ac:dyDescent="0.25">
      <c r="P20089" s="62"/>
    </row>
    <row r="20090" spans="16:16" x14ac:dyDescent="0.25">
      <c r="P20090" s="62"/>
    </row>
    <row r="20091" spans="16:16" x14ac:dyDescent="0.25">
      <c r="P20091" s="62"/>
    </row>
    <row r="20092" spans="16:16" x14ac:dyDescent="0.25">
      <c r="P20092" s="62"/>
    </row>
    <row r="20093" spans="16:16" x14ac:dyDescent="0.25">
      <c r="P20093" s="62"/>
    </row>
    <row r="20094" spans="16:16" x14ac:dyDescent="0.25">
      <c r="P20094" s="62"/>
    </row>
    <row r="20095" spans="16:16" x14ac:dyDescent="0.25">
      <c r="P20095" s="62"/>
    </row>
    <row r="20096" spans="16:16" x14ac:dyDescent="0.25">
      <c r="P20096" s="62"/>
    </row>
    <row r="20097" spans="16:16" x14ac:dyDescent="0.25">
      <c r="P20097" s="62"/>
    </row>
    <row r="20098" spans="16:16" x14ac:dyDescent="0.25">
      <c r="P20098" s="62"/>
    </row>
    <row r="20099" spans="16:16" x14ac:dyDescent="0.25">
      <c r="P20099" s="62"/>
    </row>
    <row r="20100" spans="16:16" x14ac:dyDescent="0.25">
      <c r="P20100" s="62"/>
    </row>
    <row r="20101" spans="16:16" x14ac:dyDescent="0.25">
      <c r="P20101" s="62"/>
    </row>
    <row r="20102" spans="16:16" x14ac:dyDescent="0.25">
      <c r="P20102" s="62"/>
    </row>
    <row r="20103" spans="16:16" x14ac:dyDescent="0.25">
      <c r="P20103" s="62"/>
    </row>
    <row r="20104" spans="16:16" x14ac:dyDescent="0.25">
      <c r="P20104" s="62"/>
    </row>
    <row r="20105" spans="16:16" x14ac:dyDescent="0.25">
      <c r="P20105" s="62"/>
    </row>
    <row r="20106" spans="16:16" x14ac:dyDescent="0.25">
      <c r="P20106" s="62"/>
    </row>
    <row r="20107" spans="16:16" x14ac:dyDescent="0.25">
      <c r="P20107" s="62"/>
    </row>
    <row r="20108" spans="16:16" x14ac:dyDescent="0.25">
      <c r="P20108" s="62"/>
    </row>
    <row r="20109" spans="16:16" x14ac:dyDescent="0.25">
      <c r="P20109" s="62"/>
    </row>
    <row r="20110" spans="16:16" x14ac:dyDescent="0.25">
      <c r="P20110" s="62"/>
    </row>
    <row r="20111" spans="16:16" x14ac:dyDescent="0.25">
      <c r="P20111" s="62"/>
    </row>
    <row r="20112" spans="16:16" x14ac:dyDescent="0.25">
      <c r="P20112" s="62"/>
    </row>
    <row r="20113" spans="16:16" x14ac:dyDescent="0.25">
      <c r="P20113" s="62"/>
    </row>
    <row r="20114" spans="16:16" x14ac:dyDescent="0.25">
      <c r="P20114" s="62"/>
    </row>
    <row r="20115" spans="16:16" x14ac:dyDescent="0.25">
      <c r="P20115" s="62"/>
    </row>
    <row r="20116" spans="16:16" x14ac:dyDescent="0.25">
      <c r="P20116" s="62"/>
    </row>
    <row r="20117" spans="16:16" x14ac:dyDescent="0.25">
      <c r="P20117" s="62"/>
    </row>
    <row r="20118" spans="16:16" x14ac:dyDescent="0.25">
      <c r="P20118" s="62"/>
    </row>
    <row r="20119" spans="16:16" x14ac:dyDescent="0.25">
      <c r="P20119" s="62"/>
    </row>
    <row r="20120" spans="16:16" x14ac:dyDescent="0.25">
      <c r="P20120" s="62"/>
    </row>
    <row r="20121" spans="16:16" x14ac:dyDescent="0.25">
      <c r="P20121" s="62"/>
    </row>
    <row r="20122" spans="16:16" x14ac:dyDescent="0.25">
      <c r="P20122" s="62"/>
    </row>
    <row r="20123" spans="16:16" x14ac:dyDescent="0.25">
      <c r="P20123" s="62"/>
    </row>
    <row r="20124" spans="16:16" x14ac:dyDescent="0.25">
      <c r="P20124" s="62"/>
    </row>
    <row r="20125" spans="16:16" x14ac:dyDescent="0.25">
      <c r="P20125" s="62"/>
    </row>
    <row r="20126" spans="16:16" x14ac:dyDescent="0.25">
      <c r="P20126" s="62"/>
    </row>
    <row r="20127" spans="16:16" x14ac:dyDescent="0.25">
      <c r="P20127" s="62"/>
    </row>
    <row r="20128" spans="16:16" x14ac:dyDescent="0.25">
      <c r="P20128" s="62"/>
    </row>
    <row r="20129" spans="16:16" x14ac:dyDescent="0.25">
      <c r="P20129" s="62"/>
    </row>
    <row r="20130" spans="16:16" x14ac:dyDescent="0.25">
      <c r="P20130" s="62"/>
    </row>
    <row r="20131" spans="16:16" x14ac:dyDescent="0.25">
      <c r="P20131" s="62"/>
    </row>
    <row r="20132" spans="16:16" x14ac:dyDescent="0.25">
      <c r="P20132" s="62"/>
    </row>
    <row r="20133" spans="16:16" x14ac:dyDescent="0.25">
      <c r="P20133" s="62"/>
    </row>
    <row r="20134" spans="16:16" x14ac:dyDescent="0.25">
      <c r="P20134" s="62"/>
    </row>
    <row r="20135" spans="16:16" x14ac:dyDescent="0.25">
      <c r="P20135" s="62"/>
    </row>
    <row r="20136" spans="16:16" x14ac:dyDescent="0.25">
      <c r="P20136" s="62"/>
    </row>
    <row r="20137" spans="16:16" x14ac:dyDescent="0.25">
      <c r="P20137" s="62"/>
    </row>
    <row r="20138" spans="16:16" x14ac:dyDescent="0.25">
      <c r="P20138" s="62"/>
    </row>
    <row r="20139" spans="16:16" x14ac:dyDescent="0.25">
      <c r="P20139" s="62"/>
    </row>
    <row r="20140" spans="16:16" x14ac:dyDescent="0.25">
      <c r="P20140" s="62"/>
    </row>
    <row r="20141" spans="16:16" x14ac:dyDescent="0.25">
      <c r="P20141" s="62"/>
    </row>
    <row r="20142" spans="16:16" x14ac:dyDescent="0.25">
      <c r="P20142" s="62"/>
    </row>
    <row r="20143" spans="16:16" x14ac:dyDescent="0.25">
      <c r="P20143" s="62"/>
    </row>
    <row r="20144" spans="16:16" x14ac:dyDescent="0.25">
      <c r="P20144" s="62"/>
    </row>
    <row r="20145" spans="16:16" x14ac:dyDescent="0.25">
      <c r="P20145" s="62"/>
    </row>
    <row r="20146" spans="16:16" x14ac:dyDescent="0.25">
      <c r="P20146" s="62"/>
    </row>
    <row r="20147" spans="16:16" x14ac:dyDescent="0.25">
      <c r="P20147" s="62"/>
    </row>
    <row r="20148" spans="16:16" x14ac:dyDescent="0.25">
      <c r="P20148" s="62"/>
    </row>
    <row r="20149" spans="16:16" x14ac:dyDescent="0.25">
      <c r="P20149" s="62"/>
    </row>
    <row r="20150" spans="16:16" x14ac:dyDescent="0.25">
      <c r="P20150" s="62"/>
    </row>
    <row r="20151" spans="16:16" x14ac:dyDescent="0.25">
      <c r="P20151" s="62"/>
    </row>
    <row r="20152" spans="16:16" x14ac:dyDescent="0.25">
      <c r="P20152" s="62"/>
    </row>
    <row r="20153" spans="16:16" x14ac:dyDescent="0.25">
      <c r="P20153" s="62"/>
    </row>
    <row r="20154" spans="16:16" x14ac:dyDescent="0.25">
      <c r="P20154" s="62"/>
    </row>
    <row r="20155" spans="16:16" x14ac:dyDescent="0.25">
      <c r="P20155" s="62"/>
    </row>
    <row r="20156" spans="16:16" x14ac:dyDescent="0.25">
      <c r="P20156" s="62"/>
    </row>
    <row r="20157" spans="16:16" x14ac:dyDescent="0.25">
      <c r="P20157" s="62"/>
    </row>
    <row r="20158" spans="16:16" x14ac:dyDescent="0.25">
      <c r="P20158" s="62"/>
    </row>
    <row r="20159" spans="16:16" x14ac:dyDescent="0.25">
      <c r="P20159" s="62"/>
    </row>
    <row r="20160" spans="16:16" x14ac:dyDescent="0.25">
      <c r="P20160" s="62"/>
    </row>
    <row r="20161" spans="16:16" x14ac:dyDescent="0.25">
      <c r="P20161" s="62"/>
    </row>
    <row r="20162" spans="16:16" x14ac:dyDescent="0.25">
      <c r="P20162" s="62"/>
    </row>
    <row r="20163" spans="16:16" x14ac:dyDescent="0.25">
      <c r="P20163" s="62"/>
    </row>
    <row r="20164" spans="16:16" x14ac:dyDescent="0.25">
      <c r="P20164" s="62"/>
    </row>
    <row r="20165" spans="16:16" x14ac:dyDescent="0.25">
      <c r="P20165" s="62"/>
    </row>
    <row r="20166" spans="16:16" x14ac:dyDescent="0.25">
      <c r="P20166" s="62"/>
    </row>
    <row r="20167" spans="16:16" x14ac:dyDescent="0.25">
      <c r="P20167" s="62"/>
    </row>
    <row r="20168" spans="16:16" x14ac:dyDescent="0.25">
      <c r="P20168" s="62"/>
    </row>
    <row r="20169" spans="16:16" x14ac:dyDescent="0.25">
      <c r="P20169" s="62"/>
    </row>
    <row r="20170" spans="16:16" x14ac:dyDescent="0.25">
      <c r="P20170" s="62"/>
    </row>
    <row r="20171" spans="16:16" x14ac:dyDescent="0.25">
      <c r="P20171" s="62"/>
    </row>
    <row r="20172" spans="16:16" x14ac:dyDescent="0.25">
      <c r="P20172" s="62"/>
    </row>
    <row r="20173" spans="16:16" x14ac:dyDescent="0.25">
      <c r="P20173" s="62"/>
    </row>
    <row r="20174" spans="16:16" x14ac:dyDescent="0.25">
      <c r="P20174" s="62"/>
    </row>
    <row r="20175" spans="16:16" x14ac:dyDescent="0.25">
      <c r="P20175" s="62"/>
    </row>
    <row r="20176" spans="16:16" x14ac:dyDescent="0.25">
      <c r="P20176" s="62"/>
    </row>
    <row r="20177" spans="16:16" x14ac:dyDescent="0.25">
      <c r="P20177" s="62"/>
    </row>
    <row r="20178" spans="16:16" x14ac:dyDescent="0.25">
      <c r="P20178" s="62"/>
    </row>
    <row r="20179" spans="16:16" x14ac:dyDescent="0.25">
      <c r="P20179" s="62"/>
    </row>
    <row r="20180" spans="16:16" x14ac:dyDescent="0.25">
      <c r="P20180" s="62"/>
    </row>
    <row r="20181" spans="16:16" x14ac:dyDescent="0.25">
      <c r="P20181" s="62"/>
    </row>
    <row r="20182" spans="16:16" x14ac:dyDescent="0.25">
      <c r="P20182" s="62"/>
    </row>
    <row r="20183" spans="16:16" x14ac:dyDescent="0.25">
      <c r="P20183" s="62"/>
    </row>
    <row r="20184" spans="16:16" x14ac:dyDescent="0.25">
      <c r="P20184" s="62"/>
    </row>
    <row r="20185" spans="16:16" x14ac:dyDescent="0.25">
      <c r="P20185" s="62"/>
    </row>
    <row r="20186" spans="16:16" x14ac:dyDescent="0.25">
      <c r="P20186" s="62"/>
    </row>
    <row r="20187" spans="16:16" x14ac:dyDescent="0.25">
      <c r="P20187" s="62"/>
    </row>
    <row r="20188" spans="16:16" x14ac:dyDescent="0.25">
      <c r="P20188" s="62"/>
    </row>
    <row r="20189" spans="16:16" x14ac:dyDescent="0.25">
      <c r="P20189" s="62"/>
    </row>
    <row r="20190" spans="16:16" x14ac:dyDescent="0.25">
      <c r="P20190" s="62"/>
    </row>
    <row r="20191" spans="16:16" x14ac:dyDescent="0.25">
      <c r="P20191" s="62"/>
    </row>
    <row r="20192" spans="16:16" x14ac:dyDescent="0.25">
      <c r="P20192" s="62"/>
    </row>
    <row r="20193" spans="16:16" x14ac:dyDescent="0.25">
      <c r="P20193" s="62"/>
    </row>
    <row r="20194" spans="16:16" x14ac:dyDescent="0.25">
      <c r="P20194" s="62"/>
    </row>
    <row r="20195" spans="16:16" x14ac:dyDescent="0.25">
      <c r="P20195" s="62"/>
    </row>
    <row r="20196" spans="16:16" x14ac:dyDescent="0.25">
      <c r="P20196" s="62"/>
    </row>
    <row r="20197" spans="16:16" x14ac:dyDescent="0.25">
      <c r="P20197" s="62"/>
    </row>
    <row r="20198" spans="16:16" x14ac:dyDescent="0.25">
      <c r="P20198" s="62"/>
    </row>
    <row r="20199" spans="16:16" x14ac:dyDescent="0.25">
      <c r="P20199" s="62"/>
    </row>
    <row r="20200" spans="16:16" x14ac:dyDescent="0.25">
      <c r="P20200" s="62"/>
    </row>
    <row r="20201" spans="16:16" x14ac:dyDescent="0.25">
      <c r="P20201" s="62"/>
    </row>
    <row r="20202" spans="16:16" x14ac:dyDescent="0.25">
      <c r="P20202" s="62"/>
    </row>
    <row r="20203" spans="16:16" x14ac:dyDescent="0.25">
      <c r="P20203" s="62"/>
    </row>
    <row r="20204" spans="16:16" x14ac:dyDescent="0.25">
      <c r="P20204" s="62"/>
    </row>
    <row r="20205" spans="16:16" x14ac:dyDescent="0.25">
      <c r="P20205" s="62"/>
    </row>
    <row r="20206" spans="16:16" x14ac:dyDescent="0.25">
      <c r="P20206" s="62"/>
    </row>
    <row r="20207" spans="16:16" x14ac:dyDescent="0.25">
      <c r="P20207" s="62"/>
    </row>
    <row r="20208" spans="16:16" x14ac:dyDescent="0.25">
      <c r="P20208" s="62"/>
    </row>
    <row r="20209" spans="16:16" x14ac:dyDescent="0.25">
      <c r="P20209" s="62"/>
    </row>
    <row r="20210" spans="16:16" x14ac:dyDescent="0.25">
      <c r="P20210" s="62"/>
    </row>
    <row r="20211" spans="16:16" x14ac:dyDescent="0.25">
      <c r="P20211" s="62"/>
    </row>
    <row r="20212" spans="16:16" x14ac:dyDescent="0.25">
      <c r="P20212" s="62"/>
    </row>
    <row r="20213" spans="16:16" x14ac:dyDescent="0.25">
      <c r="P20213" s="62"/>
    </row>
    <row r="20214" spans="16:16" x14ac:dyDescent="0.25">
      <c r="P20214" s="62"/>
    </row>
    <row r="20215" spans="16:16" x14ac:dyDescent="0.25">
      <c r="P20215" s="62"/>
    </row>
    <row r="20216" spans="16:16" x14ac:dyDescent="0.25">
      <c r="P20216" s="62"/>
    </row>
    <row r="20217" spans="16:16" x14ac:dyDescent="0.25">
      <c r="P20217" s="62"/>
    </row>
    <row r="20218" spans="16:16" x14ac:dyDescent="0.25">
      <c r="P20218" s="62"/>
    </row>
    <row r="20219" spans="16:16" x14ac:dyDescent="0.25">
      <c r="P20219" s="62"/>
    </row>
    <row r="20220" spans="16:16" x14ac:dyDescent="0.25">
      <c r="P20220" s="62"/>
    </row>
    <row r="20221" spans="16:16" x14ac:dyDescent="0.25">
      <c r="P20221" s="62"/>
    </row>
    <row r="20222" spans="16:16" x14ac:dyDescent="0.25">
      <c r="P20222" s="62"/>
    </row>
    <row r="20223" spans="16:16" x14ac:dyDescent="0.25">
      <c r="P20223" s="62"/>
    </row>
    <row r="20224" spans="16:16" x14ac:dyDescent="0.25">
      <c r="P20224" s="62"/>
    </row>
    <row r="20225" spans="16:16" x14ac:dyDescent="0.25">
      <c r="P20225" s="62"/>
    </row>
    <row r="20226" spans="16:16" x14ac:dyDescent="0.25">
      <c r="P20226" s="62"/>
    </row>
    <row r="20227" spans="16:16" x14ac:dyDescent="0.25">
      <c r="P20227" s="62"/>
    </row>
    <row r="20228" spans="16:16" x14ac:dyDescent="0.25">
      <c r="P20228" s="62"/>
    </row>
    <row r="20229" spans="16:16" x14ac:dyDescent="0.25">
      <c r="P20229" s="62"/>
    </row>
    <row r="20230" spans="16:16" x14ac:dyDescent="0.25">
      <c r="P20230" s="62"/>
    </row>
    <row r="20231" spans="16:16" x14ac:dyDescent="0.25">
      <c r="P20231" s="62"/>
    </row>
    <row r="20232" spans="16:16" x14ac:dyDescent="0.25">
      <c r="P20232" s="62"/>
    </row>
    <row r="20233" spans="16:16" x14ac:dyDescent="0.25">
      <c r="P20233" s="62"/>
    </row>
    <row r="20234" spans="16:16" x14ac:dyDescent="0.25">
      <c r="P20234" s="62"/>
    </row>
    <row r="20235" spans="16:16" x14ac:dyDescent="0.25">
      <c r="P20235" s="62"/>
    </row>
    <row r="20236" spans="16:16" x14ac:dyDescent="0.25">
      <c r="P20236" s="62"/>
    </row>
    <row r="20237" spans="16:16" x14ac:dyDescent="0.25">
      <c r="P20237" s="62"/>
    </row>
    <row r="20238" spans="16:16" x14ac:dyDescent="0.25">
      <c r="P20238" s="62"/>
    </row>
    <row r="20239" spans="16:16" x14ac:dyDescent="0.25">
      <c r="P20239" s="62"/>
    </row>
    <row r="20240" spans="16:16" x14ac:dyDescent="0.25">
      <c r="P20240" s="62"/>
    </row>
    <row r="20241" spans="16:16" x14ac:dyDescent="0.25">
      <c r="P20241" s="62"/>
    </row>
    <row r="20242" spans="16:16" x14ac:dyDescent="0.25">
      <c r="P20242" s="62"/>
    </row>
    <row r="20243" spans="16:16" x14ac:dyDescent="0.25">
      <c r="P20243" s="62"/>
    </row>
    <row r="20244" spans="16:16" x14ac:dyDescent="0.25">
      <c r="P20244" s="62"/>
    </row>
    <row r="20245" spans="16:16" x14ac:dyDescent="0.25">
      <c r="P20245" s="62"/>
    </row>
    <row r="20246" spans="16:16" x14ac:dyDescent="0.25">
      <c r="P20246" s="62"/>
    </row>
    <row r="20247" spans="16:16" x14ac:dyDescent="0.25">
      <c r="P20247" s="62"/>
    </row>
    <row r="20248" spans="16:16" x14ac:dyDescent="0.25">
      <c r="P20248" s="62"/>
    </row>
    <row r="20249" spans="16:16" x14ac:dyDescent="0.25">
      <c r="P20249" s="62"/>
    </row>
    <row r="20250" spans="16:16" x14ac:dyDescent="0.25">
      <c r="P20250" s="62"/>
    </row>
    <row r="20251" spans="16:16" x14ac:dyDescent="0.25">
      <c r="P20251" s="62"/>
    </row>
    <row r="20252" spans="16:16" x14ac:dyDescent="0.25">
      <c r="P20252" s="62"/>
    </row>
    <row r="20253" spans="16:16" x14ac:dyDescent="0.25">
      <c r="P20253" s="62"/>
    </row>
    <row r="20254" spans="16:16" x14ac:dyDescent="0.25">
      <c r="P20254" s="62"/>
    </row>
    <row r="20255" spans="16:16" x14ac:dyDescent="0.25">
      <c r="P20255" s="62"/>
    </row>
    <row r="20256" spans="16:16" x14ac:dyDescent="0.25">
      <c r="P20256" s="62"/>
    </row>
    <row r="20257" spans="16:16" x14ac:dyDescent="0.25">
      <c r="P20257" s="62"/>
    </row>
    <row r="20258" spans="16:16" x14ac:dyDescent="0.25">
      <c r="P20258" s="62"/>
    </row>
    <row r="20259" spans="16:16" x14ac:dyDescent="0.25">
      <c r="P20259" s="62"/>
    </row>
    <row r="20260" spans="16:16" x14ac:dyDescent="0.25">
      <c r="P20260" s="62"/>
    </row>
    <row r="20261" spans="16:16" x14ac:dyDescent="0.25">
      <c r="P20261" s="62"/>
    </row>
    <row r="20262" spans="16:16" x14ac:dyDescent="0.25">
      <c r="P20262" s="62"/>
    </row>
    <row r="20263" spans="16:16" x14ac:dyDescent="0.25">
      <c r="P20263" s="62"/>
    </row>
    <row r="20264" spans="16:16" x14ac:dyDescent="0.25">
      <c r="P20264" s="62"/>
    </row>
    <row r="20265" spans="16:16" x14ac:dyDescent="0.25">
      <c r="P20265" s="62"/>
    </row>
    <row r="20266" spans="16:16" x14ac:dyDescent="0.25">
      <c r="P20266" s="62"/>
    </row>
    <row r="20267" spans="16:16" x14ac:dyDescent="0.25">
      <c r="P20267" s="62"/>
    </row>
    <row r="20268" spans="16:16" x14ac:dyDescent="0.25">
      <c r="P20268" s="62"/>
    </row>
    <row r="20269" spans="16:16" x14ac:dyDescent="0.25">
      <c r="P20269" s="62"/>
    </row>
    <row r="20270" spans="16:16" x14ac:dyDescent="0.25">
      <c r="P20270" s="62"/>
    </row>
    <row r="20271" spans="16:16" x14ac:dyDescent="0.25">
      <c r="P20271" s="62"/>
    </row>
    <row r="20272" spans="16:16" x14ac:dyDescent="0.25">
      <c r="P20272" s="62"/>
    </row>
    <row r="20273" spans="16:16" x14ac:dyDescent="0.25">
      <c r="P20273" s="62"/>
    </row>
    <row r="20274" spans="16:16" x14ac:dyDescent="0.25">
      <c r="P20274" s="62"/>
    </row>
    <row r="20275" spans="16:16" x14ac:dyDescent="0.25">
      <c r="P20275" s="62"/>
    </row>
    <row r="20276" spans="16:16" x14ac:dyDescent="0.25">
      <c r="P20276" s="62"/>
    </row>
    <row r="20277" spans="16:16" x14ac:dyDescent="0.25">
      <c r="P20277" s="62"/>
    </row>
    <row r="20278" spans="16:16" x14ac:dyDescent="0.25">
      <c r="P20278" s="62"/>
    </row>
    <row r="20279" spans="16:16" x14ac:dyDescent="0.25">
      <c r="P20279" s="62"/>
    </row>
    <row r="20280" spans="16:16" x14ac:dyDescent="0.25">
      <c r="P20280" s="62"/>
    </row>
    <row r="20281" spans="16:16" x14ac:dyDescent="0.25">
      <c r="P20281" s="62"/>
    </row>
    <row r="20282" spans="16:16" x14ac:dyDescent="0.25">
      <c r="P20282" s="62"/>
    </row>
    <row r="20283" spans="16:16" x14ac:dyDescent="0.25">
      <c r="P20283" s="62"/>
    </row>
    <row r="20284" spans="16:16" x14ac:dyDescent="0.25">
      <c r="P20284" s="62"/>
    </row>
    <row r="20285" spans="16:16" x14ac:dyDescent="0.25">
      <c r="P20285" s="62"/>
    </row>
    <row r="20286" spans="16:16" x14ac:dyDescent="0.25">
      <c r="P20286" s="62"/>
    </row>
    <row r="20287" spans="16:16" x14ac:dyDescent="0.25">
      <c r="P20287" s="62"/>
    </row>
    <row r="20288" spans="16:16" x14ac:dyDescent="0.25">
      <c r="P20288" s="62"/>
    </row>
    <row r="20289" spans="16:16" x14ac:dyDescent="0.25">
      <c r="P20289" s="62"/>
    </row>
    <row r="20290" spans="16:16" x14ac:dyDescent="0.25">
      <c r="P20290" s="62"/>
    </row>
    <row r="20291" spans="16:16" x14ac:dyDescent="0.25">
      <c r="P20291" s="62"/>
    </row>
    <row r="20292" spans="16:16" x14ac:dyDescent="0.25">
      <c r="P20292" s="62"/>
    </row>
    <row r="20293" spans="16:16" x14ac:dyDescent="0.25">
      <c r="P20293" s="62"/>
    </row>
    <row r="20294" spans="16:16" x14ac:dyDescent="0.25">
      <c r="P20294" s="62"/>
    </row>
    <row r="20295" spans="16:16" x14ac:dyDescent="0.25">
      <c r="P20295" s="62"/>
    </row>
    <row r="20296" spans="16:16" x14ac:dyDescent="0.25">
      <c r="P20296" s="62"/>
    </row>
    <row r="20297" spans="16:16" x14ac:dyDescent="0.25">
      <c r="P20297" s="62"/>
    </row>
    <row r="20298" spans="16:16" x14ac:dyDescent="0.25">
      <c r="P20298" s="62"/>
    </row>
    <row r="20299" spans="16:16" x14ac:dyDescent="0.25">
      <c r="P20299" s="62"/>
    </row>
    <row r="20300" spans="16:16" x14ac:dyDescent="0.25">
      <c r="P20300" s="62"/>
    </row>
    <row r="20301" spans="16:16" x14ac:dyDescent="0.25">
      <c r="P20301" s="62"/>
    </row>
    <row r="20302" spans="16:16" x14ac:dyDescent="0.25">
      <c r="P20302" s="62"/>
    </row>
    <row r="20303" spans="16:16" x14ac:dyDescent="0.25">
      <c r="P20303" s="62"/>
    </row>
    <row r="20304" spans="16:16" x14ac:dyDescent="0.25">
      <c r="P20304" s="62"/>
    </row>
    <row r="20305" spans="16:16" x14ac:dyDescent="0.25">
      <c r="P20305" s="62"/>
    </row>
    <row r="20306" spans="16:16" x14ac:dyDescent="0.25">
      <c r="P20306" s="62"/>
    </row>
    <row r="20307" spans="16:16" x14ac:dyDescent="0.25">
      <c r="P20307" s="62"/>
    </row>
    <row r="20308" spans="16:16" x14ac:dyDescent="0.25">
      <c r="P20308" s="62"/>
    </row>
    <row r="20309" spans="16:16" x14ac:dyDescent="0.25">
      <c r="P20309" s="62"/>
    </row>
    <row r="20310" spans="16:16" x14ac:dyDescent="0.25">
      <c r="P20310" s="62"/>
    </row>
    <row r="20311" spans="16:16" x14ac:dyDescent="0.25">
      <c r="P20311" s="62"/>
    </row>
    <row r="20312" spans="16:16" x14ac:dyDescent="0.25">
      <c r="P20312" s="62"/>
    </row>
    <row r="20313" spans="16:16" x14ac:dyDescent="0.25">
      <c r="P20313" s="62"/>
    </row>
    <row r="20314" spans="16:16" x14ac:dyDescent="0.25">
      <c r="P20314" s="62"/>
    </row>
    <row r="20315" spans="16:16" x14ac:dyDescent="0.25">
      <c r="P20315" s="62"/>
    </row>
    <row r="20316" spans="16:16" x14ac:dyDescent="0.25">
      <c r="P20316" s="62"/>
    </row>
    <row r="20317" spans="16:16" x14ac:dyDescent="0.25">
      <c r="P20317" s="62"/>
    </row>
    <row r="20318" spans="16:16" x14ac:dyDescent="0.25">
      <c r="P20318" s="62"/>
    </row>
    <row r="20319" spans="16:16" x14ac:dyDescent="0.25">
      <c r="P20319" s="62"/>
    </row>
    <row r="20320" spans="16:16" x14ac:dyDescent="0.25">
      <c r="P20320" s="62"/>
    </row>
    <row r="20321" spans="16:16" x14ac:dyDescent="0.25">
      <c r="P20321" s="62"/>
    </row>
    <row r="20322" spans="16:16" x14ac:dyDescent="0.25">
      <c r="P20322" s="62"/>
    </row>
    <row r="20323" spans="16:16" x14ac:dyDescent="0.25">
      <c r="P20323" s="62"/>
    </row>
    <row r="20324" spans="16:16" x14ac:dyDescent="0.25">
      <c r="P20324" s="62"/>
    </row>
    <row r="20325" spans="16:16" x14ac:dyDescent="0.25">
      <c r="P20325" s="62"/>
    </row>
    <row r="20326" spans="16:16" x14ac:dyDescent="0.25">
      <c r="P20326" s="62"/>
    </row>
    <row r="20327" spans="16:16" x14ac:dyDescent="0.25">
      <c r="P20327" s="62"/>
    </row>
    <row r="20328" spans="16:16" x14ac:dyDescent="0.25">
      <c r="P20328" s="62"/>
    </row>
    <row r="20329" spans="16:16" x14ac:dyDescent="0.25">
      <c r="P20329" s="62"/>
    </row>
    <row r="20330" spans="16:16" x14ac:dyDescent="0.25">
      <c r="P20330" s="62"/>
    </row>
    <row r="20331" spans="16:16" x14ac:dyDescent="0.25">
      <c r="P20331" s="62"/>
    </row>
    <row r="20332" spans="16:16" x14ac:dyDescent="0.25">
      <c r="P20332" s="62"/>
    </row>
    <row r="20333" spans="16:16" x14ac:dyDescent="0.25">
      <c r="P20333" s="62"/>
    </row>
    <row r="20334" spans="16:16" x14ac:dyDescent="0.25">
      <c r="P20334" s="62"/>
    </row>
    <row r="20335" spans="16:16" x14ac:dyDescent="0.25">
      <c r="P20335" s="62"/>
    </row>
    <row r="20336" spans="16:16" x14ac:dyDescent="0.25">
      <c r="P20336" s="62"/>
    </row>
    <row r="20337" spans="16:16" x14ac:dyDescent="0.25">
      <c r="P20337" s="62"/>
    </row>
    <row r="20338" spans="16:16" x14ac:dyDescent="0.25">
      <c r="P20338" s="62"/>
    </row>
    <row r="20339" spans="16:16" x14ac:dyDescent="0.25">
      <c r="P20339" s="62"/>
    </row>
    <row r="20340" spans="16:16" x14ac:dyDescent="0.25">
      <c r="P20340" s="62"/>
    </row>
    <row r="20341" spans="16:16" x14ac:dyDescent="0.25">
      <c r="P20341" s="62"/>
    </row>
    <row r="20342" spans="16:16" x14ac:dyDescent="0.25">
      <c r="P20342" s="62"/>
    </row>
    <row r="20343" spans="16:16" x14ac:dyDescent="0.25">
      <c r="P20343" s="62"/>
    </row>
    <row r="20344" spans="16:16" x14ac:dyDescent="0.25">
      <c r="P20344" s="62"/>
    </row>
    <row r="20345" spans="16:16" x14ac:dyDescent="0.25">
      <c r="P20345" s="62"/>
    </row>
    <row r="20346" spans="16:16" x14ac:dyDescent="0.25">
      <c r="P20346" s="62"/>
    </row>
    <row r="20347" spans="16:16" x14ac:dyDescent="0.25">
      <c r="P20347" s="62"/>
    </row>
    <row r="20348" spans="16:16" x14ac:dyDescent="0.25">
      <c r="P20348" s="62"/>
    </row>
    <row r="20349" spans="16:16" x14ac:dyDescent="0.25">
      <c r="P20349" s="62"/>
    </row>
    <row r="20350" spans="16:16" x14ac:dyDescent="0.25">
      <c r="P20350" s="62"/>
    </row>
    <row r="20351" spans="16:16" x14ac:dyDescent="0.25">
      <c r="P20351" s="62"/>
    </row>
    <row r="20352" spans="16:16" x14ac:dyDescent="0.25">
      <c r="P20352" s="62"/>
    </row>
    <row r="20353" spans="16:16" x14ac:dyDescent="0.25">
      <c r="P20353" s="62"/>
    </row>
    <row r="20354" spans="16:16" x14ac:dyDescent="0.25">
      <c r="P20354" s="62"/>
    </row>
    <row r="20355" spans="16:16" x14ac:dyDescent="0.25">
      <c r="P20355" s="62"/>
    </row>
    <row r="20356" spans="16:16" x14ac:dyDescent="0.25">
      <c r="P20356" s="62"/>
    </row>
    <row r="20357" spans="16:16" x14ac:dyDescent="0.25">
      <c r="P20357" s="62"/>
    </row>
    <row r="20358" spans="16:16" x14ac:dyDescent="0.25">
      <c r="P20358" s="62"/>
    </row>
    <row r="20359" spans="16:16" x14ac:dyDescent="0.25">
      <c r="P20359" s="62"/>
    </row>
    <row r="20360" spans="16:16" x14ac:dyDescent="0.25">
      <c r="P20360" s="62"/>
    </row>
    <row r="20361" spans="16:16" x14ac:dyDescent="0.25">
      <c r="P20361" s="62"/>
    </row>
    <row r="20362" spans="16:16" x14ac:dyDescent="0.25">
      <c r="P20362" s="62"/>
    </row>
    <row r="20363" spans="16:16" x14ac:dyDescent="0.25">
      <c r="P20363" s="62"/>
    </row>
    <row r="20364" spans="16:16" x14ac:dyDescent="0.25">
      <c r="P20364" s="62"/>
    </row>
    <row r="20365" spans="16:16" x14ac:dyDescent="0.25">
      <c r="P20365" s="62"/>
    </row>
    <row r="20366" spans="16:16" x14ac:dyDescent="0.25">
      <c r="P20366" s="62"/>
    </row>
    <row r="20367" spans="16:16" x14ac:dyDescent="0.25">
      <c r="P20367" s="62"/>
    </row>
    <row r="20368" spans="16:16" x14ac:dyDescent="0.25">
      <c r="P20368" s="62"/>
    </row>
    <row r="20369" spans="16:16" x14ac:dyDescent="0.25">
      <c r="P20369" s="62"/>
    </row>
    <row r="20370" spans="16:16" x14ac:dyDescent="0.25">
      <c r="P20370" s="62"/>
    </row>
    <row r="20371" spans="16:16" x14ac:dyDescent="0.25">
      <c r="P20371" s="62"/>
    </row>
    <row r="20372" spans="16:16" x14ac:dyDescent="0.25">
      <c r="P20372" s="62"/>
    </row>
    <row r="20373" spans="16:16" x14ac:dyDescent="0.25">
      <c r="P20373" s="62"/>
    </row>
    <row r="20374" spans="16:16" x14ac:dyDescent="0.25">
      <c r="P20374" s="62"/>
    </row>
    <row r="20375" spans="16:16" x14ac:dyDescent="0.25">
      <c r="P20375" s="62"/>
    </row>
    <row r="20376" spans="16:16" x14ac:dyDescent="0.25">
      <c r="P20376" s="62"/>
    </row>
    <row r="20377" spans="16:16" x14ac:dyDescent="0.25">
      <c r="P20377" s="62"/>
    </row>
    <row r="20378" spans="16:16" x14ac:dyDescent="0.25">
      <c r="P20378" s="62"/>
    </row>
    <row r="20379" spans="16:16" x14ac:dyDescent="0.25">
      <c r="P20379" s="62"/>
    </row>
    <row r="20380" spans="16:16" x14ac:dyDescent="0.25">
      <c r="P20380" s="62"/>
    </row>
    <row r="20381" spans="16:16" x14ac:dyDescent="0.25">
      <c r="P20381" s="62"/>
    </row>
    <row r="20382" spans="16:16" x14ac:dyDescent="0.25">
      <c r="P20382" s="62"/>
    </row>
    <row r="20383" spans="16:16" x14ac:dyDescent="0.25">
      <c r="P20383" s="62"/>
    </row>
    <row r="20384" spans="16:16" x14ac:dyDescent="0.25">
      <c r="P20384" s="62"/>
    </row>
    <row r="20385" spans="16:16" x14ac:dyDescent="0.25">
      <c r="P20385" s="62"/>
    </row>
    <row r="20386" spans="16:16" x14ac:dyDescent="0.25">
      <c r="P20386" s="62"/>
    </row>
    <row r="20387" spans="16:16" x14ac:dyDescent="0.25">
      <c r="P20387" s="62"/>
    </row>
    <row r="20388" spans="16:16" x14ac:dyDescent="0.25">
      <c r="P20388" s="62"/>
    </row>
    <row r="20389" spans="16:16" x14ac:dyDescent="0.25">
      <c r="P20389" s="62"/>
    </row>
    <row r="20390" spans="16:16" x14ac:dyDescent="0.25">
      <c r="P20390" s="62"/>
    </row>
    <row r="20391" spans="16:16" x14ac:dyDescent="0.25">
      <c r="P20391" s="62"/>
    </row>
    <row r="20392" spans="16:16" x14ac:dyDescent="0.25">
      <c r="P20392" s="62"/>
    </row>
    <row r="20393" spans="16:16" x14ac:dyDescent="0.25">
      <c r="P20393" s="62"/>
    </row>
    <row r="20394" spans="16:16" x14ac:dyDescent="0.25">
      <c r="P20394" s="62"/>
    </row>
    <row r="20395" spans="16:16" x14ac:dyDescent="0.25">
      <c r="P20395" s="62"/>
    </row>
    <row r="20396" spans="16:16" x14ac:dyDescent="0.25">
      <c r="P20396" s="62"/>
    </row>
    <row r="20397" spans="16:16" x14ac:dyDescent="0.25">
      <c r="P20397" s="62"/>
    </row>
    <row r="20398" spans="16:16" x14ac:dyDescent="0.25">
      <c r="P20398" s="62"/>
    </row>
    <row r="20399" spans="16:16" x14ac:dyDescent="0.25">
      <c r="P20399" s="62"/>
    </row>
    <row r="20400" spans="16:16" x14ac:dyDescent="0.25">
      <c r="P20400" s="62"/>
    </row>
    <row r="20401" spans="16:16" x14ac:dyDescent="0.25">
      <c r="P20401" s="62"/>
    </row>
    <row r="20402" spans="16:16" x14ac:dyDescent="0.25">
      <c r="P20402" s="62"/>
    </row>
    <row r="20403" spans="16:16" x14ac:dyDescent="0.25">
      <c r="P20403" s="62"/>
    </row>
    <row r="20404" spans="16:16" x14ac:dyDescent="0.25">
      <c r="P20404" s="62"/>
    </row>
    <row r="20405" spans="16:16" x14ac:dyDescent="0.25">
      <c r="P20405" s="62"/>
    </row>
    <row r="20406" spans="16:16" x14ac:dyDescent="0.25">
      <c r="P20406" s="62"/>
    </row>
    <row r="20407" spans="16:16" x14ac:dyDescent="0.25">
      <c r="P20407" s="62"/>
    </row>
    <row r="20408" spans="16:16" x14ac:dyDescent="0.25">
      <c r="P20408" s="62"/>
    </row>
    <row r="20409" spans="16:16" x14ac:dyDescent="0.25">
      <c r="P20409" s="62"/>
    </row>
    <row r="20410" spans="16:16" x14ac:dyDescent="0.25">
      <c r="P20410" s="62"/>
    </row>
    <row r="20411" spans="16:16" x14ac:dyDescent="0.25">
      <c r="P20411" s="62"/>
    </row>
    <row r="20412" spans="16:16" x14ac:dyDescent="0.25">
      <c r="P20412" s="62"/>
    </row>
    <row r="20413" spans="16:16" x14ac:dyDescent="0.25">
      <c r="P20413" s="62"/>
    </row>
    <row r="20414" spans="16:16" x14ac:dyDescent="0.25">
      <c r="P20414" s="62"/>
    </row>
    <row r="20415" spans="16:16" x14ac:dyDescent="0.25">
      <c r="P20415" s="62"/>
    </row>
    <row r="20416" spans="16:16" x14ac:dyDescent="0.25">
      <c r="P20416" s="62"/>
    </row>
    <row r="20417" spans="16:16" x14ac:dyDescent="0.25">
      <c r="P20417" s="62"/>
    </row>
    <row r="20418" spans="16:16" x14ac:dyDescent="0.25">
      <c r="P20418" s="62"/>
    </row>
    <row r="20419" spans="16:16" x14ac:dyDescent="0.25">
      <c r="P20419" s="62"/>
    </row>
    <row r="20420" spans="16:16" x14ac:dyDescent="0.25">
      <c r="P20420" s="62"/>
    </row>
    <row r="20421" spans="16:16" x14ac:dyDescent="0.25">
      <c r="P20421" s="62"/>
    </row>
    <row r="20422" spans="16:16" x14ac:dyDescent="0.25">
      <c r="P20422" s="62"/>
    </row>
    <row r="20423" spans="16:16" x14ac:dyDescent="0.25">
      <c r="P20423" s="62"/>
    </row>
    <row r="20424" spans="16:16" x14ac:dyDescent="0.25">
      <c r="P20424" s="62"/>
    </row>
    <row r="20425" spans="16:16" x14ac:dyDescent="0.25">
      <c r="P20425" s="62"/>
    </row>
    <row r="20426" spans="16:16" x14ac:dyDescent="0.25">
      <c r="P20426" s="62"/>
    </row>
    <row r="20427" spans="16:16" x14ac:dyDescent="0.25">
      <c r="P20427" s="62"/>
    </row>
    <row r="20428" spans="16:16" x14ac:dyDescent="0.25">
      <c r="P20428" s="62"/>
    </row>
    <row r="20429" spans="16:16" x14ac:dyDescent="0.25">
      <c r="P20429" s="62"/>
    </row>
    <row r="20430" spans="16:16" x14ac:dyDescent="0.25">
      <c r="P20430" s="62"/>
    </row>
    <row r="20431" spans="16:16" x14ac:dyDescent="0.25">
      <c r="P20431" s="62"/>
    </row>
    <row r="20432" spans="16:16" x14ac:dyDescent="0.25">
      <c r="P20432" s="62"/>
    </row>
    <row r="20433" spans="16:16" x14ac:dyDescent="0.25">
      <c r="P20433" s="62"/>
    </row>
    <row r="20434" spans="16:16" x14ac:dyDescent="0.25">
      <c r="P20434" s="62"/>
    </row>
    <row r="20435" spans="16:16" x14ac:dyDescent="0.25">
      <c r="P20435" s="62"/>
    </row>
    <row r="20436" spans="16:16" x14ac:dyDescent="0.25">
      <c r="P20436" s="62"/>
    </row>
    <row r="20437" spans="16:16" x14ac:dyDescent="0.25">
      <c r="P20437" s="62"/>
    </row>
    <row r="20438" spans="16:16" x14ac:dyDescent="0.25">
      <c r="P20438" s="62"/>
    </row>
    <row r="20439" spans="16:16" x14ac:dyDescent="0.25">
      <c r="P20439" s="62"/>
    </row>
    <row r="20440" spans="16:16" x14ac:dyDescent="0.25">
      <c r="P20440" s="62"/>
    </row>
    <row r="20441" spans="16:16" x14ac:dyDescent="0.25">
      <c r="P20441" s="62"/>
    </row>
    <row r="20442" spans="16:16" x14ac:dyDescent="0.25">
      <c r="P20442" s="62"/>
    </row>
    <row r="20443" spans="16:16" x14ac:dyDescent="0.25">
      <c r="P20443" s="62"/>
    </row>
    <row r="20444" spans="16:16" x14ac:dyDescent="0.25">
      <c r="P20444" s="62"/>
    </row>
    <row r="20445" spans="16:16" x14ac:dyDescent="0.25">
      <c r="P20445" s="62"/>
    </row>
    <row r="20446" spans="16:16" x14ac:dyDescent="0.25">
      <c r="P20446" s="62"/>
    </row>
    <row r="20447" spans="16:16" x14ac:dyDescent="0.25">
      <c r="P20447" s="62"/>
    </row>
    <row r="20448" spans="16:16" x14ac:dyDescent="0.25">
      <c r="P20448" s="62"/>
    </row>
    <row r="20449" spans="16:16" x14ac:dyDescent="0.25">
      <c r="P20449" s="62"/>
    </row>
    <row r="20450" spans="16:16" x14ac:dyDescent="0.25">
      <c r="P20450" s="62"/>
    </row>
    <row r="20451" spans="16:16" x14ac:dyDescent="0.25">
      <c r="P20451" s="62"/>
    </row>
    <row r="20452" spans="16:16" x14ac:dyDescent="0.25">
      <c r="P20452" s="62"/>
    </row>
    <row r="20453" spans="16:16" x14ac:dyDescent="0.25">
      <c r="P20453" s="62"/>
    </row>
    <row r="20454" spans="16:16" x14ac:dyDescent="0.25">
      <c r="P20454" s="62"/>
    </row>
    <row r="20455" spans="16:16" x14ac:dyDescent="0.25">
      <c r="P20455" s="62"/>
    </row>
    <row r="20456" spans="16:16" x14ac:dyDescent="0.25">
      <c r="P20456" s="62"/>
    </row>
    <row r="20457" spans="16:16" x14ac:dyDescent="0.25">
      <c r="P20457" s="62"/>
    </row>
    <row r="20458" spans="16:16" x14ac:dyDescent="0.25">
      <c r="P20458" s="62"/>
    </row>
    <row r="20459" spans="16:16" x14ac:dyDescent="0.25">
      <c r="P20459" s="62"/>
    </row>
    <row r="20460" spans="16:16" x14ac:dyDescent="0.25">
      <c r="P20460" s="62"/>
    </row>
    <row r="20461" spans="16:16" x14ac:dyDescent="0.25">
      <c r="P20461" s="62"/>
    </row>
    <row r="20462" spans="16:16" x14ac:dyDescent="0.25">
      <c r="P20462" s="62"/>
    </row>
    <row r="20463" spans="16:16" x14ac:dyDescent="0.25">
      <c r="P20463" s="62"/>
    </row>
    <row r="20464" spans="16:16" x14ac:dyDescent="0.25">
      <c r="P20464" s="62"/>
    </row>
    <row r="20465" spans="16:16" x14ac:dyDescent="0.25">
      <c r="P20465" s="62"/>
    </row>
    <row r="20466" spans="16:16" x14ac:dyDescent="0.25">
      <c r="P20466" s="62"/>
    </row>
    <row r="20467" spans="16:16" x14ac:dyDescent="0.25">
      <c r="P20467" s="62"/>
    </row>
    <row r="20468" spans="16:16" x14ac:dyDescent="0.25">
      <c r="P20468" s="62"/>
    </row>
    <row r="20469" spans="16:16" x14ac:dyDescent="0.25">
      <c r="P20469" s="62"/>
    </row>
    <row r="20470" spans="16:16" x14ac:dyDescent="0.25">
      <c r="P20470" s="62"/>
    </row>
    <row r="20471" spans="16:16" x14ac:dyDescent="0.25">
      <c r="P20471" s="62"/>
    </row>
    <row r="20472" spans="16:16" x14ac:dyDescent="0.25">
      <c r="P20472" s="62"/>
    </row>
    <row r="20473" spans="16:16" x14ac:dyDescent="0.25">
      <c r="P20473" s="62"/>
    </row>
    <row r="20474" spans="16:16" x14ac:dyDescent="0.25">
      <c r="P20474" s="62"/>
    </row>
    <row r="20475" spans="16:16" x14ac:dyDescent="0.25">
      <c r="P20475" s="62"/>
    </row>
    <row r="20476" spans="16:16" x14ac:dyDescent="0.25">
      <c r="P20476" s="62"/>
    </row>
    <row r="20477" spans="16:16" x14ac:dyDescent="0.25">
      <c r="P20477" s="62"/>
    </row>
    <row r="20478" spans="16:16" x14ac:dyDescent="0.25">
      <c r="P20478" s="62"/>
    </row>
    <row r="20479" spans="16:16" x14ac:dyDescent="0.25">
      <c r="P20479" s="62"/>
    </row>
    <row r="20480" spans="16:16" x14ac:dyDescent="0.25">
      <c r="P20480" s="62"/>
    </row>
    <row r="20481" spans="16:16" x14ac:dyDescent="0.25">
      <c r="P20481" s="62"/>
    </row>
    <row r="20482" spans="16:16" x14ac:dyDescent="0.25">
      <c r="P20482" s="62"/>
    </row>
    <row r="20483" spans="16:16" x14ac:dyDescent="0.25">
      <c r="P20483" s="62"/>
    </row>
    <row r="20484" spans="16:16" x14ac:dyDescent="0.25">
      <c r="P20484" s="62"/>
    </row>
    <row r="20485" spans="16:16" x14ac:dyDescent="0.25">
      <c r="P20485" s="62"/>
    </row>
    <row r="20486" spans="16:16" x14ac:dyDescent="0.25">
      <c r="P20486" s="62"/>
    </row>
    <row r="20487" spans="16:16" x14ac:dyDescent="0.25">
      <c r="P20487" s="62"/>
    </row>
    <row r="20488" spans="16:16" x14ac:dyDescent="0.25">
      <c r="P20488" s="62"/>
    </row>
    <row r="20489" spans="16:16" x14ac:dyDescent="0.25">
      <c r="P20489" s="62"/>
    </row>
    <row r="20490" spans="16:16" x14ac:dyDescent="0.25">
      <c r="P20490" s="62"/>
    </row>
    <row r="20491" spans="16:16" x14ac:dyDescent="0.25">
      <c r="P20491" s="62"/>
    </row>
    <row r="20492" spans="16:16" x14ac:dyDescent="0.25">
      <c r="P20492" s="62"/>
    </row>
    <row r="20493" spans="16:16" x14ac:dyDescent="0.25">
      <c r="P20493" s="62"/>
    </row>
    <row r="20494" spans="16:16" x14ac:dyDescent="0.25">
      <c r="P20494" s="62"/>
    </row>
    <row r="20495" spans="16:16" x14ac:dyDescent="0.25">
      <c r="P20495" s="62"/>
    </row>
    <row r="20496" spans="16:16" x14ac:dyDescent="0.25">
      <c r="P20496" s="62"/>
    </row>
    <row r="20497" spans="16:16" x14ac:dyDescent="0.25">
      <c r="P20497" s="62"/>
    </row>
    <row r="20498" spans="16:16" x14ac:dyDescent="0.25">
      <c r="P20498" s="62"/>
    </row>
    <row r="20499" spans="16:16" x14ac:dyDescent="0.25">
      <c r="P20499" s="62"/>
    </row>
    <row r="20500" spans="16:16" x14ac:dyDescent="0.25">
      <c r="P20500" s="62"/>
    </row>
    <row r="20501" spans="16:16" x14ac:dyDescent="0.25">
      <c r="P20501" s="62"/>
    </row>
    <row r="20502" spans="16:16" x14ac:dyDescent="0.25">
      <c r="P20502" s="62"/>
    </row>
    <row r="20503" spans="16:16" x14ac:dyDescent="0.25">
      <c r="P20503" s="62"/>
    </row>
    <row r="20504" spans="16:16" x14ac:dyDescent="0.25">
      <c r="P20504" s="62"/>
    </row>
    <row r="20505" spans="16:16" x14ac:dyDescent="0.25">
      <c r="P20505" s="62"/>
    </row>
    <row r="20506" spans="16:16" x14ac:dyDescent="0.25">
      <c r="P20506" s="62"/>
    </row>
    <row r="20507" spans="16:16" x14ac:dyDescent="0.25">
      <c r="P20507" s="62"/>
    </row>
    <row r="20508" spans="16:16" x14ac:dyDescent="0.25">
      <c r="P20508" s="62"/>
    </row>
    <row r="20509" spans="16:16" x14ac:dyDescent="0.25">
      <c r="P20509" s="62"/>
    </row>
    <row r="20510" spans="16:16" x14ac:dyDescent="0.25">
      <c r="P20510" s="62"/>
    </row>
    <row r="20511" spans="16:16" x14ac:dyDescent="0.25">
      <c r="P20511" s="62"/>
    </row>
    <row r="20512" spans="16:16" x14ac:dyDescent="0.25">
      <c r="P20512" s="62"/>
    </row>
    <row r="20513" spans="16:16" x14ac:dyDescent="0.25">
      <c r="P20513" s="62"/>
    </row>
    <row r="20514" spans="16:16" x14ac:dyDescent="0.25">
      <c r="P20514" s="62"/>
    </row>
    <row r="20515" spans="16:16" x14ac:dyDescent="0.25">
      <c r="P20515" s="62"/>
    </row>
    <row r="20516" spans="16:16" x14ac:dyDescent="0.25">
      <c r="P20516" s="62"/>
    </row>
    <row r="20517" spans="16:16" x14ac:dyDescent="0.25">
      <c r="P20517" s="62"/>
    </row>
    <row r="20518" spans="16:16" x14ac:dyDescent="0.25">
      <c r="P20518" s="62"/>
    </row>
    <row r="20519" spans="16:16" x14ac:dyDescent="0.25">
      <c r="P20519" s="62"/>
    </row>
    <row r="20520" spans="16:16" x14ac:dyDescent="0.25">
      <c r="P20520" s="62"/>
    </row>
    <row r="20521" spans="16:16" x14ac:dyDescent="0.25">
      <c r="P20521" s="62"/>
    </row>
    <row r="20522" spans="16:16" x14ac:dyDescent="0.25">
      <c r="P20522" s="62"/>
    </row>
    <row r="20523" spans="16:16" x14ac:dyDescent="0.25">
      <c r="P20523" s="62"/>
    </row>
    <row r="20524" spans="16:16" x14ac:dyDescent="0.25">
      <c r="P20524" s="62"/>
    </row>
    <row r="20525" spans="16:16" x14ac:dyDescent="0.25">
      <c r="P20525" s="62"/>
    </row>
    <row r="20526" spans="16:16" x14ac:dyDescent="0.25">
      <c r="P20526" s="62"/>
    </row>
    <row r="20527" spans="16:16" x14ac:dyDescent="0.25">
      <c r="P20527" s="62"/>
    </row>
    <row r="20528" spans="16:16" x14ac:dyDescent="0.25">
      <c r="P20528" s="62"/>
    </row>
    <row r="20529" spans="16:16" x14ac:dyDescent="0.25">
      <c r="P20529" s="62"/>
    </row>
    <row r="20530" spans="16:16" x14ac:dyDescent="0.25">
      <c r="P20530" s="62"/>
    </row>
    <row r="20531" spans="16:16" x14ac:dyDescent="0.25">
      <c r="P20531" s="62"/>
    </row>
    <row r="20532" spans="16:16" x14ac:dyDescent="0.25">
      <c r="P20532" s="62"/>
    </row>
    <row r="20533" spans="16:16" x14ac:dyDescent="0.25">
      <c r="P20533" s="62"/>
    </row>
    <row r="20534" spans="16:16" x14ac:dyDescent="0.25">
      <c r="P20534" s="62"/>
    </row>
    <row r="20535" spans="16:16" x14ac:dyDescent="0.25">
      <c r="P20535" s="62"/>
    </row>
    <row r="20536" spans="16:16" x14ac:dyDescent="0.25">
      <c r="P20536" s="62"/>
    </row>
    <row r="20537" spans="16:16" x14ac:dyDescent="0.25">
      <c r="P20537" s="62"/>
    </row>
    <row r="20538" spans="16:16" x14ac:dyDescent="0.25">
      <c r="P20538" s="62"/>
    </row>
    <row r="20539" spans="16:16" x14ac:dyDescent="0.25">
      <c r="P20539" s="62"/>
    </row>
    <row r="20540" spans="16:16" x14ac:dyDescent="0.25">
      <c r="P20540" s="62"/>
    </row>
    <row r="20541" spans="16:16" x14ac:dyDescent="0.25">
      <c r="P20541" s="62"/>
    </row>
    <row r="20542" spans="16:16" x14ac:dyDescent="0.25">
      <c r="P20542" s="62"/>
    </row>
    <row r="20543" spans="16:16" x14ac:dyDescent="0.25">
      <c r="P20543" s="62"/>
    </row>
    <row r="20544" spans="16:16" x14ac:dyDescent="0.25">
      <c r="P20544" s="62"/>
    </row>
    <row r="20545" spans="16:16" x14ac:dyDescent="0.25">
      <c r="P20545" s="62"/>
    </row>
    <row r="20546" spans="16:16" x14ac:dyDescent="0.25">
      <c r="P20546" s="62"/>
    </row>
    <row r="20547" spans="16:16" x14ac:dyDescent="0.25">
      <c r="P20547" s="62"/>
    </row>
    <row r="20548" spans="16:16" x14ac:dyDescent="0.25">
      <c r="P20548" s="62"/>
    </row>
    <row r="20549" spans="16:16" x14ac:dyDescent="0.25">
      <c r="P20549" s="62"/>
    </row>
    <row r="20550" spans="16:16" x14ac:dyDescent="0.25">
      <c r="P20550" s="62"/>
    </row>
    <row r="20551" spans="16:16" x14ac:dyDescent="0.25">
      <c r="P20551" s="62"/>
    </row>
    <row r="20552" spans="16:16" x14ac:dyDescent="0.25">
      <c r="P20552" s="62"/>
    </row>
    <row r="20553" spans="16:16" x14ac:dyDescent="0.25">
      <c r="P20553" s="62"/>
    </row>
    <row r="20554" spans="16:16" x14ac:dyDescent="0.25">
      <c r="P20554" s="62"/>
    </row>
    <row r="20555" spans="16:16" x14ac:dyDescent="0.25">
      <c r="P20555" s="62"/>
    </row>
    <row r="20556" spans="16:16" x14ac:dyDescent="0.25">
      <c r="P20556" s="62"/>
    </row>
    <row r="20557" spans="16:16" x14ac:dyDescent="0.25">
      <c r="P20557" s="62"/>
    </row>
    <row r="20558" spans="16:16" x14ac:dyDescent="0.25">
      <c r="P20558" s="62"/>
    </row>
    <row r="20559" spans="16:16" x14ac:dyDescent="0.25">
      <c r="P20559" s="62"/>
    </row>
    <row r="20560" spans="16:16" x14ac:dyDescent="0.25">
      <c r="P20560" s="62"/>
    </row>
    <row r="20561" spans="16:16" x14ac:dyDescent="0.25">
      <c r="P20561" s="62"/>
    </row>
    <row r="20562" spans="16:16" x14ac:dyDescent="0.25">
      <c r="P20562" s="62"/>
    </row>
    <row r="20563" spans="16:16" x14ac:dyDescent="0.25">
      <c r="P20563" s="62"/>
    </row>
    <row r="20564" spans="16:16" x14ac:dyDescent="0.25">
      <c r="P20564" s="62"/>
    </row>
    <row r="20565" spans="16:16" x14ac:dyDescent="0.25">
      <c r="P20565" s="62"/>
    </row>
    <row r="20566" spans="16:16" x14ac:dyDescent="0.25">
      <c r="P20566" s="62"/>
    </row>
    <row r="20567" spans="16:16" x14ac:dyDescent="0.25">
      <c r="P20567" s="62"/>
    </row>
    <row r="20568" spans="16:16" x14ac:dyDescent="0.25">
      <c r="P20568" s="62"/>
    </row>
    <row r="20569" spans="16:16" x14ac:dyDescent="0.25">
      <c r="P20569" s="62"/>
    </row>
    <row r="20570" spans="16:16" x14ac:dyDescent="0.25">
      <c r="P20570" s="62"/>
    </row>
    <row r="20571" spans="16:16" x14ac:dyDescent="0.25">
      <c r="P20571" s="62"/>
    </row>
    <row r="20572" spans="16:16" x14ac:dyDescent="0.25">
      <c r="P20572" s="62"/>
    </row>
    <row r="20573" spans="16:16" x14ac:dyDescent="0.25">
      <c r="P20573" s="62"/>
    </row>
    <row r="20574" spans="16:16" x14ac:dyDescent="0.25">
      <c r="P20574" s="62"/>
    </row>
    <row r="20575" spans="16:16" x14ac:dyDescent="0.25">
      <c r="P20575" s="62"/>
    </row>
    <row r="20576" spans="16:16" x14ac:dyDescent="0.25">
      <c r="P20576" s="62"/>
    </row>
    <row r="20577" spans="16:16" x14ac:dyDescent="0.25">
      <c r="P20577" s="62"/>
    </row>
    <row r="20578" spans="16:16" x14ac:dyDescent="0.25">
      <c r="P20578" s="62"/>
    </row>
    <row r="20579" spans="16:16" x14ac:dyDescent="0.25">
      <c r="P20579" s="62"/>
    </row>
    <row r="20580" spans="16:16" x14ac:dyDescent="0.25">
      <c r="P20580" s="62"/>
    </row>
    <row r="20581" spans="16:16" x14ac:dyDescent="0.25">
      <c r="P20581" s="62"/>
    </row>
    <row r="20582" spans="16:16" x14ac:dyDescent="0.25">
      <c r="P20582" s="62"/>
    </row>
    <row r="20583" spans="16:16" x14ac:dyDescent="0.25">
      <c r="P20583" s="62"/>
    </row>
    <row r="20584" spans="16:16" x14ac:dyDescent="0.25">
      <c r="P20584" s="62"/>
    </row>
    <row r="20585" spans="16:16" x14ac:dyDescent="0.25">
      <c r="P20585" s="62"/>
    </row>
    <row r="20586" spans="16:16" x14ac:dyDescent="0.25">
      <c r="P20586" s="62"/>
    </row>
    <row r="20587" spans="16:16" x14ac:dyDescent="0.25">
      <c r="P20587" s="62"/>
    </row>
    <row r="20588" spans="16:16" x14ac:dyDescent="0.25">
      <c r="P20588" s="62"/>
    </row>
    <row r="20589" spans="16:16" x14ac:dyDescent="0.25">
      <c r="P20589" s="62"/>
    </row>
    <row r="20590" spans="16:16" x14ac:dyDescent="0.25">
      <c r="P20590" s="62"/>
    </row>
    <row r="20591" spans="16:16" x14ac:dyDescent="0.25">
      <c r="P20591" s="62"/>
    </row>
    <row r="20592" spans="16:16" x14ac:dyDescent="0.25">
      <c r="P20592" s="62"/>
    </row>
    <row r="20593" spans="16:16" x14ac:dyDescent="0.25">
      <c r="P20593" s="62"/>
    </row>
    <row r="20594" spans="16:16" x14ac:dyDescent="0.25">
      <c r="P20594" s="62"/>
    </row>
    <row r="20595" spans="16:16" x14ac:dyDescent="0.25">
      <c r="P20595" s="62"/>
    </row>
    <row r="20596" spans="16:16" x14ac:dyDescent="0.25">
      <c r="P20596" s="62"/>
    </row>
    <row r="20597" spans="16:16" x14ac:dyDescent="0.25">
      <c r="P20597" s="62"/>
    </row>
    <row r="20598" spans="16:16" x14ac:dyDescent="0.25">
      <c r="P20598" s="62"/>
    </row>
    <row r="20599" spans="16:16" x14ac:dyDescent="0.25">
      <c r="P20599" s="62"/>
    </row>
    <row r="20600" spans="16:16" x14ac:dyDescent="0.25">
      <c r="P20600" s="62"/>
    </row>
    <row r="20601" spans="16:16" x14ac:dyDescent="0.25">
      <c r="P20601" s="62"/>
    </row>
    <row r="20602" spans="16:16" x14ac:dyDescent="0.25">
      <c r="P20602" s="62"/>
    </row>
    <row r="20603" spans="16:16" x14ac:dyDescent="0.25">
      <c r="P20603" s="62"/>
    </row>
    <row r="20604" spans="16:16" x14ac:dyDescent="0.25">
      <c r="P20604" s="62"/>
    </row>
    <row r="20605" spans="16:16" x14ac:dyDescent="0.25">
      <c r="P20605" s="62"/>
    </row>
    <row r="20606" spans="16:16" x14ac:dyDescent="0.25">
      <c r="P20606" s="62"/>
    </row>
    <row r="20607" spans="16:16" x14ac:dyDescent="0.25">
      <c r="P20607" s="62"/>
    </row>
    <row r="20608" spans="16:16" x14ac:dyDescent="0.25">
      <c r="P20608" s="62"/>
    </row>
    <row r="20609" spans="16:16" x14ac:dyDescent="0.25">
      <c r="P20609" s="62"/>
    </row>
    <row r="20610" spans="16:16" x14ac:dyDescent="0.25">
      <c r="P20610" s="62"/>
    </row>
    <row r="20611" spans="16:16" x14ac:dyDescent="0.25">
      <c r="P20611" s="62"/>
    </row>
    <row r="20612" spans="16:16" x14ac:dyDescent="0.25">
      <c r="P20612" s="62"/>
    </row>
    <row r="20613" spans="16:16" x14ac:dyDescent="0.25">
      <c r="P20613" s="62"/>
    </row>
    <row r="20614" spans="16:16" x14ac:dyDescent="0.25">
      <c r="P20614" s="62"/>
    </row>
    <row r="20615" spans="16:16" x14ac:dyDescent="0.25">
      <c r="P20615" s="62"/>
    </row>
    <row r="20616" spans="16:16" x14ac:dyDescent="0.25">
      <c r="P20616" s="62"/>
    </row>
    <row r="20617" spans="16:16" x14ac:dyDescent="0.25">
      <c r="P20617" s="62"/>
    </row>
    <row r="20618" spans="16:16" x14ac:dyDescent="0.25">
      <c r="P20618" s="62"/>
    </row>
    <row r="20619" spans="16:16" x14ac:dyDescent="0.25">
      <c r="P20619" s="62"/>
    </row>
    <row r="20620" spans="16:16" x14ac:dyDescent="0.25">
      <c r="P20620" s="62"/>
    </row>
    <row r="20621" spans="16:16" x14ac:dyDescent="0.25">
      <c r="P20621" s="62"/>
    </row>
    <row r="20622" spans="16:16" x14ac:dyDescent="0.25">
      <c r="P20622" s="62"/>
    </row>
    <row r="20623" spans="16:16" x14ac:dyDescent="0.25">
      <c r="P20623" s="62"/>
    </row>
    <row r="20624" spans="16:16" x14ac:dyDescent="0.25">
      <c r="P20624" s="62"/>
    </row>
    <row r="20625" spans="16:16" x14ac:dyDescent="0.25">
      <c r="P20625" s="62"/>
    </row>
    <row r="20626" spans="16:16" x14ac:dyDescent="0.25">
      <c r="P20626" s="62"/>
    </row>
    <row r="20627" spans="16:16" x14ac:dyDescent="0.25">
      <c r="P20627" s="62"/>
    </row>
    <row r="20628" spans="16:16" x14ac:dyDescent="0.25">
      <c r="P20628" s="62"/>
    </row>
    <row r="20629" spans="16:16" x14ac:dyDescent="0.25">
      <c r="P20629" s="62"/>
    </row>
    <row r="20630" spans="16:16" x14ac:dyDescent="0.25">
      <c r="P20630" s="62"/>
    </row>
    <row r="20631" spans="16:16" x14ac:dyDescent="0.25">
      <c r="P20631" s="62"/>
    </row>
    <row r="20632" spans="16:16" x14ac:dyDescent="0.25">
      <c r="P20632" s="62"/>
    </row>
    <row r="20633" spans="16:16" x14ac:dyDescent="0.25">
      <c r="P20633" s="62"/>
    </row>
    <row r="20634" spans="16:16" x14ac:dyDescent="0.25">
      <c r="P20634" s="62"/>
    </row>
    <row r="20635" spans="16:16" x14ac:dyDescent="0.25">
      <c r="P20635" s="62"/>
    </row>
    <row r="20636" spans="16:16" x14ac:dyDescent="0.25">
      <c r="P20636" s="62"/>
    </row>
    <row r="20637" spans="16:16" x14ac:dyDescent="0.25">
      <c r="P20637" s="62"/>
    </row>
    <row r="20638" spans="16:16" x14ac:dyDescent="0.25">
      <c r="P20638" s="62"/>
    </row>
    <row r="20639" spans="16:16" x14ac:dyDescent="0.25">
      <c r="P20639" s="62"/>
    </row>
    <row r="20640" spans="16:16" x14ac:dyDescent="0.25">
      <c r="P20640" s="62"/>
    </row>
    <row r="20641" spans="16:16" x14ac:dyDescent="0.25">
      <c r="P20641" s="62"/>
    </row>
    <row r="20642" spans="16:16" x14ac:dyDescent="0.25">
      <c r="P20642" s="62"/>
    </row>
    <row r="20643" spans="16:16" x14ac:dyDescent="0.25">
      <c r="P20643" s="62"/>
    </row>
    <row r="20644" spans="16:16" x14ac:dyDescent="0.25">
      <c r="P20644" s="62"/>
    </row>
    <row r="20645" spans="16:16" x14ac:dyDescent="0.25">
      <c r="P20645" s="62"/>
    </row>
    <row r="20646" spans="16:16" x14ac:dyDescent="0.25">
      <c r="P20646" s="62"/>
    </row>
    <row r="20647" spans="16:16" x14ac:dyDescent="0.25">
      <c r="P20647" s="62"/>
    </row>
    <row r="20648" spans="16:16" x14ac:dyDescent="0.25">
      <c r="P20648" s="62"/>
    </row>
    <row r="20649" spans="16:16" x14ac:dyDescent="0.25">
      <c r="P20649" s="62"/>
    </row>
    <row r="20650" spans="16:16" x14ac:dyDescent="0.25">
      <c r="P20650" s="62"/>
    </row>
    <row r="20651" spans="16:16" x14ac:dyDescent="0.25">
      <c r="P20651" s="62"/>
    </row>
    <row r="20652" spans="16:16" x14ac:dyDescent="0.25">
      <c r="P20652" s="62"/>
    </row>
    <row r="20653" spans="16:16" x14ac:dyDescent="0.25">
      <c r="P20653" s="62"/>
    </row>
    <row r="20654" spans="16:16" x14ac:dyDescent="0.25">
      <c r="P20654" s="62"/>
    </row>
    <row r="20655" spans="16:16" x14ac:dyDescent="0.25">
      <c r="P20655" s="62"/>
    </row>
    <row r="20656" spans="16:16" x14ac:dyDescent="0.25">
      <c r="P20656" s="62"/>
    </row>
    <row r="20657" spans="16:16" x14ac:dyDescent="0.25">
      <c r="P20657" s="62"/>
    </row>
    <row r="20658" spans="16:16" x14ac:dyDescent="0.25">
      <c r="P20658" s="62"/>
    </row>
    <row r="20659" spans="16:16" x14ac:dyDescent="0.25">
      <c r="P20659" s="62"/>
    </row>
    <row r="20660" spans="16:16" x14ac:dyDescent="0.25">
      <c r="P20660" s="62"/>
    </row>
    <row r="20661" spans="16:16" x14ac:dyDescent="0.25">
      <c r="P20661" s="62"/>
    </row>
    <row r="20662" spans="16:16" x14ac:dyDescent="0.25">
      <c r="P20662" s="62"/>
    </row>
    <row r="20663" spans="16:16" x14ac:dyDescent="0.25">
      <c r="P20663" s="62"/>
    </row>
    <row r="20664" spans="16:16" x14ac:dyDescent="0.25">
      <c r="P20664" s="62"/>
    </row>
    <row r="20665" spans="16:16" x14ac:dyDescent="0.25">
      <c r="P20665" s="62"/>
    </row>
    <row r="20666" spans="16:16" x14ac:dyDescent="0.25">
      <c r="P20666" s="62"/>
    </row>
    <row r="20667" spans="16:16" x14ac:dyDescent="0.25">
      <c r="P20667" s="62"/>
    </row>
    <row r="20668" spans="16:16" x14ac:dyDescent="0.25">
      <c r="P20668" s="62"/>
    </row>
    <row r="20669" spans="16:16" x14ac:dyDescent="0.25">
      <c r="P20669" s="62"/>
    </row>
    <row r="20670" spans="16:16" x14ac:dyDescent="0.25">
      <c r="P20670" s="62"/>
    </row>
    <row r="20671" spans="16:16" x14ac:dyDescent="0.25">
      <c r="P20671" s="62"/>
    </row>
    <row r="20672" spans="16:16" x14ac:dyDescent="0.25">
      <c r="P20672" s="62"/>
    </row>
    <row r="20673" spans="16:16" x14ac:dyDescent="0.25">
      <c r="P20673" s="62"/>
    </row>
    <row r="20674" spans="16:16" x14ac:dyDescent="0.25">
      <c r="P20674" s="62"/>
    </row>
    <row r="20675" spans="16:16" x14ac:dyDescent="0.25">
      <c r="P20675" s="62"/>
    </row>
    <row r="20676" spans="16:16" x14ac:dyDescent="0.25">
      <c r="P20676" s="62"/>
    </row>
    <row r="20677" spans="16:16" x14ac:dyDescent="0.25">
      <c r="P20677" s="62"/>
    </row>
    <row r="20678" spans="16:16" x14ac:dyDescent="0.25">
      <c r="P20678" s="62"/>
    </row>
    <row r="20679" spans="16:16" x14ac:dyDescent="0.25">
      <c r="P20679" s="62"/>
    </row>
    <row r="20680" spans="16:16" x14ac:dyDescent="0.25">
      <c r="P20680" s="62"/>
    </row>
    <row r="20681" spans="16:16" x14ac:dyDescent="0.25">
      <c r="P20681" s="62"/>
    </row>
    <row r="20682" spans="16:16" x14ac:dyDescent="0.25">
      <c r="P20682" s="62"/>
    </row>
    <row r="20683" spans="16:16" x14ac:dyDescent="0.25">
      <c r="P20683" s="62"/>
    </row>
    <row r="20684" spans="16:16" x14ac:dyDescent="0.25">
      <c r="P20684" s="62"/>
    </row>
    <row r="20685" spans="16:16" x14ac:dyDescent="0.25">
      <c r="P20685" s="62"/>
    </row>
    <row r="20686" spans="16:16" x14ac:dyDescent="0.25">
      <c r="P20686" s="62"/>
    </row>
    <row r="20687" spans="16:16" x14ac:dyDescent="0.25">
      <c r="P20687" s="62"/>
    </row>
    <row r="20688" spans="16:16" x14ac:dyDescent="0.25">
      <c r="P20688" s="62"/>
    </row>
    <row r="20689" spans="16:16" x14ac:dyDescent="0.25">
      <c r="P20689" s="62"/>
    </row>
    <row r="20690" spans="16:16" x14ac:dyDescent="0.25">
      <c r="P20690" s="62"/>
    </row>
    <row r="20691" spans="16:16" x14ac:dyDescent="0.25">
      <c r="P20691" s="62"/>
    </row>
    <row r="20692" spans="16:16" x14ac:dyDescent="0.25">
      <c r="P20692" s="62"/>
    </row>
    <row r="20693" spans="16:16" x14ac:dyDescent="0.25">
      <c r="P20693" s="62"/>
    </row>
    <row r="20694" spans="16:16" x14ac:dyDescent="0.25">
      <c r="P20694" s="62"/>
    </row>
    <row r="20695" spans="16:16" x14ac:dyDescent="0.25">
      <c r="P20695" s="62"/>
    </row>
    <row r="20696" spans="16:16" x14ac:dyDescent="0.25">
      <c r="P20696" s="62"/>
    </row>
    <row r="20697" spans="16:16" x14ac:dyDescent="0.25">
      <c r="P20697" s="62"/>
    </row>
    <row r="20698" spans="16:16" x14ac:dyDescent="0.25">
      <c r="P20698" s="62"/>
    </row>
    <row r="20699" spans="16:16" x14ac:dyDescent="0.25">
      <c r="P20699" s="62"/>
    </row>
    <row r="20700" spans="16:16" x14ac:dyDescent="0.25">
      <c r="P20700" s="62"/>
    </row>
    <row r="20701" spans="16:16" x14ac:dyDescent="0.25">
      <c r="P20701" s="62"/>
    </row>
    <row r="20702" spans="16:16" x14ac:dyDescent="0.25">
      <c r="P20702" s="62"/>
    </row>
    <row r="20703" spans="16:16" x14ac:dyDescent="0.25">
      <c r="P20703" s="62"/>
    </row>
    <row r="20704" spans="16:16" x14ac:dyDescent="0.25">
      <c r="P20704" s="62"/>
    </row>
    <row r="20705" spans="16:16" x14ac:dyDescent="0.25">
      <c r="P20705" s="62"/>
    </row>
    <row r="20706" spans="16:16" x14ac:dyDescent="0.25">
      <c r="P20706" s="62"/>
    </row>
    <row r="20707" spans="16:16" x14ac:dyDescent="0.25">
      <c r="P20707" s="62"/>
    </row>
    <row r="20708" spans="16:16" x14ac:dyDescent="0.25">
      <c r="P20708" s="62"/>
    </row>
    <row r="20709" spans="16:16" x14ac:dyDescent="0.25">
      <c r="P20709" s="62"/>
    </row>
    <row r="20710" spans="16:16" x14ac:dyDescent="0.25">
      <c r="P20710" s="62"/>
    </row>
    <row r="20711" spans="16:16" x14ac:dyDescent="0.25">
      <c r="P20711" s="62"/>
    </row>
    <row r="20712" spans="16:16" x14ac:dyDescent="0.25">
      <c r="P20712" s="62"/>
    </row>
    <row r="20713" spans="16:16" x14ac:dyDescent="0.25">
      <c r="P20713" s="62"/>
    </row>
    <row r="20714" spans="16:16" x14ac:dyDescent="0.25">
      <c r="P20714" s="62"/>
    </row>
    <row r="20715" spans="16:16" x14ac:dyDescent="0.25">
      <c r="P20715" s="62"/>
    </row>
    <row r="20716" spans="16:16" x14ac:dyDescent="0.25">
      <c r="P20716" s="62"/>
    </row>
    <row r="20717" spans="16:16" x14ac:dyDescent="0.25">
      <c r="P20717" s="62"/>
    </row>
    <row r="20718" spans="16:16" x14ac:dyDescent="0.25">
      <c r="P20718" s="62"/>
    </row>
    <row r="20719" spans="16:16" x14ac:dyDescent="0.25">
      <c r="P20719" s="62"/>
    </row>
    <row r="20720" spans="16:16" x14ac:dyDescent="0.25">
      <c r="P20720" s="62"/>
    </row>
    <row r="20721" spans="16:16" x14ac:dyDescent="0.25">
      <c r="P20721" s="62"/>
    </row>
    <row r="20722" spans="16:16" x14ac:dyDescent="0.25">
      <c r="P20722" s="62"/>
    </row>
    <row r="20723" spans="16:16" x14ac:dyDescent="0.25">
      <c r="P20723" s="62"/>
    </row>
    <row r="20724" spans="16:16" x14ac:dyDescent="0.25">
      <c r="P20724" s="62"/>
    </row>
    <row r="20725" spans="16:16" x14ac:dyDescent="0.25">
      <c r="P20725" s="62"/>
    </row>
    <row r="20726" spans="16:16" x14ac:dyDescent="0.25">
      <c r="P20726" s="62"/>
    </row>
    <row r="20727" spans="16:16" x14ac:dyDescent="0.25">
      <c r="P20727" s="62"/>
    </row>
    <row r="20728" spans="16:16" x14ac:dyDescent="0.25">
      <c r="P20728" s="62"/>
    </row>
    <row r="20729" spans="16:16" x14ac:dyDescent="0.25">
      <c r="P20729" s="62"/>
    </row>
    <row r="20730" spans="16:16" x14ac:dyDescent="0.25">
      <c r="P20730" s="62"/>
    </row>
    <row r="20731" spans="16:16" x14ac:dyDescent="0.25">
      <c r="P20731" s="62"/>
    </row>
    <row r="20732" spans="16:16" x14ac:dyDescent="0.25">
      <c r="P20732" s="62"/>
    </row>
    <row r="20733" spans="16:16" x14ac:dyDescent="0.25">
      <c r="P20733" s="62"/>
    </row>
    <row r="20734" spans="16:16" x14ac:dyDescent="0.25">
      <c r="P20734" s="62"/>
    </row>
    <row r="20735" spans="16:16" x14ac:dyDescent="0.25">
      <c r="P20735" s="62"/>
    </row>
    <row r="20736" spans="16:16" x14ac:dyDescent="0.25">
      <c r="P20736" s="62"/>
    </row>
    <row r="20737" spans="16:16" x14ac:dyDescent="0.25">
      <c r="P20737" s="62"/>
    </row>
    <row r="20738" spans="16:16" x14ac:dyDescent="0.25">
      <c r="P20738" s="62"/>
    </row>
    <row r="20739" spans="16:16" x14ac:dyDescent="0.25">
      <c r="P20739" s="62"/>
    </row>
    <row r="20740" spans="16:16" x14ac:dyDescent="0.25">
      <c r="P20740" s="62"/>
    </row>
    <row r="20741" spans="16:16" x14ac:dyDescent="0.25">
      <c r="P20741" s="62"/>
    </row>
    <row r="20742" spans="16:16" x14ac:dyDescent="0.25">
      <c r="P20742" s="62"/>
    </row>
    <row r="20743" spans="16:16" x14ac:dyDescent="0.25">
      <c r="P20743" s="62"/>
    </row>
    <row r="20744" spans="16:16" x14ac:dyDescent="0.25">
      <c r="P20744" s="62"/>
    </row>
    <row r="20745" spans="16:16" x14ac:dyDescent="0.25">
      <c r="P20745" s="62"/>
    </row>
    <row r="20746" spans="16:16" x14ac:dyDescent="0.25">
      <c r="P20746" s="62"/>
    </row>
    <row r="20747" spans="16:16" x14ac:dyDescent="0.25">
      <c r="P20747" s="62"/>
    </row>
    <row r="20748" spans="16:16" x14ac:dyDescent="0.25">
      <c r="P20748" s="62"/>
    </row>
    <row r="20749" spans="16:16" x14ac:dyDescent="0.25">
      <c r="P20749" s="62"/>
    </row>
    <row r="20750" spans="16:16" x14ac:dyDescent="0.25">
      <c r="P20750" s="62"/>
    </row>
    <row r="20751" spans="16:16" x14ac:dyDescent="0.25">
      <c r="P20751" s="62"/>
    </row>
    <row r="20752" spans="16:16" x14ac:dyDescent="0.25">
      <c r="P20752" s="62"/>
    </row>
    <row r="20753" spans="16:16" x14ac:dyDescent="0.25">
      <c r="P20753" s="62"/>
    </row>
    <row r="20754" spans="16:16" x14ac:dyDescent="0.25">
      <c r="P20754" s="62"/>
    </row>
    <row r="20755" spans="16:16" x14ac:dyDescent="0.25">
      <c r="P20755" s="62"/>
    </row>
    <row r="20756" spans="16:16" x14ac:dyDescent="0.25">
      <c r="P20756" s="62"/>
    </row>
    <row r="20757" spans="16:16" x14ac:dyDescent="0.25">
      <c r="P20757" s="62"/>
    </row>
    <row r="20758" spans="16:16" x14ac:dyDescent="0.25">
      <c r="P20758" s="62"/>
    </row>
    <row r="20759" spans="16:16" x14ac:dyDescent="0.25">
      <c r="P20759" s="62"/>
    </row>
    <row r="20760" spans="16:16" x14ac:dyDescent="0.25">
      <c r="P20760" s="62"/>
    </row>
    <row r="20761" spans="16:16" x14ac:dyDescent="0.25">
      <c r="P20761" s="62"/>
    </row>
    <row r="20762" spans="16:16" x14ac:dyDescent="0.25">
      <c r="P20762" s="62"/>
    </row>
    <row r="20763" spans="16:16" x14ac:dyDescent="0.25">
      <c r="P20763" s="62"/>
    </row>
    <row r="20764" spans="16:16" x14ac:dyDescent="0.25">
      <c r="P20764" s="62"/>
    </row>
    <row r="20765" spans="16:16" x14ac:dyDescent="0.25">
      <c r="P20765" s="62"/>
    </row>
    <row r="20766" spans="16:16" x14ac:dyDescent="0.25">
      <c r="P20766" s="62"/>
    </row>
    <row r="20767" spans="16:16" x14ac:dyDescent="0.25">
      <c r="P20767" s="62"/>
    </row>
    <row r="20768" spans="16:16" x14ac:dyDescent="0.25">
      <c r="P20768" s="62"/>
    </row>
    <row r="20769" spans="16:16" x14ac:dyDescent="0.25">
      <c r="P20769" s="62"/>
    </row>
    <row r="20770" spans="16:16" x14ac:dyDescent="0.25">
      <c r="P20770" s="62"/>
    </row>
    <row r="20771" spans="16:16" x14ac:dyDescent="0.25">
      <c r="P20771" s="62"/>
    </row>
    <row r="20772" spans="16:16" x14ac:dyDescent="0.25">
      <c r="P20772" s="62"/>
    </row>
    <row r="20773" spans="16:16" x14ac:dyDescent="0.25">
      <c r="P20773" s="62"/>
    </row>
    <row r="20774" spans="16:16" x14ac:dyDescent="0.25">
      <c r="P20774" s="62"/>
    </row>
    <row r="20775" spans="16:16" x14ac:dyDescent="0.25">
      <c r="P20775" s="62"/>
    </row>
    <row r="20776" spans="16:16" x14ac:dyDescent="0.25">
      <c r="P20776" s="62"/>
    </row>
    <row r="20777" spans="16:16" x14ac:dyDescent="0.25">
      <c r="P20777" s="62"/>
    </row>
    <row r="20778" spans="16:16" x14ac:dyDescent="0.25">
      <c r="P20778" s="62"/>
    </row>
    <row r="20779" spans="16:16" x14ac:dyDescent="0.25">
      <c r="P20779" s="62"/>
    </row>
    <row r="20780" spans="16:16" x14ac:dyDescent="0.25">
      <c r="P20780" s="62"/>
    </row>
    <row r="20781" spans="16:16" x14ac:dyDescent="0.25">
      <c r="P20781" s="62"/>
    </row>
    <row r="20782" spans="16:16" x14ac:dyDescent="0.25">
      <c r="P20782" s="62"/>
    </row>
    <row r="20783" spans="16:16" x14ac:dyDescent="0.25">
      <c r="P20783" s="62"/>
    </row>
    <row r="20784" spans="16:16" x14ac:dyDescent="0.25">
      <c r="P20784" s="62"/>
    </row>
    <row r="20785" spans="16:16" x14ac:dyDescent="0.25">
      <c r="P20785" s="62"/>
    </row>
    <row r="20786" spans="16:16" x14ac:dyDescent="0.25">
      <c r="P20786" s="62"/>
    </row>
    <row r="20787" spans="16:16" x14ac:dyDescent="0.25">
      <c r="P20787" s="62"/>
    </row>
    <row r="20788" spans="16:16" x14ac:dyDescent="0.25">
      <c r="P20788" s="62"/>
    </row>
    <row r="20789" spans="16:16" x14ac:dyDescent="0.25">
      <c r="P20789" s="62"/>
    </row>
    <row r="20790" spans="16:16" x14ac:dyDescent="0.25">
      <c r="P20790" s="62"/>
    </row>
    <row r="20791" spans="16:16" x14ac:dyDescent="0.25">
      <c r="P20791" s="62"/>
    </row>
    <row r="20792" spans="16:16" x14ac:dyDescent="0.25">
      <c r="P20792" s="62"/>
    </row>
    <row r="20793" spans="16:16" x14ac:dyDescent="0.25">
      <c r="P20793" s="62"/>
    </row>
    <row r="20794" spans="16:16" x14ac:dyDescent="0.25">
      <c r="P20794" s="62"/>
    </row>
    <row r="20795" spans="16:16" x14ac:dyDescent="0.25">
      <c r="P20795" s="62"/>
    </row>
    <row r="20796" spans="16:16" x14ac:dyDescent="0.25">
      <c r="P20796" s="62"/>
    </row>
    <row r="20797" spans="16:16" x14ac:dyDescent="0.25">
      <c r="P20797" s="62"/>
    </row>
    <row r="20798" spans="16:16" x14ac:dyDescent="0.25">
      <c r="P20798" s="62"/>
    </row>
    <row r="20799" spans="16:16" x14ac:dyDescent="0.25">
      <c r="P20799" s="62"/>
    </row>
    <row r="20800" spans="16:16" x14ac:dyDescent="0.25">
      <c r="P20800" s="62"/>
    </row>
    <row r="20801" spans="16:16" x14ac:dyDescent="0.25">
      <c r="P20801" s="62"/>
    </row>
    <row r="20802" spans="16:16" x14ac:dyDescent="0.25">
      <c r="P20802" s="62"/>
    </row>
    <row r="20803" spans="16:16" x14ac:dyDescent="0.25">
      <c r="P20803" s="62"/>
    </row>
    <row r="20804" spans="16:16" x14ac:dyDescent="0.25">
      <c r="P20804" s="62"/>
    </row>
    <row r="20805" spans="16:16" x14ac:dyDescent="0.25">
      <c r="P20805" s="62"/>
    </row>
    <row r="20806" spans="16:16" x14ac:dyDescent="0.25">
      <c r="P20806" s="62"/>
    </row>
    <row r="20807" spans="16:16" x14ac:dyDescent="0.25">
      <c r="P20807" s="62"/>
    </row>
    <row r="20808" spans="16:16" x14ac:dyDescent="0.25">
      <c r="P20808" s="62"/>
    </row>
    <row r="20809" spans="16:16" x14ac:dyDescent="0.25">
      <c r="P20809" s="62"/>
    </row>
    <row r="20810" spans="16:16" x14ac:dyDescent="0.25">
      <c r="P20810" s="62"/>
    </row>
    <row r="20811" spans="16:16" x14ac:dyDescent="0.25">
      <c r="P20811" s="62"/>
    </row>
    <row r="20812" spans="16:16" x14ac:dyDescent="0.25">
      <c r="P20812" s="62"/>
    </row>
    <row r="20813" spans="16:16" x14ac:dyDescent="0.25">
      <c r="P20813" s="62"/>
    </row>
    <row r="20814" spans="16:16" x14ac:dyDescent="0.25">
      <c r="P20814" s="62"/>
    </row>
    <row r="20815" spans="16:16" x14ac:dyDescent="0.25">
      <c r="P20815" s="62"/>
    </row>
    <row r="20816" spans="16:16" x14ac:dyDescent="0.25">
      <c r="P20816" s="62"/>
    </row>
    <row r="20817" spans="16:16" x14ac:dyDescent="0.25">
      <c r="P20817" s="62"/>
    </row>
    <row r="20818" spans="16:16" x14ac:dyDescent="0.25">
      <c r="P20818" s="62"/>
    </row>
    <row r="20819" spans="16:16" x14ac:dyDescent="0.25">
      <c r="P20819" s="62"/>
    </row>
    <row r="20820" spans="16:16" x14ac:dyDescent="0.25">
      <c r="P20820" s="62"/>
    </row>
    <row r="20821" spans="16:16" x14ac:dyDescent="0.25">
      <c r="P20821" s="62"/>
    </row>
    <row r="20822" spans="16:16" x14ac:dyDescent="0.25">
      <c r="P20822" s="62"/>
    </row>
    <row r="20823" spans="16:16" x14ac:dyDescent="0.25">
      <c r="P20823" s="62"/>
    </row>
    <row r="20824" spans="16:16" x14ac:dyDescent="0.25">
      <c r="P20824" s="62"/>
    </row>
    <row r="20825" spans="16:16" x14ac:dyDescent="0.25">
      <c r="P20825" s="62"/>
    </row>
    <row r="20826" spans="16:16" x14ac:dyDescent="0.25">
      <c r="P20826" s="62"/>
    </row>
    <row r="20827" spans="16:16" x14ac:dyDescent="0.25">
      <c r="P20827" s="62"/>
    </row>
    <row r="20828" spans="16:16" x14ac:dyDescent="0.25">
      <c r="P20828" s="62"/>
    </row>
    <row r="20829" spans="16:16" x14ac:dyDescent="0.25">
      <c r="P20829" s="62"/>
    </row>
    <row r="20830" spans="16:16" x14ac:dyDescent="0.25">
      <c r="P20830" s="62"/>
    </row>
    <row r="20831" spans="16:16" x14ac:dyDescent="0.25">
      <c r="P20831" s="62"/>
    </row>
    <row r="20832" spans="16:16" x14ac:dyDescent="0.25">
      <c r="P20832" s="62"/>
    </row>
    <row r="20833" spans="16:16" x14ac:dyDescent="0.25">
      <c r="P20833" s="62"/>
    </row>
    <row r="20834" spans="16:16" x14ac:dyDescent="0.25">
      <c r="P20834" s="62"/>
    </row>
    <row r="20835" spans="16:16" x14ac:dyDescent="0.25">
      <c r="P20835" s="62"/>
    </row>
    <row r="20836" spans="16:16" x14ac:dyDescent="0.25">
      <c r="P20836" s="62"/>
    </row>
    <row r="20837" spans="16:16" x14ac:dyDescent="0.25">
      <c r="P20837" s="62"/>
    </row>
    <row r="20838" spans="16:16" x14ac:dyDescent="0.25">
      <c r="P20838" s="62"/>
    </row>
    <row r="20839" spans="16:16" x14ac:dyDescent="0.25">
      <c r="P20839" s="62"/>
    </row>
    <row r="20840" spans="16:16" x14ac:dyDescent="0.25">
      <c r="P20840" s="62"/>
    </row>
    <row r="20841" spans="16:16" x14ac:dyDescent="0.25">
      <c r="P20841" s="62"/>
    </row>
    <row r="20842" spans="16:16" x14ac:dyDescent="0.25">
      <c r="P20842" s="62"/>
    </row>
    <row r="20843" spans="16:16" x14ac:dyDescent="0.25">
      <c r="P20843" s="62"/>
    </row>
    <row r="20844" spans="16:16" x14ac:dyDescent="0.25">
      <c r="P20844" s="62"/>
    </row>
    <row r="20845" spans="16:16" x14ac:dyDescent="0.25">
      <c r="P20845" s="62"/>
    </row>
    <row r="20846" spans="16:16" x14ac:dyDescent="0.25">
      <c r="P20846" s="62"/>
    </row>
    <row r="20847" spans="16:16" x14ac:dyDescent="0.25">
      <c r="P20847" s="62"/>
    </row>
    <row r="20848" spans="16:16" x14ac:dyDescent="0.25">
      <c r="P20848" s="62"/>
    </row>
    <row r="20849" spans="16:16" x14ac:dyDescent="0.25">
      <c r="P20849" s="62"/>
    </row>
    <row r="20850" spans="16:16" x14ac:dyDescent="0.25">
      <c r="P20850" s="62"/>
    </row>
    <row r="20851" spans="16:16" x14ac:dyDescent="0.25">
      <c r="P20851" s="62"/>
    </row>
    <row r="20852" spans="16:16" x14ac:dyDescent="0.25">
      <c r="P20852" s="62"/>
    </row>
    <row r="20853" spans="16:16" x14ac:dyDescent="0.25">
      <c r="P20853" s="62"/>
    </row>
    <row r="20854" spans="16:16" x14ac:dyDescent="0.25">
      <c r="P20854" s="62"/>
    </row>
    <row r="20855" spans="16:16" x14ac:dyDescent="0.25">
      <c r="P20855" s="62"/>
    </row>
    <row r="20856" spans="16:16" x14ac:dyDescent="0.25">
      <c r="P20856" s="62"/>
    </row>
    <row r="20857" spans="16:16" x14ac:dyDescent="0.25">
      <c r="P20857" s="62"/>
    </row>
    <row r="20858" spans="16:16" x14ac:dyDescent="0.25">
      <c r="P20858" s="62"/>
    </row>
    <row r="20859" spans="16:16" x14ac:dyDescent="0.25">
      <c r="P20859" s="62"/>
    </row>
    <row r="20860" spans="16:16" x14ac:dyDescent="0.25">
      <c r="P20860" s="62"/>
    </row>
    <row r="20861" spans="16:16" x14ac:dyDescent="0.25">
      <c r="P20861" s="62"/>
    </row>
    <row r="20862" spans="16:16" x14ac:dyDescent="0.25">
      <c r="P20862" s="62"/>
    </row>
    <row r="20863" spans="16:16" x14ac:dyDescent="0.25">
      <c r="P20863" s="62"/>
    </row>
    <row r="20864" spans="16:16" x14ac:dyDescent="0.25">
      <c r="P20864" s="62"/>
    </row>
    <row r="20865" spans="16:16" x14ac:dyDescent="0.25">
      <c r="P20865" s="62"/>
    </row>
    <row r="20866" spans="16:16" x14ac:dyDescent="0.25">
      <c r="P20866" s="62"/>
    </row>
    <row r="20867" spans="16:16" x14ac:dyDescent="0.25">
      <c r="P20867" s="62"/>
    </row>
    <row r="20868" spans="16:16" x14ac:dyDescent="0.25">
      <c r="P20868" s="62"/>
    </row>
    <row r="20869" spans="16:16" x14ac:dyDescent="0.25">
      <c r="P20869" s="62"/>
    </row>
    <row r="20870" spans="16:16" x14ac:dyDescent="0.25">
      <c r="P20870" s="62"/>
    </row>
    <row r="20871" spans="16:16" x14ac:dyDescent="0.25">
      <c r="P20871" s="62"/>
    </row>
    <row r="20872" spans="16:16" x14ac:dyDescent="0.25">
      <c r="P20872" s="62"/>
    </row>
    <row r="20873" spans="16:16" x14ac:dyDescent="0.25">
      <c r="P20873" s="62"/>
    </row>
    <row r="20874" spans="16:16" x14ac:dyDescent="0.25">
      <c r="P20874" s="62"/>
    </row>
    <row r="20875" spans="16:16" x14ac:dyDescent="0.25">
      <c r="P20875" s="62"/>
    </row>
    <row r="20876" spans="16:16" x14ac:dyDescent="0.25">
      <c r="P20876" s="62"/>
    </row>
    <row r="20877" spans="16:16" x14ac:dyDescent="0.25">
      <c r="P20877" s="62"/>
    </row>
    <row r="20878" spans="16:16" x14ac:dyDescent="0.25">
      <c r="P20878" s="62"/>
    </row>
    <row r="20879" spans="16:16" x14ac:dyDescent="0.25">
      <c r="P20879" s="62"/>
    </row>
    <row r="20880" spans="16:16" x14ac:dyDescent="0.25">
      <c r="P20880" s="62"/>
    </row>
    <row r="20881" spans="16:16" x14ac:dyDescent="0.25">
      <c r="P20881" s="62"/>
    </row>
    <row r="20882" spans="16:16" x14ac:dyDescent="0.25">
      <c r="P20882" s="62"/>
    </row>
    <row r="20883" spans="16:16" x14ac:dyDescent="0.25">
      <c r="P20883" s="62"/>
    </row>
    <row r="20884" spans="16:16" x14ac:dyDescent="0.25">
      <c r="P20884" s="62"/>
    </row>
    <row r="20885" spans="16:16" x14ac:dyDescent="0.25">
      <c r="P20885" s="62"/>
    </row>
    <row r="20886" spans="16:16" x14ac:dyDescent="0.25">
      <c r="P20886" s="62"/>
    </row>
    <row r="20887" spans="16:16" x14ac:dyDescent="0.25">
      <c r="P20887" s="62"/>
    </row>
    <row r="20888" spans="16:16" x14ac:dyDescent="0.25">
      <c r="P20888" s="62"/>
    </row>
    <row r="20889" spans="16:16" x14ac:dyDescent="0.25">
      <c r="P20889" s="62"/>
    </row>
    <row r="20890" spans="16:16" x14ac:dyDescent="0.25">
      <c r="P20890" s="62"/>
    </row>
    <row r="20891" spans="16:16" x14ac:dyDescent="0.25">
      <c r="P20891" s="62"/>
    </row>
    <row r="20892" spans="16:16" x14ac:dyDescent="0.25">
      <c r="P20892" s="62"/>
    </row>
    <row r="20893" spans="16:16" x14ac:dyDescent="0.25">
      <c r="P20893" s="62"/>
    </row>
    <row r="20894" spans="16:16" x14ac:dyDescent="0.25">
      <c r="P20894" s="62"/>
    </row>
    <row r="20895" spans="16:16" x14ac:dyDescent="0.25">
      <c r="P20895" s="62"/>
    </row>
    <row r="20896" spans="16:16" x14ac:dyDescent="0.25">
      <c r="P20896" s="62"/>
    </row>
    <row r="20897" spans="16:16" x14ac:dyDescent="0.25">
      <c r="P20897" s="62"/>
    </row>
    <row r="20898" spans="16:16" x14ac:dyDescent="0.25">
      <c r="P20898" s="62"/>
    </row>
    <row r="20899" spans="16:16" x14ac:dyDescent="0.25">
      <c r="P20899" s="62"/>
    </row>
    <row r="20900" spans="16:16" x14ac:dyDescent="0.25">
      <c r="P20900" s="62"/>
    </row>
    <row r="20901" spans="16:16" x14ac:dyDescent="0.25">
      <c r="P20901" s="62"/>
    </row>
    <row r="20902" spans="16:16" x14ac:dyDescent="0.25">
      <c r="P20902" s="62"/>
    </row>
    <row r="20903" spans="16:16" x14ac:dyDescent="0.25">
      <c r="P20903" s="62"/>
    </row>
    <row r="20904" spans="16:16" x14ac:dyDescent="0.25">
      <c r="P20904" s="62"/>
    </row>
    <row r="20905" spans="16:16" x14ac:dyDescent="0.25">
      <c r="P20905" s="62"/>
    </row>
    <row r="20906" spans="16:16" x14ac:dyDescent="0.25">
      <c r="P20906" s="62"/>
    </row>
    <row r="20907" spans="16:16" x14ac:dyDescent="0.25">
      <c r="P20907" s="62"/>
    </row>
    <row r="20908" spans="16:16" x14ac:dyDescent="0.25">
      <c r="P20908" s="62"/>
    </row>
    <row r="20909" spans="16:16" x14ac:dyDescent="0.25">
      <c r="P20909" s="62"/>
    </row>
    <row r="20910" spans="16:16" x14ac:dyDescent="0.25">
      <c r="P20910" s="62"/>
    </row>
    <row r="20911" spans="16:16" x14ac:dyDescent="0.25">
      <c r="P20911" s="62"/>
    </row>
    <row r="20912" spans="16:16" x14ac:dyDescent="0.25">
      <c r="P20912" s="62"/>
    </row>
    <row r="20913" spans="16:16" x14ac:dyDescent="0.25">
      <c r="P20913" s="62"/>
    </row>
    <row r="20914" spans="16:16" x14ac:dyDescent="0.25">
      <c r="P20914" s="62"/>
    </row>
    <row r="20915" spans="16:16" x14ac:dyDescent="0.25">
      <c r="P20915" s="62"/>
    </row>
    <row r="20916" spans="16:16" x14ac:dyDescent="0.25">
      <c r="P20916" s="62"/>
    </row>
    <row r="20917" spans="16:16" x14ac:dyDescent="0.25">
      <c r="P20917" s="62"/>
    </row>
    <row r="20918" spans="16:16" x14ac:dyDescent="0.25">
      <c r="P20918" s="62"/>
    </row>
    <row r="20919" spans="16:16" x14ac:dyDescent="0.25">
      <c r="P20919" s="62"/>
    </row>
    <row r="20920" spans="16:16" x14ac:dyDescent="0.25">
      <c r="P20920" s="62"/>
    </row>
    <row r="20921" spans="16:16" x14ac:dyDescent="0.25">
      <c r="P20921" s="62"/>
    </row>
    <row r="20922" spans="16:16" x14ac:dyDescent="0.25">
      <c r="P20922" s="62"/>
    </row>
    <row r="20923" spans="16:16" x14ac:dyDescent="0.25">
      <c r="P20923" s="62"/>
    </row>
    <row r="20924" spans="16:16" x14ac:dyDescent="0.25">
      <c r="P20924" s="62"/>
    </row>
    <row r="20925" spans="16:16" x14ac:dyDescent="0.25">
      <c r="P20925" s="62"/>
    </row>
    <row r="20926" spans="16:16" x14ac:dyDescent="0.25">
      <c r="P20926" s="62"/>
    </row>
    <row r="20927" spans="16:16" x14ac:dyDescent="0.25">
      <c r="P20927" s="62"/>
    </row>
    <row r="20928" spans="16:16" x14ac:dyDescent="0.25">
      <c r="P20928" s="62"/>
    </row>
    <row r="20929" spans="16:16" x14ac:dyDescent="0.25">
      <c r="P20929" s="62"/>
    </row>
    <row r="20930" spans="16:16" x14ac:dyDescent="0.25">
      <c r="P20930" s="62"/>
    </row>
    <row r="20931" spans="16:16" x14ac:dyDescent="0.25">
      <c r="P20931" s="62"/>
    </row>
    <row r="20932" spans="16:16" x14ac:dyDescent="0.25">
      <c r="P20932" s="62"/>
    </row>
    <row r="20933" spans="16:16" x14ac:dyDescent="0.25">
      <c r="P20933" s="62"/>
    </row>
    <row r="20934" spans="16:16" x14ac:dyDescent="0.25">
      <c r="P20934" s="62"/>
    </row>
    <row r="20935" spans="16:16" x14ac:dyDescent="0.25">
      <c r="P20935" s="62"/>
    </row>
    <row r="20936" spans="16:16" x14ac:dyDescent="0.25">
      <c r="P20936" s="62"/>
    </row>
    <row r="20937" spans="16:16" x14ac:dyDescent="0.25">
      <c r="P20937" s="62"/>
    </row>
    <row r="20938" spans="16:16" x14ac:dyDescent="0.25">
      <c r="P20938" s="62"/>
    </row>
    <row r="20939" spans="16:16" x14ac:dyDescent="0.25">
      <c r="P20939" s="62"/>
    </row>
    <row r="20940" spans="16:16" x14ac:dyDescent="0.25">
      <c r="P20940" s="62"/>
    </row>
    <row r="20941" spans="16:16" x14ac:dyDescent="0.25">
      <c r="P20941" s="62"/>
    </row>
    <row r="20942" spans="16:16" x14ac:dyDescent="0.25">
      <c r="P20942" s="62"/>
    </row>
    <row r="20943" spans="16:16" x14ac:dyDescent="0.25">
      <c r="P20943" s="62"/>
    </row>
    <row r="20944" spans="16:16" x14ac:dyDescent="0.25">
      <c r="P20944" s="62"/>
    </row>
    <row r="20945" spans="16:16" x14ac:dyDescent="0.25">
      <c r="P20945" s="62"/>
    </row>
    <row r="20946" spans="16:16" x14ac:dyDescent="0.25">
      <c r="P20946" s="62"/>
    </row>
    <row r="20947" spans="16:16" x14ac:dyDescent="0.25">
      <c r="P20947" s="62"/>
    </row>
    <row r="20948" spans="16:16" x14ac:dyDescent="0.25">
      <c r="P20948" s="62"/>
    </row>
    <row r="20949" spans="16:16" x14ac:dyDescent="0.25">
      <c r="P20949" s="62"/>
    </row>
    <row r="20950" spans="16:16" x14ac:dyDescent="0.25">
      <c r="P20950" s="62"/>
    </row>
    <row r="20951" spans="16:16" x14ac:dyDescent="0.25">
      <c r="P20951" s="62"/>
    </row>
    <row r="20952" spans="16:16" x14ac:dyDescent="0.25">
      <c r="P20952" s="62"/>
    </row>
    <row r="20953" spans="16:16" x14ac:dyDescent="0.25">
      <c r="P20953" s="62"/>
    </row>
    <row r="20954" spans="16:16" x14ac:dyDescent="0.25">
      <c r="P20954" s="62"/>
    </row>
    <row r="20955" spans="16:16" x14ac:dyDescent="0.25">
      <c r="P20955" s="62"/>
    </row>
    <row r="20956" spans="16:16" x14ac:dyDescent="0.25">
      <c r="P20956" s="62"/>
    </row>
    <row r="20957" spans="16:16" x14ac:dyDescent="0.25">
      <c r="P20957" s="62"/>
    </row>
    <row r="20958" spans="16:16" x14ac:dyDescent="0.25">
      <c r="P20958" s="62"/>
    </row>
    <row r="20959" spans="16:16" x14ac:dyDescent="0.25">
      <c r="P20959" s="62"/>
    </row>
    <row r="20960" spans="16:16" x14ac:dyDescent="0.25">
      <c r="P20960" s="62"/>
    </row>
    <row r="20961" spans="16:16" x14ac:dyDescent="0.25">
      <c r="P20961" s="62"/>
    </row>
    <row r="20962" spans="16:16" x14ac:dyDescent="0.25">
      <c r="P20962" s="62"/>
    </row>
    <row r="20963" spans="16:16" x14ac:dyDescent="0.25">
      <c r="P20963" s="62"/>
    </row>
    <row r="20964" spans="16:16" x14ac:dyDescent="0.25">
      <c r="P20964" s="62"/>
    </row>
    <row r="20965" spans="16:16" x14ac:dyDescent="0.25">
      <c r="P20965" s="62"/>
    </row>
    <row r="20966" spans="16:16" x14ac:dyDescent="0.25">
      <c r="P20966" s="62"/>
    </row>
    <row r="20967" spans="16:16" x14ac:dyDescent="0.25">
      <c r="P20967" s="62"/>
    </row>
    <row r="20968" spans="16:16" x14ac:dyDescent="0.25">
      <c r="P20968" s="62"/>
    </row>
    <row r="20969" spans="16:16" x14ac:dyDescent="0.25">
      <c r="P20969" s="62"/>
    </row>
    <row r="20970" spans="16:16" x14ac:dyDescent="0.25">
      <c r="P20970" s="62"/>
    </row>
    <row r="20971" spans="16:16" x14ac:dyDescent="0.25">
      <c r="P20971" s="62"/>
    </row>
    <row r="20972" spans="16:16" x14ac:dyDescent="0.25">
      <c r="P20972" s="62"/>
    </row>
    <row r="20973" spans="16:16" x14ac:dyDescent="0.25">
      <c r="P20973" s="62"/>
    </row>
    <row r="20974" spans="16:16" x14ac:dyDescent="0.25">
      <c r="P20974" s="62"/>
    </row>
    <row r="20975" spans="16:16" x14ac:dyDescent="0.25">
      <c r="P20975" s="62"/>
    </row>
    <row r="20976" spans="16:16" x14ac:dyDescent="0.25">
      <c r="P20976" s="62"/>
    </row>
    <row r="20977" spans="16:16" x14ac:dyDescent="0.25">
      <c r="P20977" s="62"/>
    </row>
    <row r="20978" spans="16:16" x14ac:dyDescent="0.25">
      <c r="P20978" s="62"/>
    </row>
    <row r="20979" spans="16:16" x14ac:dyDescent="0.25">
      <c r="P20979" s="62"/>
    </row>
    <row r="20980" spans="16:16" x14ac:dyDescent="0.25">
      <c r="P20980" s="62"/>
    </row>
    <row r="20981" spans="16:16" x14ac:dyDescent="0.25">
      <c r="P20981" s="62"/>
    </row>
    <row r="20982" spans="16:16" x14ac:dyDescent="0.25">
      <c r="P20982" s="62"/>
    </row>
    <row r="20983" spans="16:16" x14ac:dyDescent="0.25">
      <c r="P20983" s="62"/>
    </row>
    <row r="20984" spans="16:16" x14ac:dyDescent="0.25">
      <c r="P20984" s="62"/>
    </row>
    <row r="20985" spans="16:16" x14ac:dyDescent="0.25">
      <c r="P20985" s="62"/>
    </row>
    <row r="20986" spans="16:16" x14ac:dyDescent="0.25">
      <c r="P20986" s="62"/>
    </row>
    <row r="20987" spans="16:16" x14ac:dyDescent="0.25">
      <c r="P20987" s="62"/>
    </row>
    <row r="20988" spans="16:16" x14ac:dyDescent="0.25">
      <c r="P20988" s="62"/>
    </row>
    <row r="20989" spans="16:16" x14ac:dyDescent="0.25">
      <c r="P20989" s="62"/>
    </row>
    <row r="20990" spans="16:16" x14ac:dyDescent="0.25">
      <c r="P20990" s="62"/>
    </row>
    <row r="20991" spans="16:16" x14ac:dyDescent="0.25">
      <c r="P20991" s="62"/>
    </row>
    <row r="20992" spans="16:16" x14ac:dyDescent="0.25">
      <c r="P20992" s="62"/>
    </row>
    <row r="20993" spans="16:16" x14ac:dyDescent="0.25">
      <c r="P20993" s="62"/>
    </row>
    <row r="20994" spans="16:16" x14ac:dyDescent="0.25">
      <c r="P20994" s="62"/>
    </row>
    <row r="20995" spans="16:16" x14ac:dyDescent="0.25">
      <c r="P20995" s="62"/>
    </row>
    <row r="20996" spans="16:16" x14ac:dyDescent="0.25">
      <c r="P20996" s="62"/>
    </row>
    <row r="20997" spans="16:16" x14ac:dyDescent="0.25">
      <c r="P20997" s="62"/>
    </row>
    <row r="20998" spans="16:16" x14ac:dyDescent="0.25">
      <c r="P20998" s="62"/>
    </row>
    <row r="20999" spans="16:16" x14ac:dyDescent="0.25">
      <c r="P20999" s="62"/>
    </row>
    <row r="21000" spans="16:16" x14ac:dyDescent="0.25">
      <c r="P21000" s="62"/>
    </row>
    <row r="21001" spans="16:16" x14ac:dyDescent="0.25">
      <c r="P21001" s="62"/>
    </row>
    <row r="21002" spans="16:16" x14ac:dyDescent="0.25">
      <c r="P21002" s="62"/>
    </row>
    <row r="21003" spans="16:16" x14ac:dyDescent="0.25">
      <c r="P21003" s="62"/>
    </row>
    <row r="21004" spans="16:16" x14ac:dyDescent="0.25">
      <c r="P21004" s="62"/>
    </row>
    <row r="21005" spans="16:16" x14ac:dyDescent="0.25">
      <c r="P21005" s="62"/>
    </row>
    <row r="21006" spans="16:16" x14ac:dyDescent="0.25">
      <c r="P21006" s="62"/>
    </row>
    <row r="21007" spans="16:16" x14ac:dyDescent="0.25">
      <c r="P21007" s="62"/>
    </row>
    <row r="21008" spans="16:16" x14ac:dyDescent="0.25">
      <c r="P21008" s="62"/>
    </row>
    <row r="21009" spans="16:16" x14ac:dyDescent="0.25">
      <c r="P21009" s="62"/>
    </row>
    <row r="21010" spans="16:16" x14ac:dyDescent="0.25">
      <c r="P21010" s="62"/>
    </row>
    <row r="21011" spans="16:16" x14ac:dyDescent="0.25">
      <c r="P21011" s="62"/>
    </row>
    <row r="21012" spans="16:16" x14ac:dyDescent="0.25">
      <c r="P21012" s="62"/>
    </row>
    <row r="21013" spans="16:16" x14ac:dyDescent="0.25">
      <c r="P21013" s="62"/>
    </row>
    <row r="21014" spans="16:16" x14ac:dyDescent="0.25">
      <c r="P21014" s="62"/>
    </row>
    <row r="21015" spans="16:16" x14ac:dyDescent="0.25">
      <c r="P21015" s="62"/>
    </row>
    <row r="21016" spans="16:16" x14ac:dyDescent="0.25">
      <c r="P21016" s="62"/>
    </row>
    <row r="21017" spans="16:16" x14ac:dyDescent="0.25">
      <c r="P21017" s="62"/>
    </row>
    <row r="21018" spans="16:16" x14ac:dyDescent="0.25">
      <c r="P21018" s="62"/>
    </row>
    <row r="21019" spans="16:16" x14ac:dyDescent="0.25">
      <c r="P21019" s="62"/>
    </row>
    <row r="21020" spans="16:16" x14ac:dyDescent="0.25">
      <c r="P21020" s="62"/>
    </row>
    <row r="21021" spans="16:16" x14ac:dyDescent="0.25">
      <c r="P21021" s="62"/>
    </row>
    <row r="21022" spans="16:16" x14ac:dyDescent="0.25">
      <c r="P21022" s="62"/>
    </row>
    <row r="21023" spans="16:16" x14ac:dyDescent="0.25">
      <c r="P21023" s="62"/>
    </row>
    <row r="21024" spans="16:16" x14ac:dyDescent="0.25">
      <c r="P21024" s="62"/>
    </row>
    <row r="21025" spans="16:16" x14ac:dyDescent="0.25">
      <c r="P21025" s="62"/>
    </row>
    <row r="21026" spans="16:16" x14ac:dyDescent="0.25">
      <c r="P21026" s="62"/>
    </row>
    <row r="21027" spans="16:16" x14ac:dyDescent="0.25">
      <c r="P21027" s="62"/>
    </row>
    <row r="21028" spans="16:16" x14ac:dyDescent="0.25">
      <c r="P21028" s="62"/>
    </row>
    <row r="21029" spans="16:16" x14ac:dyDescent="0.25">
      <c r="P21029" s="62"/>
    </row>
    <row r="21030" spans="16:16" x14ac:dyDescent="0.25">
      <c r="P21030" s="62"/>
    </row>
    <row r="21031" spans="16:16" x14ac:dyDescent="0.25">
      <c r="P21031" s="62"/>
    </row>
    <row r="21032" spans="16:16" x14ac:dyDescent="0.25">
      <c r="P21032" s="62"/>
    </row>
    <row r="21033" spans="16:16" x14ac:dyDescent="0.25">
      <c r="P21033" s="62"/>
    </row>
    <row r="21034" spans="16:16" x14ac:dyDescent="0.25">
      <c r="P21034" s="62"/>
    </row>
    <row r="21035" spans="16:16" x14ac:dyDescent="0.25">
      <c r="P21035" s="62"/>
    </row>
    <row r="21036" spans="16:16" x14ac:dyDescent="0.25">
      <c r="P21036" s="62"/>
    </row>
    <row r="21037" spans="16:16" x14ac:dyDescent="0.25">
      <c r="P21037" s="62"/>
    </row>
    <row r="21038" spans="16:16" x14ac:dyDescent="0.25">
      <c r="P21038" s="62"/>
    </row>
    <row r="21039" spans="16:16" x14ac:dyDescent="0.25">
      <c r="P21039" s="62"/>
    </row>
    <row r="21040" spans="16:16" x14ac:dyDescent="0.25">
      <c r="P21040" s="62"/>
    </row>
    <row r="21041" spans="16:16" x14ac:dyDescent="0.25">
      <c r="P21041" s="62"/>
    </row>
    <row r="21042" spans="16:16" x14ac:dyDescent="0.25">
      <c r="P21042" s="62"/>
    </row>
    <row r="21043" spans="16:16" x14ac:dyDescent="0.25">
      <c r="P21043" s="62"/>
    </row>
    <row r="21044" spans="16:16" x14ac:dyDescent="0.25">
      <c r="P21044" s="62"/>
    </row>
    <row r="21045" spans="16:16" x14ac:dyDescent="0.25">
      <c r="P21045" s="62"/>
    </row>
    <row r="21046" spans="16:16" x14ac:dyDescent="0.25">
      <c r="P21046" s="62"/>
    </row>
    <row r="21047" spans="16:16" x14ac:dyDescent="0.25">
      <c r="P21047" s="62"/>
    </row>
    <row r="21048" spans="16:16" x14ac:dyDescent="0.25">
      <c r="P21048" s="62"/>
    </row>
    <row r="21049" spans="16:16" x14ac:dyDescent="0.25">
      <c r="P21049" s="62"/>
    </row>
    <row r="21050" spans="16:16" x14ac:dyDescent="0.25">
      <c r="P21050" s="62"/>
    </row>
    <row r="21051" spans="16:16" x14ac:dyDescent="0.25">
      <c r="P21051" s="62"/>
    </row>
    <row r="21052" spans="16:16" x14ac:dyDescent="0.25">
      <c r="P21052" s="62"/>
    </row>
    <row r="21053" spans="16:16" x14ac:dyDescent="0.25">
      <c r="P21053" s="62"/>
    </row>
    <row r="21054" spans="16:16" x14ac:dyDescent="0.25">
      <c r="P21054" s="62"/>
    </row>
    <row r="21055" spans="16:16" x14ac:dyDescent="0.25">
      <c r="P21055" s="62"/>
    </row>
    <row r="21056" spans="16:16" x14ac:dyDescent="0.25">
      <c r="P21056" s="62"/>
    </row>
    <row r="21057" spans="16:16" x14ac:dyDescent="0.25">
      <c r="P21057" s="62"/>
    </row>
    <row r="21058" spans="16:16" x14ac:dyDescent="0.25">
      <c r="P21058" s="62"/>
    </row>
    <row r="21059" spans="16:16" x14ac:dyDescent="0.25">
      <c r="P21059" s="62"/>
    </row>
    <row r="21060" spans="16:16" x14ac:dyDescent="0.25">
      <c r="P21060" s="62"/>
    </row>
    <row r="21061" spans="16:16" x14ac:dyDescent="0.25">
      <c r="P21061" s="62"/>
    </row>
    <row r="21062" spans="16:16" x14ac:dyDescent="0.25">
      <c r="P21062" s="62"/>
    </row>
    <row r="21063" spans="16:16" x14ac:dyDescent="0.25">
      <c r="P21063" s="62"/>
    </row>
    <row r="21064" spans="16:16" x14ac:dyDescent="0.25">
      <c r="P21064" s="62"/>
    </row>
    <row r="21065" spans="16:16" x14ac:dyDescent="0.25">
      <c r="P21065" s="62"/>
    </row>
    <row r="21066" spans="16:16" x14ac:dyDescent="0.25">
      <c r="P21066" s="62"/>
    </row>
    <row r="21067" spans="16:16" x14ac:dyDescent="0.25">
      <c r="P21067" s="62"/>
    </row>
    <row r="21068" spans="16:16" x14ac:dyDescent="0.25">
      <c r="P21068" s="62"/>
    </row>
    <row r="21069" spans="16:16" x14ac:dyDescent="0.25">
      <c r="P21069" s="62"/>
    </row>
    <row r="21070" spans="16:16" x14ac:dyDescent="0.25">
      <c r="P21070" s="62"/>
    </row>
    <row r="21071" spans="16:16" x14ac:dyDescent="0.25">
      <c r="P21071" s="62"/>
    </row>
    <row r="21072" spans="16:16" x14ac:dyDescent="0.25">
      <c r="P21072" s="62"/>
    </row>
    <row r="21073" spans="16:16" x14ac:dyDescent="0.25">
      <c r="P21073" s="62"/>
    </row>
    <row r="21074" spans="16:16" x14ac:dyDescent="0.25">
      <c r="P21074" s="62"/>
    </row>
    <row r="21075" spans="16:16" x14ac:dyDescent="0.25">
      <c r="P21075" s="62"/>
    </row>
    <row r="21076" spans="16:16" x14ac:dyDescent="0.25">
      <c r="P21076" s="62"/>
    </row>
    <row r="21077" spans="16:16" x14ac:dyDescent="0.25">
      <c r="P21077" s="62"/>
    </row>
    <row r="21078" spans="16:16" x14ac:dyDescent="0.25">
      <c r="P21078" s="62"/>
    </row>
    <row r="21079" spans="16:16" x14ac:dyDescent="0.25">
      <c r="P21079" s="62"/>
    </row>
    <row r="21080" spans="16:16" x14ac:dyDescent="0.25">
      <c r="P21080" s="62"/>
    </row>
    <row r="21081" spans="16:16" x14ac:dyDescent="0.25">
      <c r="P21081" s="62"/>
    </row>
    <row r="21082" spans="16:16" x14ac:dyDescent="0.25">
      <c r="P21082" s="62"/>
    </row>
    <row r="21083" spans="16:16" x14ac:dyDescent="0.25">
      <c r="P21083" s="62"/>
    </row>
    <row r="21084" spans="16:16" x14ac:dyDescent="0.25">
      <c r="P21084" s="62"/>
    </row>
    <row r="21085" spans="16:16" x14ac:dyDescent="0.25">
      <c r="P21085" s="62"/>
    </row>
    <row r="21086" spans="16:16" x14ac:dyDescent="0.25">
      <c r="P21086" s="62"/>
    </row>
    <row r="21087" spans="16:16" x14ac:dyDescent="0.25">
      <c r="P21087" s="62"/>
    </row>
    <row r="21088" spans="16:16" x14ac:dyDescent="0.25">
      <c r="P21088" s="62"/>
    </row>
    <row r="21089" spans="16:16" x14ac:dyDescent="0.25">
      <c r="P21089" s="62"/>
    </row>
    <row r="21090" spans="16:16" x14ac:dyDescent="0.25">
      <c r="P21090" s="62"/>
    </row>
    <row r="21091" spans="16:16" x14ac:dyDescent="0.25">
      <c r="P21091" s="62"/>
    </row>
    <row r="21092" spans="16:16" x14ac:dyDescent="0.25">
      <c r="P21092" s="62"/>
    </row>
    <row r="21093" spans="16:16" x14ac:dyDescent="0.25">
      <c r="P21093" s="62"/>
    </row>
    <row r="21094" spans="16:16" x14ac:dyDescent="0.25">
      <c r="P21094" s="62"/>
    </row>
    <row r="21095" spans="16:16" x14ac:dyDescent="0.25">
      <c r="P21095" s="62"/>
    </row>
    <row r="21096" spans="16:16" x14ac:dyDescent="0.25">
      <c r="P21096" s="62"/>
    </row>
    <row r="21097" spans="16:16" x14ac:dyDescent="0.25">
      <c r="P21097" s="62"/>
    </row>
    <row r="21098" spans="16:16" x14ac:dyDescent="0.25">
      <c r="P21098" s="62"/>
    </row>
    <row r="21099" spans="16:16" x14ac:dyDescent="0.25">
      <c r="P21099" s="62"/>
    </row>
    <row r="21100" spans="16:16" x14ac:dyDescent="0.25">
      <c r="P21100" s="62"/>
    </row>
    <row r="21101" spans="16:16" x14ac:dyDescent="0.25">
      <c r="P21101" s="62"/>
    </row>
    <row r="21102" spans="16:16" x14ac:dyDescent="0.25">
      <c r="P21102" s="62"/>
    </row>
    <row r="21103" spans="16:16" x14ac:dyDescent="0.25">
      <c r="P21103" s="62"/>
    </row>
    <row r="21104" spans="16:16" x14ac:dyDescent="0.25">
      <c r="P21104" s="62"/>
    </row>
    <row r="21105" spans="16:16" x14ac:dyDescent="0.25">
      <c r="P21105" s="62"/>
    </row>
    <row r="21106" spans="16:16" x14ac:dyDescent="0.25">
      <c r="P21106" s="62"/>
    </row>
    <row r="21107" spans="16:16" x14ac:dyDescent="0.25">
      <c r="P21107" s="62"/>
    </row>
    <row r="21108" spans="16:16" x14ac:dyDescent="0.25">
      <c r="P21108" s="62"/>
    </row>
    <row r="21109" spans="16:16" x14ac:dyDescent="0.25">
      <c r="P21109" s="62"/>
    </row>
    <row r="21110" spans="16:16" x14ac:dyDescent="0.25">
      <c r="P21110" s="62"/>
    </row>
    <row r="21111" spans="16:16" x14ac:dyDescent="0.25">
      <c r="P21111" s="62"/>
    </row>
    <row r="21112" spans="16:16" x14ac:dyDescent="0.25">
      <c r="P21112" s="62"/>
    </row>
    <row r="21113" spans="16:16" x14ac:dyDescent="0.25">
      <c r="P21113" s="62"/>
    </row>
    <row r="21114" spans="16:16" x14ac:dyDescent="0.25">
      <c r="P21114" s="62"/>
    </row>
    <row r="21115" spans="16:16" x14ac:dyDescent="0.25">
      <c r="P21115" s="62"/>
    </row>
    <row r="21116" spans="16:16" x14ac:dyDescent="0.25">
      <c r="P21116" s="62"/>
    </row>
    <row r="21117" spans="16:16" x14ac:dyDescent="0.25">
      <c r="P21117" s="62"/>
    </row>
    <row r="21118" spans="16:16" x14ac:dyDescent="0.25">
      <c r="P21118" s="62"/>
    </row>
    <row r="21119" spans="16:16" x14ac:dyDescent="0.25">
      <c r="P21119" s="62"/>
    </row>
    <row r="21120" spans="16:16" x14ac:dyDescent="0.25">
      <c r="P21120" s="62"/>
    </row>
    <row r="21121" spans="16:16" x14ac:dyDescent="0.25">
      <c r="P21121" s="62"/>
    </row>
    <row r="21122" spans="16:16" x14ac:dyDescent="0.25">
      <c r="P21122" s="62"/>
    </row>
    <row r="21123" spans="16:16" x14ac:dyDescent="0.25">
      <c r="P21123" s="62"/>
    </row>
    <row r="21124" spans="16:16" x14ac:dyDescent="0.25">
      <c r="P21124" s="62"/>
    </row>
    <row r="21125" spans="16:16" x14ac:dyDescent="0.25">
      <c r="P21125" s="62"/>
    </row>
    <row r="21126" spans="16:16" x14ac:dyDescent="0.25">
      <c r="P21126" s="62"/>
    </row>
    <row r="21127" spans="16:16" x14ac:dyDescent="0.25">
      <c r="P21127" s="62"/>
    </row>
    <row r="21128" spans="16:16" x14ac:dyDescent="0.25">
      <c r="P21128" s="62"/>
    </row>
    <row r="21129" spans="16:16" x14ac:dyDescent="0.25">
      <c r="P21129" s="62"/>
    </row>
    <row r="21130" spans="16:16" x14ac:dyDescent="0.25">
      <c r="P21130" s="62"/>
    </row>
    <row r="21131" spans="16:16" x14ac:dyDescent="0.25">
      <c r="P21131" s="62"/>
    </row>
    <row r="21132" spans="16:16" x14ac:dyDescent="0.25">
      <c r="P21132" s="62"/>
    </row>
    <row r="21133" spans="16:16" x14ac:dyDescent="0.25">
      <c r="P21133" s="62"/>
    </row>
    <row r="21134" spans="16:16" x14ac:dyDescent="0.25">
      <c r="P21134" s="62"/>
    </row>
    <row r="21135" spans="16:16" x14ac:dyDescent="0.25">
      <c r="P21135" s="62"/>
    </row>
    <row r="21136" spans="16:16" x14ac:dyDescent="0.25">
      <c r="P21136" s="62"/>
    </row>
    <row r="21137" spans="16:16" x14ac:dyDescent="0.25">
      <c r="P21137" s="62"/>
    </row>
    <row r="21138" spans="16:16" x14ac:dyDescent="0.25">
      <c r="P21138" s="62"/>
    </row>
    <row r="21139" spans="16:16" x14ac:dyDescent="0.25">
      <c r="P21139" s="62"/>
    </row>
    <row r="21140" spans="16:16" x14ac:dyDescent="0.25">
      <c r="P21140" s="62"/>
    </row>
    <row r="21141" spans="16:16" x14ac:dyDescent="0.25">
      <c r="P21141" s="62"/>
    </row>
    <row r="21142" spans="16:16" x14ac:dyDescent="0.25">
      <c r="P21142" s="62"/>
    </row>
    <row r="21143" spans="16:16" x14ac:dyDescent="0.25">
      <c r="P21143" s="62"/>
    </row>
    <row r="21144" spans="16:16" x14ac:dyDescent="0.25">
      <c r="P21144" s="62"/>
    </row>
    <row r="21145" spans="16:16" x14ac:dyDescent="0.25">
      <c r="P21145" s="62"/>
    </row>
    <row r="21146" spans="16:16" x14ac:dyDescent="0.25">
      <c r="P21146" s="62"/>
    </row>
    <row r="21147" spans="16:16" x14ac:dyDescent="0.25">
      <c r="P21147" s="62"/>
    </row>
    <row r="21148" spans="16:16" x14ac:dyDescent="0.25">
      <c r="P21148" s="62"/>
    </row>
    <row r="21149" spans="16:16" x14ac:dyDescent="0.25">
      <c r="P21149" s="62"/>
    </row>
    <row r="21150" spans="16:16" x14ac:dyDescent="0.25">
      <c r="P21150" s="62"/>
    </row>
    <row r="21151" spans="16:16" x14ac:dyDescent="0.25">
      <c r="P21151" s="62"/>
    </row>
    <row r="21152" spans="16:16" x14ac:dyDescent="0.25">
      <c r="P21152" s="62"/>
    </row>
    <row r="21153" spans="16:16" x14ac:dyDescent="0.25">
      <c r="P21153" s="62"/>
    </row>
    <row r="21154" spans="16:16" x14ac:dyDescent="0.25">
      <c r="P21154" s="62"/>
    </row>
    <row r="21155" spans="16:16" x14ac:dyDescent="0.25">
      <c r="P21155" s="62"/>
    </row>
    <row r="21156" spans="16:16" x14ac:dyDescent="0.25">
      <c r="P21156" s="62"/>
    </row>
    <row r="21157" spans="16:16" x14ac:dyDescent="0.25">
      <c r="P21157" s="62"/>
    </row>
    <row r="21158" spans="16:16" x14ac:dyDescent="0.25">
      <c r="P21158" s="62"/>
    </row>
    <row r="21159" spans="16:16" x14ac:dyDescent="0.25">
      <c r="P21159" s="62"/>
    </row>
    <row r="21160" spans="16:16" x14ac:dyDescent="0.25">
      <c r="P21160" s="62"/>
    </row>
    <row r="21161" spans="16:16" x14ac:dyDescent="0.25">
      <c r="P21161" s="62"/>
    </row>
    <row r="21162" spans="16:16" x14ac:dyDescent="0.25">
      <c r="P21162" s="62"/>
    </row>
    <row r="21163" spans="16:16" x14ac:dyDescent="0.25">
      <c r="P21163" s="62"/>
    </row>
    <row r="21164" spans="16:16" x14ac:dyDescent="0.25">
      <c r="P21164" s="62"/>
    </row>
    <row r="21165" spans="16:16" x14ac:dyDescent="0.25">
      <c r="P21165" s="62"/>
    </row>
    <row r="21166" spans="16:16" x14ac:dyDescent="0.25">
      <c r="P21166" s="62"/>
    </row>
    <row r="21167" spans="16:16" x14ac:dyDescent="0.25">
      <c r="P21167" s="62"/>
    </row>
    <row r="21168" spans="16:16" x14ac:dyDescent="0.25">
      <c r="P21168" s="62"/>
    </row>
    <row r="21169" spans="16:16" x14ac:dyDescent="0.25">
      <c r="P21169" s="62"/>
    </row>
    <row r="21170" spans="16:16" x14ac:dyDescent="0.25">
      <c r="P21170" s="62"/>
    </row>
    <row r="21171" spans="16:16" x14ac:dyDescent="0.25">
      <c r="P21171" s="62"/>
    </row>
    <row r="21172" spans="16:16" x14ac:dyDescent="0.25">
      <c r="P21172" s="62"/>
    </row>
    <row r="21173" spans="16:16" x14ac:dyDescent="0.25">
      <c r="P21173" s="62"/>
    </row>
    <row r="21174" spans="16:16" x14ac:dyDescent="0.25">
      <c r="P21174" s="62"/>
    </row>
    <row r="21175" spans="16:16" x14ac:dyDescent="0.25">
      <c r="P21175" s="62"/>
    </row>
    <row r="21176" spans="16:16" x14ac:dyDescent="0.25">
      <c r="P21176" s="62"/>
    </row>
    <row r="21177" spans="16:16" x14ac:dyDescent="0.25">
      <c r="P21177" s="62"/>
    </row>
    <row r="21178" spans="16:16" x14ac:dyDescent="0.25">
      <c r="P21178" s="62"/>
    </row>
    <row r="21179" spans="16:16" x14ac:dyDescent="0.25">
      <c r="P21179" s="62"/>
    </row>
    <row r="21180" spans="16:16" x14ac:dyDescent="0.25">
      <c r="P21180" s="62"/>
    </row>
    <row r="21181" spans="16:16" x14ac:dyDescent="0.25">
      <c r="P21181" s="62"/>
    </row>
    <row r="21182" spans="16:16" x14ac:dyDescent="0.25">
      <c r="P21182" s="62"/>
    </row>
    <row r="21183" spans="16:16" x14ac:dyDescent="0.25">
      <c r="P21183" s="62"/>
    </row>
    <row r="21184" spans="16:16" x14ac:dyDescent="0.25">
      <c r="P21184" s="62"/>
    </row>
    <row r="21185" spans="16:16" x14ac:dyDescent="0.25">
      <c r="P21185" s="62"/>
    </row>
    <row r="21186" spans="16:16" x14ac:dyDescent="0.25">
      <c r="P21186" s="62"/>
    </row>
    <row r="21187" spans="16:16" x14ac:dyDescent="0.25">
      <c r="P21187" s="62"/>
    </row>
    <row r="21188" spans="16:16" x14ac:dyDescent="0.25">
      <c r="P21188" s="62"/>
    </row>
    <row r="21189" spans="16:16" x14ac:dyDescent="0.25">
      <c r="P21189" s="62"/>
    </row>
    <row r="21190" spans="16:16" x14ac:dyDescent="0.25">
      <c r="P21190" s="62"/>
    </row>
    <row r="21191" spans="16:16" x14ac:dyDescent="0.25">
      <c r="P21191" s="62"/>
    </row>
    <row r="21192" spans="16:16" x14ac:dyDescent="0.25">
      <c r="P21192" s="62"/>
    </row>
    <row r="21193" spans="16:16" x14ac:dyDescent="0.25">
      <c r="P21193" s="62"/>
    </row>
    <row r="21194" spans="16:16" x14ac:dyDescent="0.25">
      <c r="P21194" s="62"/>
    </row>
    <row r="21195" spans="16:16" x14ac:dyDescent="0.25">
      <c r="P21195" s="62"/>
    </row>
    <row r="21196" spans="16:16" x14ac:dyDescent="0.25">
      <c r="P21196" s="62"/>
    </row>
    <row r="21197" spans="16:16" x14ac:dyDescent="0.25">
      <c r="P21197" s="62"/>
    </row>
    <row r="21198" spans="16:16" x14ac:dyDescent="0.25">
      <c r="P21198" s="62"/>
    </row>
    <row r="21199" spans="16:16" x14ac:dyDescent="0.25">
      <c r="P21199" s="62"/>
    </row>
    <row r="21200" spans="16:16" x14ac:dyDescent="0.25">
      <c r="P21200" s="62"/>
    </row>
    <row r="21201" spans="16:16" x14ac:dyDescent="0.25">
      <c r="P21201" s="62"/>
    </row>
    <row r="21202" spans="16:16" x14ac:dyDescent="0.25">
      <c r="P21202" s="62"/>
    </row>
    <row r="21203" spans="16:16" x14ac:dyDescent="0.25">
      <c r="P21203" s="62"/>
    </row>
    <row r="21204" spans="16:16" x14ac:dyDescent="0.25">
      <c r="P21204" s="62"/>
    </row>
    <row r="21205" spans="16:16" x14ac:dyDescent="0.25">
      <c r="P21205" s="62"/>
    </row>
    <row r="21206" spans="16:16" x14ac:dyDescent="0.25">
      <c r="P21206" s="62"/>
    </row>
    <row r="21207" spans="16:16" x14ac:dyDescent="0.25">
      <c r="P21207" s="62"/>
    </row>
    <row r="21208" spans="16:16" x14ac:dyDescent="0.25">
      <c r="P21208" s="62"/>
    </row>
    <row r="21209" spans="16:16" x14ac:dyDescent="0.25">
      <c r="P21209" s="62"/>
    </row>
    <row r="21210" spans="16:16" x14ac:dyDescent="0.25">
      <c r="P21210" s="62"/>
    </row>
    <row r="21211" spans="16:16" x14ac:dyDescent="0.25">
      <c r="P21211" s="62"/>
    </row>
    <row r="21212" spans="16:16" x14ac:dyDescent="0.25">
      <c r="P21212" s="62"/>
    </row>
    <row r="21213" spans="16:16" x14ac:dyDescent="0.25">
      <c r="P21213" s="62"/>
    </row>
    <row r="21214" spans="16:16" x14ac:dyDescent="0.25">
      <c r="P21214" s="62"/>
    </row>
    <row r="21215" spans="16:16" x14ac:dyDescent="0.25">
      <c r="P21215" s="62"/>
    </row>
    <row r="21216" spans="16:16" x14ac:dyDescent="0.25">
      <c r="P21216" s="62"/>
    </row>
    <row r="21217" spans="16:16" x14ac:dyDescent="0.25">
      <c r="P21217" s="62"/>
    </row>
    <row r="21218" spans="16:16" x14ac:dyDescent="0.25">
      <c r="P21218" s="62"/>
    </row>
    <row r="21219" spans="16:16" x14ac:dyDescent="0.25">
      <c r="P21219" s="62"/>
    </row>
    <row r="21220" spans="16:16" x14ac:dyDescent="0.25">
      <c r="P21220" s="62"/>
    </row>
    <row r="21221" spans="16:16" x14ac:dyDescent="0.25">
      <c r="P21221" s="62"/>
    </row>
    <row r="21222" spans="16:16" x14ac:dyDescent="0.25">
      <c r="P21222" s="62"/>
    </row>
    <row r="21223" spans="16:16" x14ac:dyDescent="0.25">
      <c r="P21223" s="62"/>
    </row>
    <row r="21224" spans="16:16" x14ac:dyDescent="0.25">
      <c r="P21224" s="62"/>
    </row>
    <row r="21225" spans="16:16" x14ac:dyDescent="0.25">
      <c r="P21225" s="62"/>
    </row>
    <row r="21226" spans="16:16" x14ac:dyDescent="0.25">
      <c r="P21226" s="62"/>
    </row>
    <row r="21227" spans="16:16" x14ac:dyDescent="0.25">
      <c r="P21227" s="62"/>
    </row>
    <row r="21228" spans="16:16" x14ac:dyDescent="0.25">
      <c r="P21228" s="62"/>
    </row>
    <row r="21229" spans="16:16" x14ac:dyDescent="0.25">
      <c r="P21229" s="62"/>
    </row>
    <row r="21230" spans="16:16" x14ac:dyDescent="0.25">
      <c r="P21230" s="62"/>
    </row>
    <row r="21231" spans="16:16" x14ac:dyDescent="0.25">
      <c r="P21231" s="62"/>
    </row>
    <row r="21232" spans="16:16" x14ac:dyDescent="0.25">
      <c r="P21232" s="62"/>
    </row>
    <row r="21233" spans="16:16" x14ac:dyDescent="0.25">
      <c r="P21233" s="62"/>
    </row>
    <row r="21234" spans="16:16" x14ac:dyDescent="0.25">
      <c r="P21234" s="62"/>
    </row>
    <row r="21235" spans="16:16" x14ac:dyDescent="0.25">
      <c r="P21235" s="62"/>
    </row>
    <row r="21236" spans="16:16" x14ac:dyDescent="0.25">
      <c r="P21236" s="62"/>
    </row>
    <row r="21237" spans="16:16" x14ac:dyDescent="0.25">
      <c r="P21237" s="62"/>
    </row>
    <row r="21238" spans="16:16" x14ac:dyDescent="0.25">
      <c r="P21238" s="62"/>
    </row>
    <row r="21239" spans="16:16" x14ac:dyDescent="0.25">
      <c r="P21239" s="62"/>
    </row>
    <row r="21240" spans="16:16" x14ac:dyDescent="0.25">
      <c r="P21240" s="62"/>
    </row>
    <row r="21241" spans="16:16" x14ac:dyDescent="0.25">
      <c r="P21241" s="62"/>
    </row>
    <row r="21242" spans="16:16" x14ac:dyDescent="0.25">
      <c r="P21242" s="62"/>
    </row>
    <row r="21243" spans="16:16" x14ac:dyDescent="0.25">
      <c r="P21243" s="62"/>
    </row>
    <row r="21244" spans="16:16" x14ac:dyDescent="0.25">
      <c r="P21244" s="62"/>
    </row>
    <row r="21245" spans="16:16" x14ac:dyDescent="0.25">
      <c r="P21245" s="62"/>
    </row>
    <row r="21246" spans="16:16" x14ac:dyDescent="0.25">
      <c r="P21246" s="62"/>
    </row>
    <row r="21247" spans="16:16" x14ac:dyDescent="0.25">
      <c r="P21247" s="62"/>
    </row>
    <row r="21248" spans="16:16" x14ac:dyDescent="0.25">
      <c r="P21248" s="62"/>
    </row>
    <row r="21249" spans="16:16" x14ac:dyDescent="0.25">
      <c r="P21249" s="62"/>
    </row>
    <row r="21250" spans="16:16" x14ac:dyDescent="0.25">
      <c r="P21250" s="62"/>
    </row>
    <row r="21251" spans="16:16" x14ac:dyDescent="0.25">
      <c r="P21251" s="62"/>
    </row>
    <row r="21252" spans="16:16" x14ac:dyDescent="0.25">
      <c r="P21252" s="62"/>
    </row>
    <row r="21253" spans="16:16" x14ac:dyDescent="0.25">
      <c r="P21253" s="62"/>
    </row>
    <row r="21254" spans="16:16" x14ac:dyDescent="0.25">
      <c r="P21254" s="62"/>
    </row>
    <row r="21255" spans="16:16" x14ac:dyDescent="0.25">
      <c r="P21255" s="62"/>
    </row>
    <row r="21256" spans="16:16" x14ac:dyDescent="0.25">
      <c r="P21256" s="62"/>
    </row>
    <row r="21257" spans="16:16" x14ac:dyDescent="0.25">
      <c r="P21257" s="62"/>
    </row>
    <row r="21258" spans="16:16" x14ac:dyDescent="0.25">
      <c r="P21258" s="62"/>
    </row>
    <row r="21259" spans="16:16" x14ac:dyDescent="0.25">
      <c r="P21259" s="62"/>
    </row>
    <row r="21260" spans="16:16" x14ac:dyDescent="0.25">
      <c r="P21260" s="62"/>
    </row>
    <row r="21261" spans="16:16" x14ac:dyDescent="0.25">
      <c r="P21261" s="62"/>
    </row>
    <row r="21262" spans="16:16" x14ac:dyDescent="0.25">
      <c r="P21262" s="62"/>
    </row>
    <row r="21263" spans="16:16" x14ac:dyDescent="0.25">
      <c r="P21263" s="62"/>
    </row>
    <row r="21264" spans="16:16" x14ac:dyDescent="0.25">
      <c r="P21264" s="62"/>
    </row>
    <row r="21265" spans="16:16" x14ac:dyDescent="0.25">
      <c r="P21265" s="62"/>
    </row>
    <row r="21266" spans="16:16" x14ac:dyDescent="0.25">
      <c r="P21266" s="62"/>
    </row>
    <row r="21267" spans="16:16" x14ac:dyDescent="0.25">
      <c r="P21267" s="62"/>
    </row>
    <row r="21268" spans="16:16" x14ac:dyDescent="0.25">
      <c r="P21268" s="62"/>
    </row>
    <row r="21269" spans="16:16" x14ac:dyDescent="0.25">
      <c r="P21269" s="62"/>
    </row>
    <row r="21270" spans="16:16" x14ac:dyDescent="0.25">
      <c r="P21270" s="62"/>
    </row>
    <row r="21271" spans="16:16" x14ac:dyDescent="0.25">
      <c r="P21271" s="62"/>
    </row>
    <row r="21272" spans="16:16" x14ac:dyDescent="0.25">
      <c r="P21272" s="62"/>
    </row>
    <row r="21273" spans="16:16" x14ac:dyDescent="0.25">
      <c r="P21273" s="62"/>
    </row>
    <row r="21274" spans="16:16" x14ac:dyDescent="0.25">
      <c r="P21274" s="62"/>
    </row>
    <row r="21275" spans="16:16" x14ac:dyDescent="0.25">
      <c r="P21275" s="62"/>
    </row>
    <row r="21276" spans="16:16" x14ac:dyDescent="0.25">
      <c r="P21276" s="62"/>
    </row>
    <row r="21277" spans="16:16" x14ac:dyDescent="0.25">
      <c r="P21277" s="62"/>
    </row>
    <row r="21278" spans="16:16" x14ac:dyDescent="0.25">
      <c r="P21278" s="62"/>
    </row>
    <row r="21279" spans="16:16" x14ac:dyDescent="0.25">
      <c r="P21279" s="62"/>
    </row>
    <row r="21280" spans="16:16" x14ac:dyDescent="0.25">
      <c r="P21280" s="62"/>
    </row>
    <row r="21281" spans="16:16" x14ac:dyDescent="0.25">
      <c r="P21281" s="62"/>
    </row>
    <row r="21282" spans="16:16" x14ac:dyDescent="0.25">
      <c r="P21282" s="62"/>
    </row>
    <row r="21283" spans="16:16" x14ac:dyDescent="0.25">
      <c r="P21283" s="62"/>
    </row>
    <row r="21284" spans="16:16" x14ac:dyDescent="0.25">
      <c r="P21284" s="62"/>
    </row>
    <row r="21285" spans="16:16" x14ac:dyDescent="0.25">
      <c r="P21285" s="62"/>
    </row>
    <row r="21286" spans="16:16" x14ac:dyDescent="0.25">
      <c r="P21286" s="62"/>
    </row>
    <row r="21287" spans="16:16" x14ac:dyDescent="0.25">
      <c r="P21287" s="62"/>
    </row>
    <row r="21288" spans="16:16" x14ac:dyDescent="0.25">
      <c r="P21288" s="62"/>
    </row>
    <row r="21289" spans="16:16" x14ac:dyDescent="0.25">
      <c r="P21289" s="62"/>
    </row>
    <row r="21290" spans="16:16" x14ac:dyDescent="0.25">
      <c r="P21290" s="62"/>
    </row>
    <row r="21291" spans="16:16" x14ac:dyDescent="0.25">
      <c r="P21291" s="62"/>
    </row>
    <row r="21292" spans="16:16" x14ac:dyDescent="0.25">
      <c r="P21292" s="62"/>
    </row>
    <row r="21293" spans="16:16" x14ac:dyDescent="0.25">
      <c r="P21293" s="62"/>
    </row>
    <row r="21294" spans="16:16" x14ac:dyDescent="0.25">
      <c r="P21294" s="62"/>
    </row>
    <row r="21295" spans="16:16" x14ac:dyDescent="0.25">
      <c r="P21295" s="62"/>
    </row>
    <row r="21296" spans="16:16" x14ac:dyDescent="0.25">
      <c r="P21296" s="62"/>
    </row>
    <row r="21297" spans="16:16" x14ac:dyDescent="0.25">
      <c r="P21297" s="62"/>
    </row>
    <row r="21298" spans="16:16" x14ac:dyDescent="0.25">
      <c r="P21298" s="62"/>
    </row>
    <row r="21299" spans="16:16" x14ac:dyDescent="0.25">
      <c r="P21299" s="62"/>
    </row>
    <row r="21300" spans="16:16" x14ac:dyDescent="0.25">
      <c r="P21300" s="62"/>
    </row>
    <row r="21301" spans="16:16" x14ac:dyDescent="0.25">
      <c r="P21301" s="62"/>
    </row>
    <row r="21302" spans="16:16" x14ac:dyDescent="0.25">
      <c r="P21302" s="62"/>
    </row>
    <row r="21303" spans="16:16" x14ac:dyDescent="0.25">
      <c r="P21303" s="62"/>
    </row>
    <row r="21304" spans="16:16" x14ac:dyDescent="0.25">
      <c r="P21304" s="62"/>
    </row>
    <row r="21305" spans="16:16" x14ac:dyDescent="0.25">
      <c r="P21305" s="62"/>
    </row>
    <row r="21306" spans="16:16" x14ac:dyDescent="0.25">
      <c r="P21306" s="62"/>
    </row>
    <row r="21307" spans="16:16" x14ac:dyDescent="0.25">
      <c r="P21307" s="62"/>
    </row>
    <row r="21308" spans="16:16" x14ac:dyDescent="0.25">
      <c r="P21308" s="62"/>
    </row>
    <row r="21309" spans="16:16" x14ac:dyDescent="0.25">
      <c r="P21309" s="62"/>
    </row>
    <row r="21310" spans="16:16" x14ac:dyDescent="0.25">
      <c r="P21310" s="62"/>
    </row>
    <row r="21311" spans="16:16" x14ac:dyDescent="0.25">
      <c r="P21311" s="62"/>
    </row>
    <row r="21312" spans="16:16" x14ac:dyDescent="0.25">
      <c r="P21312" s="62"/>
    </row>
    <row r="21313" spans="16:16" x14ac:dyDescent="0.25">
      <c r="P21313" s="62"/>
    </row>
    <row r="21314" spans="16:16" x14ac:dyDescent="0.25">
      <c r="P21314" s="62"/>
    </row>
    <row r="21315" spans="16:16" x14ac:dyDescent="0.25">
      <c r="P21315" s="62"/>
    </row>
    <row r="21316" spans="16:16" x14ac:dyDescent="0.25">
      <c r="P21316" s="62"/>
    </row>
    <row r="21317" spans="16:16" x14ac:dyDescent="0.25">
      <c r="P21317" s="62"/>
    </row>
    <row r="21318" spans="16:16" x14ac:dyDescent="0.25">
      <c r="P21318" s="62"/>
    </row>
    <row r="21319" spans="16:16" x14ac:dyDescent="0.25">
      <c r="P21319" s="62"/>
    </row>
    <row r="21320" spans="16:16" x14ac:dyDescent="0.25">
      <c r="P21320" s="62"/>
    </row>
    <row r="21321" spans="16:16" x14ac:dyDescent="0.25">
      <c r="P21321" s="62"/>
    </row>
    <row r="21322" spans="16:16" x14ac:dyDescent="0.25">
      <c r="P21322" s="62"/>
    </row>
    <row r="21323" spans="16:16" x14ac:dyDescent="0.25">
      <c r="P21323" s="62"/>
    </row>
    <row r="21324" spans="16:16" x14ac:dyDescent="0.25">
      <c r="P21324" s="62"/>
    </row>
    <row r="21325" spans="16:16" x14ac:dyDescent="0.25">
      <c r="P21325" s="62"/>
    </row>
    <row r="21326" spans="16:16" x14ac:dyDescent="0.25">
      <c r="P21326" s="62"/>
    </row>
    <row r="21327" spans="16:16" x14ac:dyDescent="0.25">
      <c r="P21327" s="62"/>
    </row>
    <row r="21328" spans="16:16" x14ac:dyDescent="0.25">
      <c r="P21328" s="62"/>
    </row>
    <row r="21329" spans="16:16" x14ac:dyDescent="0.25">
      <c r="P21329" s="62"/>
    </row>
    <row r="21330" spans="16:16" x14ac:dyDescent="0.25">
      <c r="P21330" s="62"/>
    </row>
    <row r="21331" spans="16:16" x14ac:dyDescent="0.25">
      <c r="P21331" s="62"/>
    </row>
    <row r="21332" spans="16:16" x14ac:dyDescent="0.25">
      <c r="P21332" s="62"/>
    </row>
    <row r="21333" spans="16:16" x14ac:dyDescent="0.25">
      <c r="P21333" s="62"/>
    </row>
    <row r="21334" spans="16:16" x14ac:dyDescent="0.25">
      <c r="P21334" s="62"/>
    </row>
    <row r="21335" spans="16:16" x14ac:dyDescent="0.25">
      <c r="P21335" s="62"/>
    </row>
    <row r="21336" spans="16:16" x14ac:dyDescent="0.25">
      <c r="P21336" s="62"/>
    </row>
    <row r="21337" spans="16:16" x14ac:dyDescent="0.25">
      <c r="P21337" s="62"/>
    </row>
    <row r="21338" spans="16:16" x14ac:dyDescent="0.25">
      <c r="P21338" s="62"/>
    </row>
    <row r="21339" spans="16:16" x14ac:dyDescent="0.25">
      <c r="P21339" s="62"/>
    </row>
    <row r="21340" spans="16:16" x14ac:dyDescent="0.25">
      <c r="P21340" s="62"/>
    </row>
    <row r="21341" spans="16:16" x14ac:dyDescent="0.25">
      <c r="P21341" s="62"/>
    </row>
    <row r="21342" spans="16:16" x14ac:dyDescent="0.25">
      <c r="P21342" s="62"/>
    </row>
    <row r="21343" spans="16:16" x14ac:dyDescent="0.25">
      <c r="P21343" s="62"/>
    </row>
    <row r="21344" spans="16:16" x14ac:dyDescent="0.25">
      <c r="P21344" s="62"/>
    </row>
    <row r="21345" spans="16:16" x14ac:dyDescent="0.25">
      <c r="P21345" s="62"/>
    </row>
    <row r="21346" spans="16:16" x14ac:dyDescent="0.25">
      <c r="P21346" s="62"/>
    </row>
    <row r="21347" spans="16:16" x14ac:dyDescent="0.25">
      <c r="P21347" s="62"/>
    </row>
    <row r="21348" spans="16:16" x14ac:dyDescent="0.25">
      <c r="P21348" s="62"/>
    </row>
    <row r="21349" spans="16:16" x14ac:dyDescent="0.25">
      <c r="P21349" s="62"/>
    </row>
    <row r="21350" spans="16:16" x14ac:dyDescent="0.25">
      <c r="P21350" s="62"/>
    </row>
    <row r="21351" spans="16:16" x14ac:dyDescent="0.25">
      <c r="P21351" s="62"/>
    </row>
    <row r="21352" spans="16:16" x14ac:dyDescent="0.25">
      <c r="P21352" s="62"/>
    </row>
    <row r="21353" spans="16:16" x14ac:dyDescent="0.25">
      <c r="P21353" s="62"/>
    </row>
    <row r="21354" spans="16:16" x14ac:dyDescent="0.25">
      <c r="P21354" s="62"/>
    </row>
    <row r="21355" spans="16:16" x14ac:dyDescent="0.25">
      <c r="P21355" s="62"/>
    </row>
    <row r="21356" spans="16:16" x14ac:dyDescent="0.25">
      <c r="P21356" s="62"/>
    </row>
    <row r="21357" spans="16:16" x14ac:dyDescent="0.25">
      <c r="P21357" s="62"/>
    </row>
    <row r="21358" spans="16:16" x14ac:dyDescent="0.25">
      <c r="P21358" s="62"/>
    </row>
    <row r="21359" spans="16:16" x14ac:dyDescent="0.25">
      <c r="P21359" s="62"/>
    </row>
    <row r="21360" spans="16:16" x14ac:dyDescent="0.25">
      <c r="P21360" s="62"/>
    </row>
    <row r="21361" spans="16:16" x14ac:dyDescent="0.25">
      <c r="P21361" s="62"/>
    </row>
    <row r="21362" spans="16:16" x14ac:dyDescent="0.25">
      <c r="P21362" s="62"/>
    </row>
    <row r="21363" spans="16:16" x14ac:dyDescent="0.25">
      <c r="P21363" s="62"/>
    </row>
    <row r="21364" spans="16:16" x14ac:dyDescent="0.25">
      <c r="P21364" s="62"/>
    </row>
    <row r="21365" spans="16:16" x14ac:dyDescent="0.25">
      <c r="P21365" s="62"/>
    </row>
    <row r="21366" spans="16:16" x14ac:dyDescent="0.25">
      <c r="P21366" s="62"/>
    </row>
    <row r="21367" spans="16:16" x14ac:dyDescent="0.25">
      <c r="P21367" s="62"/>
    </row>
    <row r="21368" spans="16:16" x14ac:dyDescent="0.25">
      <c r="P21368" s="62"/>
    </row>
    <row r="21369" spans="16:16" x14ac:dyDescent="0.25">
      <c r="P21369" s="62"/>
    </row>
    <row r="21370" spans="16:16" x14ac:dyDescent="0.25">
      <c r="P21370" s="62"/>
    </row>
    <row r="21371" spans="16:16" x14ac:dyDescent="0.25">
      <c r="P21371" s="62"/>
    </row>
    <row r="21372" spans="16:16" x14ac:dyDescent="0.25">
      <c r="P21372" s="62"/>
    </row>
    <row r="21373" spans="16:16" x14ac:dyDescent="0.25">
      <c r="P21373" s="62"/>
    </row>
    <row r="21374" spans="16:16" x14ac:dyDescent="0.25">
      <c r="P21374" s="62"/>
    </row>
    <row r="21375" spans="16:16" x14ac:dyDescent="0.25">
      <c r="P21375" s="62"/>
    </row>
    <row r="21376" spans="16:16" x14ac:dyDescent="0.25">
      <c r="P21376" s="62"/>
    </row>
    <row r="21377" spans="16:16" x14ac:dyDescent="0.25">
      <c r="P21377" s="62"/>
    </row>
    <row r="21378" spans="16:16" x14ac:dyDescent="0.25">
      <c r="P21378" s="62"/>
    </row>
    <row r="21379" spans="16:16" x14ac:dyDescent="0.25">
      <c r="P21379" s="62"/>
    </row>
    <row r="21380" spans="16:16" x14ac:dyDescent="0.25">
      <c r="P21380" s="62"/>
    </row>
    <row r="21381" spans="16:16" x14ac:dyDescent="0.25">
      <c r="P21381" s="62"/>
    </row>
    <row r="21382" spans="16:16" x14ac:dyDescent="0.25">
      <c r="P21382" s="62"/>
    </row>
    <row r="21383" spans="16:16" x14ac:dyDescent="0.25">
      <c r="P21383" s="62"/>
    </row>
    <row r="21384" spans="16:16" x14ac:dyDescent="0.25">
      <c r="P21384" s="62"/>
    </row>
    <row r="21385" spans="16:16" x14ac:dyDescent="0.25">
      <c r="P21385" s="62"/>
    </row>
    <row r="21386" spans="16:16" x14ac:dyDescent="0.25">
      <c r="P21386" s="62"/>
    </row>
    <row r="21387" spans="16:16" x14ac:dyDescent="0.25">
      <c r="P21387" s="62"/>
    </row>
    <row r="21388" spans="16:16" x14ac:dyDescent="0.25">
      <c r="P21388" s="62"/>
    </row>
    <row r="21389" spans="16:16" x14ac:dyDescent="0.25">
      <c r="P21389" s="62"/>
    </row>
    <row r="21390" spans="16:16" x14ac:dyDescent="0.25">
      <c r="P21390" s="62"/>
    </row>
    <row r="21391" spans="16:16" x14ac:dyDescent="0.25">
      <c r="P21391" s="62"/>
    </row>
    <row r="21392" spans="16:16" x14ac:dyDescent="0.25">
      <c r="P21392" s="62"/>
    </row>
    <row r="21393" spans="16:16" x14ac:dyDescent="0.25">
      <c r="P21393" s="62"/>
    </row>
    <row r="21394" spans="16:16" x14ac:dyDescent="0.25">
      <c r="P21394" s="62"/>
    </row>
    <row r="21395" spans="16:16" x14ac:dyDescent="0.25">
      <c r="P21395" s="62"/>
    </row>
    <row r="21396" spans="16:16" x14ac:dyDescent="0.25">
      <c r="P21396" s="62"/>
    </row>
    <row r="21397" spans="16:16" x14ac:dyDescent="0.25">
      <c r="P21397" s="62"/>
    </row>
    <row r="21398" spans="16:16" x14ac:dyDescent="0.25">
      <c r="P21398" s="62"/>
    </row>
    <row r="21399" spans="16:16" x14ac:dyDescent="0.25">
      <c r="P21399" s="62"/>
    </row>
    <row r="21400" spans="16:16" x14ac:dyDescent="0.25">
      <c r="P21400" s="62"/>
    </row>
    <row r="21401" spans="16:16" x14ac:dyDescent="0.25">
      <c r="P21401" s="62"/>
    </row>
    <row r="21402" spans="16:16" x14ac:dyDescent="0.25">
      <c r="P21402" s="62"/>
    </row>
    <row r="21403" spans="16:16" x14ac:dyDescent="0.25">
      <c r="P21403" s="62"/>
    </row>
    <row r="21404" spans="16:16" x14ac:dyDescent="0.25">
      <c r="P21404" s="62"/>
    </row>
    <row r="21405" spans="16:16" x14ac:dyDescent="0.25">
      <c r="P21405" s="62"/>
    </row>
    <row r="21406" spans="16:16" x14ac:dyDescent="0.25">
      <c r="P21406" s="62"/>
    </row>
    <row r="21407" spans="16:16" x14ac:dyDescent="0.25">
      <c r="P21407" s="62"/>
    </row>
    <row r="21408" spans="16:16" x14ac:dyDescent="0.25">
      <c r="P21408" s="62"/>
    </row>
    <row r="21409" spans="16:16" x14ac:dyDescent="0.25">
      <c r="P21409" s="62"/>
    </row>
    <row r="21410" spans="16:16" x14ac:dyDescent="0.25">
      <c r="P21410" s="62"/>
    </row>
    <row r="21411" spans="16:16" x14ac:dyDescent="0.25">
      <c r="P21411" s="62"/>
    </row>
    <row r="21412" spans="16:16" x14ac:dyDescent="0.25">
      <c r="P21412" s="62"/>
    </row>
    <row r="21413" spans="16:16" x14ac:dyDescent="0.25">
      <c r="P21413" s="62"/>
    </row>
    <row r="21414" spans="16:16" x14ac:dyDescent="0.25">
      <c r="P21414" s="62"/>
    </row>
    <row r="21415" spans="16:16" x14ac:dyDescent="0.25">
      <c r="P21415" s="62"/>
    </row>
    <row r="21416" spans="16:16" x14ac:dyDescent="0.25">
      <c r="P21416" s="62"/>
    </row>
    <row r="21417" spans="16:16" x14ac:dyDescent="0.25">
      <c r="P21417" s="62"/>
    </row>
    <row r="21418" spans="16:16" x14ac:dyDescent="0.25">
      <c r="P21418" s="62"/>
    </row>
    <row r="21419" spans="16:16" x14ac:dyDescent="0.25">
      <c r="P21419" s="62"/>
    </row>
    <row r="21420" spans="16:16" x14ac:dyDescent="0.25">
      <c r="P21420" s="62"/>
    </row>
    <row r="21421" spans="16:16" x14ac:dyDescent="0.25">
      <c r="P21421" s="62"/>
    </row>
    <row r="21422" spans="16:16" x14ac:dyDescent="0.25">
      <c r="P21422" s="62"/>
    </row>
    <row r="21423" spans="16:16" x14ac:dyDescent="0.25">
      <c r="P21423" s="62"/>
    </row>
    <row r="21424" spans="16:16" x14ac:dyDescent="0.25">
      <c r="P21424" s="62"/>
    </row>
    <row r="21425" spans="16:16" x14ac:dyDescent="0.25">
      <c r="P21425" s="62"/>
    </row>
    <row r="21426" spans="16:16" x14ac:dyDescent="0.25">
      <c r="P21426" s="62"/>
    </row>
    <row r="21427" spans="16:16" x14ac:dyDescent="0.25">
      <c r="P21427" s="62"/>
    </row>
    <row r="21428" spans="16:16" x14ac:dyDescent="0.25">
      <c r="P21428" s="62"/>
    </row>
    <row r="21429" spans="16:16" x14ac:dyDescent="0.25">
      <c r="P21429" s="62"/>
    </row>
    <row r="21430" spans="16:16" x14ac:dyDescent="0.25">
      <c r="P21430" s="62"/>
    </row>
    <row r="21431" spans="16:16" x14ac:dyDescent="0.25">
      <c r="P21431" s="62"/>
    </row>
    <row r="21432" spans="16:16" x14ac:dyDescent="0.25">
      <c r="P21432" s="62"/>
    </row>
    <row r="21433" spans="16:16" x14ac:dyDescent="0.25">
      <c r="P21433" s="62"/>
    </row>
    <row r="21434" spans="16:16" x14ac:dyDescent="0.25">
      <c r="P21434" s="62"/>
    </row>
    <row r="21435" spans="16:16" x14ac:dyDescent="0.25">
      <c r="P21435" s="62"/>
    </row>
    <row r="21436" spans="16:16" x14ac:dyDescent="0.25">
      <c r="P21436" s="62"/>
    </row>
    <row r="21437" spans="16:16" x14ac:dyDescent="0.25">
      <c r="P21437" s="62"/>
    </row>
    <row r="21438" spans="16:16" x14ac:dyDescent="0.25">
      <c r="P21438" s="62"/>
    </row>
    <row r="21439" spans="16:16" x14ac:dyDescent="0.25">
      <c r="P21439" s="62"/>
    </row>
    <row r="21440" spans="16:16" x14ac:dyDescent="0.25">
      <c r="P21440" s="62"/>
    </row>
    <row r="21441" spans="16:16" x14ac:dyDescent="0.25">
      <c r="P21441" s="62"/>
    </row>
    <row r="21442" spans="16:16" x14ac:dyDescent="0.25">
      <c r="P21442" s="62"/>
    </row>
    <row r="21443" spans="16:16" x14ac:dyDescent="0.25">
      <c r="P21443" s="62"/>
    </row>
    <row r="21444" spans="16:16" x14ac:dyDescent="0.25">
      <c r="P21444" s="62"/>
    </row>
    <row r="21445" spans="16:16" x14ac:dyDescent="0.25">
      <c r="P21445" s="62"/>
    </row>
    <row r="21446" spans="16:16" x14ac:dyDescent="0.25">
      <c r="P21446" s="62"/>
    </row>
    <row r="21447" spans="16:16" x14ac:dyDescent="0.25">
      <c r="P21447" s="62"/>
    </row>
    <row r="21448" spans="16:16" x14ac:dyDescent="0.25">
      <c r="P21448" s="62"/>
    </row>
    <row r="21449" spans="16:16" x14ac:dyDescent="0.25">
      <c r="P21449" s="62"/>
    </row>
    <row r="21450" spans="16:16" x14ac:dyDescent="0.25">
      <c r="P21450" s="62"/>
    </row>
    <row r="21451" spans="16:16" x14ac:dyDescent="0.25">
      <c r="P21451" s="62"/>
    </row>
    <row r="21452" spans="16:16" x14ac:dyDescent="0.25">
      <c r="P21452" s="62"/>
    </row>
    <row r="21453" spans="16:16" x14ac:dyDescent="0.25">
      <c r="P21453" s="62"/>
    </row>
    <row r="21454" spans="16:16" x14ac:dyDescent="0.25">
      <c r="P21454" s="62"/>
    </row>
    <row r="21455" spans="16:16" x14ac:dyDescent="0.25">
      <c r="P21455" s="62"/>
    </row>
    <row r="21456" spans="16:16" x14ac:dyDescent="0.25">
      <c r="P21456" s="62"/>
    </row>
    <row r="21457" spans="16:16" x14ac:dyDescent="0.25">
      <c r="P21457" s="62"/>
    </row>
    <row r="21458" spans="16:16" x14ac:dyDescent="0.25">
      <c r="P21458" s="62"/>
    </row>
    <row r="21459" spans="16:16" x14ac:dyDescent="0.25">
      <c r="P21459" s="62"/>
    </row>
    <row r="21460" spans="16:16" x14ac:dyDescent="0.25">
      <c r="P21460" s="62"/>
    </row>
    <row r="21461" spans="16:16" x14ac:dyDescent="0.25">
      <c r="P21461" s="62"/>
    </row>
    <row r="21462" spans="16:16" x14ac:dyDescent="0.25">
      <c r="P21462" s="62"/>
    </row>
    <row r="21463" spans="16:16" x14ac:dyDescent="0.25">
      <c r="P21463" s="62"/>
    </row>
    <row r="21464" spans="16:16" x14ac:dyDescent="0.25">
      <c r="P21464" s="62"/>
    </row>
    <row r="21465" spans="16:16" x14ac:dyDescent="0.25">
      <c r="P21465" s="62"/>
    </row>
    <row r="21466" spans="16:16" x14ac:dyDescent="0.25">
      <c r="P21466" s="62"/>
    </row>
    <row r="21467" spans="16:16" x14ac:dyDescent="0.25">
      <c r="P21467" s="62"/>
    </row>
    <row r="21468" spans="16:16" x14ac:dyDescent="0.25">
      <c r="P21468" s="62"/>
    </row>
    <row r="21469" spans="16:16" x14ac:dyDescent="0.25">
      <c r="P21469" s="62"/>
    </row>
    <row r="21470" spans="16:16" x14ac:dyDescent="0.25">
      <c r="P21470" s="62"/>
    </row>
    <row r="21471" spans="16:16" x14ac:dyDescent="0.25">
      <c r="P21471" s="62"/>
    </row>
    <row r="21472" spans="16:16" x14ac:dyDescent="0.25">
      <c r="P21472" s="62"/>
    </row>
    <row r="21473" spans="16:16" x14ac:dyDescent="0.25">
      <c r="P21473" s="62"/>
    </row>
    <row r="21474" spans="16:16" x14ac:dyDescent="0.25">
      <c r="P21474" s="62"/>
    </row>
    <row r="21475" spans="16:16" x14ac:dyDescent="0.25">
      <c r="P21475" s="62"/>
    </row>
    <row r="21476" spans="16:16" x14ac:dyDescent="0.25">
      <c r="P21476" s="62"/>
    </row>
    <row r="21477" spans="16:16" x14ac:dyDescent="0.25">
      <c r="P21477" s="62"/>
    </row>
    <row r="21478" spans="16:16" x14ac:dyDescent="0.25">
      <c r="P21478" s="62"/>
    </row>
    <row r="21479" spans="16:16" x14ac:dyDescent="0.25">
      <c r="P21479" s="62"/>
    </row>
    <row r="21480" spans="16:16" x14ac:dyDescent="0.25">
      <c r="P21480" s="62"/>
    </row>
    <row r="21481" spans="16:16" x14ac:dyDescent="0.25">
      <c r="P21481" s="62"/>
    </row>
    <row r="21482" spans="16:16" x14ac:dyDescent="0.25">
      <c r="P21482" s="62"/>
    </row>
    <row r="21483" spans="16:16" x14ac:dyDescent="0.25">
      <c r="P21483" s="62"/>
    </row>
    <row r="21484" spans="16:16" x14ac:dyDescent="0.25">
      <c r="P21484" s="62"/>
    </row>
    <row r="21485" spans="16:16" x14ac:dyDescent="0.25">
      <c r="P21485" s="62"/>
    </row>
    <row r="21486" spans="16:16" x14ac:dyDescent="0.25">
      <c r="P21486" s="62"/>
    </row>
    <row r="21487" spans="16:16" x14ac:dyDescent="0.25">
      <c r="P21487" s="62"/>
    </row>
    <row r="21488" spans="16:16" x14ac:dyDescent="0.25">
      <c r="P21488" s="62"/>
    </row>
    <row r="21489" spans="16:16" x14ac:dyDescent="0.25">
      <c r="P21489" s="62"/>
    </row>
    <row r="21490" spans="16:16" x14ac:dyDescent="0.25">
      <c r="P21490" s="62"/>
    </row>
    <row r="21491" spans="16:16" x14ac:dyDescent="0.25">
      <c r="P21491" s="62"/>
    </row>
    <row r="21492" spans="16:16" x14ac:dyDescent="0.25">
      <c r="P21492" s="62"/>
    </row>
    <row r="21493" spans="16:16" x14ac:dyDescent="0.25">
      <c r="P21493" s="62"/>
    </row>
    <row r="21494" spans="16:16" x14ac:dyDescent="0.25">
      <c r="P21494" s="62"/>
    </row>
    <row r="21495" spans="16:16" x14ac:dyDescent="0.25">
      <c r="P21495" s="62"/>
    </row>
    <row r="21496" spans="16:16" x14ac:dyDescent="0.25">
      <c r="P21496" s="62"/>
    </row>
    <row r="21497" spans="16:16" x14ac:dyDescent="0.25">
      <c r="P21497" s="62"/>
    </row>
    <row r="21498" spans="16:16" x14ac:dyDescent="0.25">
      <c r="P21498" s="62"/>
    </row>
    <row r="21499" spans="16:16" x14ac:dyDescent="0.25">
      <c r="P21499" s="62"/>
    </row>
    <row r="21500" spans="16:16" x14ac:dyDescent="0.25">
      <c r="P21500" s="62"/>
    </row>
    <row r="21501" spans="16:16" x14ac:dyDescent="0.25">
      <c r="P21501" s="62"/>
    </row>
    <row r="21502" spans="16:16" x14ac:dyDescent="0.25">
      <c r="P21502" s="62"/>
    </row>
    <row r="21503" spans="16:16" x14ac:dyDescent="0.25">
      <c r="P21503" s="62"/>
    </row>
    <row r="21504" spans="16:16" x14ac:dyDescent="0.25">
      <c r="P21504" s="62"/>
    </row>
    <row r="21505" spans="16:16" x14ac:dyDescent="0.25">
      <c r="P21505" s="62"/>
    </row>
    <row r="21506" spans="16:16" x14ac:dyDescent="0.25">
      <c r="P21506" s="62"/>
    </row>
    <row r="21507" spans="16:16" x14ac:dyDescent="0.25">
      <c r="P21507" s="62"/>
    </row>
    <row r="21508" spans="16:16" x14ac:dyDescent="0.25">
      <c r="P21508" s="62"/>
    </row>
    <row r="21509" spans="16:16" x14ac:dyDescent="0.25">
      <c r="P21509" s="62"/>
    </row>
    <row r="21510" spans="16:16" x14ac:dyDescent="0.25">
      <c r="P21510" s="62"/>
    </row>
    <row r="21511" spans="16:16" x14ac:dyDescent="0.25">
      <c r="P21511" s="62"/>
    </row>
    <row r="21512" spans="16:16" x14ac:dyDescent="0.25">
      <c r="P21512" s="62"/>
    </row>
    <row r="21513" spans="16:16" x14ac:dyDescent="0.25">
      <c r="P21513" s="62"/>
    </row>
    <row r="21514" spans="16:16" x14ac:dyDescent="0.25">
      <c r="P21514" s="62"/>
    </row>
    <row r="21515" spans="16:16" x14ac:dyDescent="0.25">
      <c r="P21515" s="62"/>
    </row>
    <row r="21516" spans="16:16" x14ac:dyDescent="0.25">
      <c r="P21516" s="62"/>
    </row>
    <row r="21517" spans="16:16" x14ac:dyDescent="0.25">
      <c r="P21517" s="62"/>
    </row>
    <row r="21518" spans="16:16" x14ac:dyDescent="0.25">
      <c r="P21518" s="62"/>
    </row>
    <row r="21519" spans="16:16" x14ac:dyDescent="0.25">
      <c r="P21519" s="62"/>
    </row>
    <row r="21520" spans="16:16" x14ac:dyDescent="0.25">
      <c r="P21520" s="62"/>
    </row>
    <row r="21521" spans="16:16" x14ac:dyDescent="0.25">
      <c r="P21521" s="62"/>
    </row>
    <row r="21522" spans="16:16" x14ac:dyDescent="0.25">
      <c r="P21522" s="62"/>
    </row>
    <row r="21523" spans="16:16" x14ac:dyDescent="0.25">
      <c r="P21523" s="62"/>
    </row>
    <row r="21524" spans="16:16" x14ac:dyDescent="0.25">
      <c r="P21524" s="62"/>
    </row>
    <row r="21525" spans="16:16" x14ac:dyDescent="0.25">
      <c r="P21525" s="62"/>
    </row>
    <row r="21526" spans="16:16" x14ac:dyDescent="0.25">
      <c r="P21526" s="62"/>
    </row>
    <row r="21527" spans="16:16" x14ac:dyDescent="0.25">
      <c r="P21527" s="62"/>
    </row>
    <row r="21528" spans="16:16" x14ac:dyDescent="0.25">
      <c r="P21528" s="62"/>
    </row>
    <row r="21529" spans="16:16" x14ac:dyDescent="0.25">
      <c r="P21529" s="62"/>
    </row>
    <row r="21530" spans="16:16" x14ac:dyDescent="0.25">
      <c r="P21530" s="62"/>
    </row>
    <row r="21531" spans="16:16" x14ac:dyDescent="0.25">
      <c r="P21531" s="62"/>
    </row>
    <row r="21532" spans="16:16" x14ac:dyDescent="0.25">
      <c r="P21532" s="62"/>
    </row>
    <row r="21533" spans="16:16" x14ac:dyDescent="0.25">
      <c r="P21533" s="62"/>
    </row>
    <row r="21534" spans="16:16" x14ac:dyDescent="0.25">
      <c r="P21534" s="62"/>
    </row>
    <row r="21535" spans="16:16" x14ac:dyDescent="0.25">
      <c r="P21535" s="62"/>
    </row>
    <row r="21536" spans="16:16" x14ac:dyDescent="0.25">
      <c r="P21536" s="62"/>
    </row>
    <row r="21537" spans="16:16" x14ac:dyDescent="0.25">
      <c r="P21537" s="62"/>
    </row>
    <row r="21538" spans="16:16" x14ac:dyDescent="0.25">
      <c r="P21538" s="62"/>
    </row>
    <row r="21539" spans="16:16" x14ac:dyDescent="0.25">
      <c r="P21539" s="62"/>
    </row>
    <row r="21540" spans="16:16" x14ac:dyDescent="0.25">
      <c r="P21540" s="62"/>
    </row>
    <row r="21541" spans="16:16" x14ac:dyDescent="0.25">
      <c r="P21541" s="62"/>
    </row>
    <row r="21542" spans="16:16" x14ac:dyDescent="0.25">
      <c r="P21542" s="62"/>
    </row>
    <row r="21543" spans="16:16" x14ac:dyDescent="0.25">
      <c r="P21543" s="62"/>
    </row>
    <row r="21544" spans="16:16" x14ac:dyDescent="0.25">
      <c r="P21544" s="62"/>
    </row>
    <row r="21545" spans="16:16" x14ac:dyDescent="0.25">
      <c r="P21545" s="62"/>
    </row>
    <row r="21546" spans="16:16" x14ac:dyDescent="0.25">
      <c r="P21546" s="62"/>
    </row>
    <row r="21547" spans="16:16" x14ac:dyDescent="0.25">
      <c r="P21547" s="62"/>
    </row>
    <row r="21548" spans="16:16" x14ac:dyDescent="0.25">
      <c r="P21548" s="62"/>
    </row>
    <row r="21549" spans="16:16" x14ac:dyDescent="0.25">
      <c r="P21549" s="62"/>
    </row>
    <row r="21550" spans="16:16" x14ac:dyDescent="0.25">
      <c r="P21550" s="62"/>
    </row>
    <row r="21551" spans="16:16" x14ac:dyDescent="0.25">
      <c r="P21551" s="62"/>
    </row>
    <row r="21552" spans="16:16" x14ac:dyDescent="0.25">
      <c r="P21552" s="62"/>
    </row>
    <row r="21553" spans="16:16" x14ac:dyDescent="0.25">
      <c r="P21553" s="62"/>
    </row>
    <row r="21554" spans="16:16" x14ac:dyDescent="0.25">
      <c r="P21554" s="62"/>
    </row>
    <row r="21555" spans="16:16" x14ac:dyDescent="0.25">
      <c r="P21555" s="62"/>
    </row>
    <row r="21556" spans="16:16" x14ac:dyDescent="0.25">
      <c r="P21556" s="62"/>
    </row>
    <row r="21557" spans="16:16" x14ac:dyDescent="0.25">
      <c r="P21557" s="62"/>
    </row>
    <row r="21558" spans="16:16" x14ac:dyDescent="0.25">
      <c r="P21558" s="62"/>
    </row>
    <row r="21559" spans="16:16" x14ac:dyDescent="0.25">
      <c r="P21559" s="62"/>
    </row>
    <row r="21560" spans="16:16" x14ac:dyDescent="0.25">
      <c r="P21560" s="62"/>
    </row>
    <row r="21561" spans="16:16" x14ac:dyDescent="0.25">
      <c r="P21561" s="62"/>
    </row>
    <row r="21562" spans="16:16" x14ac:dyDescent="0.25">
      <c r="P21562" s="62"/>
    </row>
    <row r="21563" spans="16:16" x14ac:dyDescent="0.25">
      <c r="P21563" s="62"/>
    </row>
    <row r="21564" spans="16:16" x14ac:dyDescent="0.25">
      <c r="P21564" s="62"/>
    </row>
    <row r="21565" spans="16:16" x14ac:dyDescent="0.25">
      <c r="P21565" s="62"/>
    </row>
    <row r="21566" spans="16:16" x14ac:dyDescent="0.25">
      <c r="P21566" s="62"/>
    </row>
    <row r="21567" spans="16:16" x14ac:dyDescent="0.25">
      <c r="P21567" s="62"/>
    </row>
    <row r="21568" spans="16:16" x14ac:dyDescent="0.25">
      <c r="P21568" s="62"/>
    </row>
    <row r="21569" spans="16:16" x14ac:dyDescent="0.25">
      <c r="P21569" s="62"/>
    </row>
    <row r="21570" spans="16:16" x14ac:dyDescent="0.25">
      <c r="P21570" s="62"/>
    </row>
    <row r="21571" spans="16:16" x14ac:dyDescent="0.25">
      <c r="P21571" s="62"/>
    </row>
    <row r="21572" spans="16:16" x14ac:dyDescent="0.25">
      <c r="P21572" s="62"/>
    </row>
    <row r="21573" spans="16:16" x14ac:dyDescent="0.25">
      <c r="P21573" s="62"/>
    </row>
    <row r="21574" spans="16:16" x14ac:dyDescent="0.25">
      <c r="P21574" s="62"/>
    </row>
    <row r="21575" spans="16:16" x14ac:dyDescent="0.25">
      <c r="P21575" s="62"/>
    </row>
    <row r="21576" spans="16:16" x14ac:dyDescent="0.25">
      <c r="P21576" s="62"/>
    </row>
    <row r="21577" spans="16:16" x14ac:dyDescent="0.25">
      <c r="P21577" s="62"/>
    </row>
    <row r="21578" spans="16:16" x14ac:dyDescent="0.25">
      <c r="P21578" s="62"/>
    </row>
    <row r="21579" spans="16:16" x14ac:dyDescent="0.25">
      <c r="P21579" s="62"/>
    </row>
    <row r="21580" spans="16:16" x14ac:dyDescent="0.25">
      <c r="P21580" s="62"/>
    </row>
    <row r="21581" spans="16:16" x14ac:dyDescent="0.25">
      <c r="P21581" s="62"/>
    </row>
    <row r="21582" spans="16:16" x14ac:dyDescent="0.25">
      <c r="P21582" s="62"/>
    </row>
    <row r="21583" spans="16:16" x14ac:dyDescent="0.25">
      <c r="P21583" s="62"/>
    </row>
    <row r="21584" spans="16:16" x14ac:dyDescent="0.25">
      <c r="P21584" s="62"/>
    </row>
    <row r="21585" spans="16:16" x14ac:dyDescent="0.25">
      <c r="P21585" s="62"/>
    </row>
    <row r="21586" spans="16:16" x14ac:dyDescent="0.25">
      <c r="P21586" s="62"/>
    </row>
    <row r="21587" spans="16:16" x14ac:dyDescent="0.25">
      <c r="P21587" s="62"/>
    </row>
    <row r="21588" spans="16:16" x14ac:dyDescent="0.25">
      <c r="P21588" s="62"/>
    </row>
    <row r="21589" spans="16:16" x14ac:dyDescent="0.25">
      <c r="P21589" s="62"/>
    </row>
    <row r="21590" spans="16:16" x14ac:dyDescent="0.25">
      <c r="P21590" s="62"/>
    </row>
    <row r="21591" spans="16:16" x14ac:dyDescent="0.25">
      <c r="P21591" s="62"/>
    </row>
    <row r="21592" spans="16:16" x14ac:dyDescent="0.25">
      <c r="P21592" s="62"/>
    </row>
    <row r="21593" spans="16:16" x14ac:dyDescent="0.25">
      <c r="P21593" s="62"/>
    </row>
    <row r="21594" spans="16:16" x14ac:dyDescent="0.25">
      <c r="P21594" s="62"/>
    </row>
    <row r="21595" spans="16:16" x14ac:dyDescent="0.25">
      <c r="P21595" s="62"/>
    </row>
    <row r="21596" spans="16:16" x14ac:dyDescent="0.25">
      <c r="P21596" s="62"/>
    </row>
    <row r="21597" spans="16:16" x14ac:dyDescent="0.25">
      <c r="P21597" s="62"/>
    </row>
    <row r="21598" spans="16:16" x14ac:dyDescent="0.25">
      <c r="P21598" s="62"/>
    </row>
    <row r="21599" spans="16:16" x14ac:dyDescent="0.25">
      <c r="P21599" s="62"/>
    </row>
    <row r="21600" spans="16:16" x14ac:dyDescent="0.25">
      <c r="P21600" s="62"/>
    </row>
    <row r="21601" spans="16:16" x14ac:dyDescent="0.25">
      <c r="P21601" s="62"/>
    </row>
    <row r="21602" spans="16:16" x14ac:dyDescent="0.25">
      <c r="P21602" s="62"/>
    </row>
    <row r="21603" spans="16:16" x14ac:dyDescent="0.25">
      <c r="P21603" s="62"/>
    </row>
    <row r="21604" spans="16:16" x14ac:dyDescent="0.25">
      <c r="P21604" s="62"/>
    </row>
    <row r="21605" spans="16:16" x14ac:dyDescent="0.25">
      <c r="P21605" s="62"/>
    </row>
    <row r="21606" spans="16:16" x14ac:dyDescent="0.25">
      <c r="P21606" s="62"/>
    </row>
    <row r="21607" spans="16:16" x14ac:dyDescent="0.25">
      <c r="P21607" s="62"/>
    </row>
    <row r="21608" spans="16:16" x14ac:dyDescent="0.25">
      <c r="P21608" s="62"/>
    </row>
    <row r="21609" spans="16:16" x14ac:dyDescent="0.25">
      <c r="P21609" s="62"/>
    </row>
    <row r="21610" spans="16:16" x14ac:dyDescent="0.25">
      <c r="P21610" s="62"/>
    </row>
    <row r="21611" spans="16:16" x14ac:dyDescent="0.25">
      <c r="P21611" s="62"/>
    </row>
    <row r="21612" spans="16:16" x14ac:dyDescent="0.25">
      <c r="P21612" s="62"/>
    </row>
    <row r="21613" spans="16:16" x14ac:dyDescent="0.25">
      <c r="P21613" s="62"/>
    </row>
    <row r="21614" spans="16:16" x14ac:dyDescent="0.25">
      <c r="P21614" s="62"/>
    </row>
    <row r="21615" spans="16:16" x14ac:dyDescent="0.25">
      <c r="P21615" s="62"/>
    </row>
    <row r="21616" spans="16:16" x14ac:dyDescent="0.25">
      <c r="P21616" s="62"/>
    </row>
    <row r="21617" spans="16:16" x14ac:dyDescent="0.25">
      <c r="P21617" s="62"/>
    </row>
    <row r="21618" spans="16:16" x14ac:dyDescent="0.25">
      <c r="P21618" s="62"/>
    </row>
    <row r="21619" spans="16:16" x14ac:dyDescent="0.25">
      <c r="P21619" s="62"/>
    </row>
    <row r="21620" spans="16:16" x14ac:dyDescent="0.25">
      <c r="P21620" s="62"/>
    </row>
    <row r="21621" spans="16:16" x14ac:dyDescent="0.25">
      <c r="P21621" s="62"/>
    </row>
    <row r="21622" spans="16:16" x14ac:dyDescent="0.25">
      <c r="P21622" s="62"/>
    </row>
    <row r="21623" spans="16:16" x14ac:dyDescent="0.25">
      <c r="P21623" s="62"/>
    </row>
    <row r="21624" spans="16:16" x14ac:dyDescent="0.25">
      <c r="P21624" s="62"/>
    </row>
    <row r="21625" spans="16:16" x14ac:dyDescent="0.25">
      <c r="P21625" s="62"/>
    </row>
    <row r="21626" spans="16:16" x14ac:dyDescent="0.25">
      <c r="P21626" s="62"/>
    </row>
    <row r="21627" spans="16:16" x14ac:dyDescent="0.25">
      <c r="P21627" s="62"/>
    </row>
    <row r="21628" spans="16:16" x14ac:dyDescent="0.25">
      <c r="P21628" s="62"/>
    </row>
    <row r="21629" spans="16:16" x14ac:dyDescent="0.25">
      <c r="P21629" s="62"/>
    </row>
    <row r="21630" spans="16:16" x14ac:dyDescent="0.25">
      <c r="P21630" s="62"/>
    </row>
    <row r="21631" spans="16:16" x14ac:dyDescent="0.25">
      <c r="P21631" s="62"/>
    </row>
    <row r="21632" spans="16:16" x14ac:dyDescent="0.25">
      <c r="P21632" s="62"/>
    </row>
    <row r="21633" spans="16:16" x14ac:dyDescent="0.25">
      <c r="P21633" s="62"/>
    </row>
    <row r="21634" spans="16:16" x14ac:dyDescent="0.25">
      <c r="P21634" s="62"/>
    </row>
    <row r="21635" spans="16:16" x14ac:dyDescent="0.25">
      <c r="P21635" s="62"/>
    </row>
    <row r="21636" spans="16:16" x14ac:dyDescent="0.25">
      <c r="P21636" s="62"/>
    </row>
    <row r="21637" spans="16:16" x14ac:dyDescent="0.25">
      <c r="P21637" s="62"/>
    </row>
    <row r="21638" spans="16:16" x14ac:dyDescent="0.25">
      <c r="P21638" s="62"/>
    </row>
    <row r="21639" spans="16:16" x14ac:dyDescent="0.25">
      <c r="P21639" s="62"/>
    </row>
    <row r="21640" spans="16:16" x14ac:dyDescent="0.25">
      <c r="P21640" s="62"/>
    </row>
    <row r="21641" spans="16:16" x14ac:dyDescent="0.25">
      <c r="P21641" s="62"/>
    </row>
    <row r="21642" spans="16:16" x14ac:dyDescent="0.25">
      <c r="P21642" s="62"/>
    </row>
    <row r="21643" spans="16:16" x14ac:dyDescent="0.25">
      <c r="P21643" s="62"/>
    </row>
    <row r="21644" spans="16:16" x14ac:dyDescent="0.25">
      <c r="P21644" s="62"/>
    </row>
    <row r="21645" spans="16:16" x14ac:dyDescent="0.25">
      <c r="P21645" s="62"/>
    </row>
    <row r="21646" spans="16:16" x14ac:dyDescent="0.25">
      <c r="P21646" s="62"/>
    </row>
    <row r="21647" spans="16:16" x14ac:dyDescent="0.25">
      <c r="P21647" s="62"/>
    </row>
    <row r="21648" spans="16:16" x14ac:dyDescent="0.25">
      <c r="P21648" s="62"/>
    </row>
    <row r="21649" spans="16:16" x14ac:dyDescent="0.25">
      <c r="P21649" s="62"/>
    </row>
    <row r="21650" spans="16:16" x14ac:dyDescent="0.25">
      <c r="P21650" s="62"/>
    </row>
    <row r="21651" spans="16:16" x14ac:dyDescent="0.25">
      <c r="P21651" s="62"/>
    </row>
    <row r="21652" spans="16:16" x14ac:dyDescent="0.25">
      <c r="P21652" s="62"/>
    </row>
    <row r="21653" spans="16:16" x14ac:dyDescent="0.25">
      <c r="P21653" s="62"/>
    </row>
    <row r="21654" spans="16:16" x14ac:dyDescent="0.25">
      <c r="P21654" s="62"/>
    </row>
    <row r="21655" spans="16:16" x14ac:dyDescent="0.25">
      <c r="P21655" s="62"/>
    </row>
    <row r="21656" spans="16:16" x14ac:dyDescent="0.25">
      <c r="P21656" s="62"/>
    </row>
    <row r="21657" spans="16:16" x14ac:dyDescent="0.25">
      <c r="P21657" s="62"/>
    </row>
    <row r="21658" spans="16:16" x14ac:dyDescent="0.25">
      <c r="P21658" s="62"/>
    </row>
    <row r="21659" spans="16:16" x14ac:dyDescent="0.25">
      <c r="P21659" s="62"/>
    </row>
    <row r="21660" spans="16:16" x14ac:dyDescent="0.25">
      <c r="P21660" s="62"/>
    </row>
    <row r="21661" spans="16:16" x14ac:dyDescent="0.25">
      <c r="P21661" s="62"/>
    </row>
    <row r="21662" spans="16:16" x14ac:dyDescent="0.25">
      <c r="P21662" s="62"/>
    </row>
    <row r="21663" spans="16:16" x14ac:dyDescent="0.25">
      <c r="P21663" s="62"/>
    </row>
    <row r="21664" spans="16:16" x14ac:dyDescent="0.25">
      <c r="P21664" s="62"/>
    </row>
    <row r="21665" spans="16:16" x14ac:dyDescent="0.25">
      <c r="P21665" s="62"/>
    </row>
    <row r="21666" spans="16:16" x14ac:dyDescent="0.25">
      <c r="P21666" s="62"/>
    </row>
    <row r="21667" spans="16:16" x14ac:dyDescent="0.25">
      <c r="P21667" s="62"/>
    </row>
    <row r="21668" spans="16:16" x14ac:dyDescent="0.25">
      <c r="P21668" s="62"/>
    </row>
    <row r="21669" spans="16:16" x14ac:dyDescent="0.25">
      <c r="P21669" s="62"/>
    </row>
    <row r="21670" spans="16:16" x14ac:dyDescent="0.25">
      <c r="P21670" s="62"/>
    </row>
    <row r="21671" spans="16:16" x14ac:dyDescent="0.25">
      <c r="P21671" s="62"/>
    </row>
    <row r="21672" spans="16:16" x14ac:dyDescent="0.25">
      <c r="P21672" s="62"/>
    </row>
    <row r="21673" spans="16:16" x14ac:dyDescent="0.25">
      <c r="P21673" s="62"/>
    </row>
    <row r="21674" spans="16:16" x14ac:dyDescent="0.25">
      <c r="P21674" s="62"/>
    </row>
    <row r="21675" spans="16:16" x14ac:dyDescent="0.25">
      <c r="P21675" s="62"/>
    </row>
    <row r="21676" spans="16:16" x14ac:dyDescent="0.25">
      <c r="P21676" s="62"/>
    </row>
    <row r="21677" spans="16:16" x14ac:dyDescent="0.25">
      <c r="P21677" s="62"/>
    </row>
    <row r="21678" spans="16:16" x14ac:dyDescent="0.25">
      <c r="P21678" s="62"/>
    </row>
    <row r="21679" spans="16:16" x14ac:dyDescent="0.25">
      <c r="P21679" s="62"/>
    </row>
    <row r="21680" spans="16:16" x14ac:dyDescent="0.25">
      <c r="P21680" s="62"/>
    </row>
    <row r="21681" spans="16:16" x14ac:dyDescent="0.25">
      <c r="P21681" s="62"/>
    </row>
    <row r="21682" spans="16:16" x14ac:dyDescent="0.25">
      <c r="P21682" s="62"/>
    </row>
    <row r="21683" spans="16:16" x14ac:dyDescent="0.25">
      <c r="P21683" s="62"/>
    </row>
    <row r="21684" spans="16:16" x14ac:dyDescent="0.25">
      <c r="P21684" s="62"/>
    </row>
    <row r="21685" spans="16:16" x14ac:dyDescent="0.25">
      <c r="P21685" s="62"/>
    </row>
    <row r="21686" spans="16:16" x14ac:dyDescent="0.25">
      <c r="P21686" s="62"/>
    </row>
    <row r="21687" spans="16:16" x14ac:dyDescent="0.25">
      <c r="P21687" s="62"/>
    </row>
    <row r="21688" spans="16:16" x14ac:dyDescent="0.25">
      <c r="P21688" s="62"/>
    </row>
    <row r="21689" spans="16:16" x14ac:dyDescent="0.25">
      <c r="P21689" s="62"/>
    </row>
    <row r="21690" spans="16:16" x14ac:dyDescent="0.25">
      <c r="P21690" s="62"/>
    </row>
    <row r="21691" spans="16:16" x14ac:dyDescent="0.25">
      <c r="P21691" s="62"/>
    </row>
    <row r="21692" spans="16:16" x14ac:dyDescent="0.25">
      <c r="P21692" s="62"/>
    </row>
    <row r="21693" spans="16:16" x14ac:dyDescent="0.25">
      <c r="P21693" s="62"/>
    </row>
    <row r="21694" spans="16:16" x14ac:dyDescent="0.25">
      <c r="P21694" s="62"/>
    </row>
    <row r="21695" spans="16:16" x14ac:dyDescent="0.25">
      <c r="P21695" s="62"/>
    </row>
    <row r="21696" spans="16:16" x14ac:dyDescent="0.25">
      <c r="P21696" s="62"/>
    </row>
    <row r="21697" spans="16:16" x14ac:dyDescent="0.25">
      <c r="P21697" s="62"/>
    </row>
    <row r="21698" spans="16:16" x14ac:dyDescent="0.25">
      <c r="P21698" s="62"/>
    </row>
    <row r="21699" spans="16:16" x14ac:dyDescent="0.25">
      <c r="P21699" s="62"/>
    </row>
    <row r="21700" spans="16:16" x14ac:dyDescent="0.25">
      <c r="P21700" s="62"/>
    </row>
    <row r="21701" spans="16:16" x14ac:dyDescent="0.25">
      <c r="P21701" s="62"/>
    </row>
    <row r="21702" spans="16:16" x14ac:dyDescent="0.25">
      <c r="P21702" s="62"/>
    </row>
    <row r="21703" spans="16:16" x14ac:dyDescent="0.25">
      <c r="P21703" s="62"/>
    </row>
    <row r="21704" spans="16:16" x14ac:dyDescent="0.25">
      <c r="P21704" s="62"/>
    </row>
    <row r="21705" spans="16:16" x14ac:dyDescent="0.25">
      <c r="P21705" s="62"/>
    </row>
    <row r="21706" spans="16:16" x14ac:dyDescent="0.25">
      <c r="P21706" s="62"/>
    </row>
    <row r="21707" spans="16:16" x14ac:dyDescent="0.25">
      <c r="P21707" s="62"/>
    </row>
    <row r="21708" spans="16:16" x14ac:dyDescent="0.25">
      <c r="P21708" s="62"/>
    </row>
    <row r="21709" spans="16:16" x14ac:dyDescent="0.25">
      <c r="P21709" s="62"/>
    </row>
    <row r="21710" spans="16:16" x14ac:dyDescent="0.25">
      <c r="P21710" s="62"/>
    </row>
    <row r="21711" spans="16:16" x14ac:dyDescent="0.25">
      <c r="P21711" s="62"/>
    </row>
    <row r="21712" spans="16:16" x14ac:dyDescent="0.25">
      <c r="P21712" s="62"/>
    </row>
    <row r="21713" spans="16:16" x14ac:dyDescent="0.25">
      <c r="P21713" s="62"/>
    </row>
    <row r="21714" spans="16:16" x14ac:dyDescent="0.25">
      <c r="P21714" s="62"/>
    </row>
    <row r="21715" spans="16:16" x14ac:dyDescent="0.25">
      <c r="P21715" s="62"/>
    </row>
    <row r="21716" spans="16:16" x14ac:dyDescent="0.25">
      <c r="P21716" s="62"/>
    </row>
    <row r="21717" spans="16:16" x14ac:dyDescent="0.25">
      <c r="P21717" s="62"/>
    </row>
    <row r="21718" spans="16:16" x14ac:dyDescent="0.25">
      <c r="P21718" s="62"/>
    </row>
    <row r="21719" spans="16:16" x14ac:dyDescent="0.25">
      <c r="P21719" s="62"/>
    </row>
    <row r="21720" spans="16:16" x14ac:dyDescent="0.25">
      <c r="P21720" s="62"/>
    </row>
    <row r="21721" spans="16:16" x14ac:dyDescent="0.25">
      <c r="P21721" s="62"/>
    </row>
    <row r="21722" spans="16:16" x14ac:dyDescent="0.25">
      <c r="P21722" s="62"/>
    </row>
    <row r="21723" spans="16:16" x14ac:dyDescent="0.25">
      <c r="P21723" s="62"/>
    </row>
    <row r="21724" spans="16:16" x14ac:dyDescent="0.25">
      <c r="P21724" s="62"/>
    </row>
    <row r="21725" spans="16:16" x14ac:dyDescent="0.25">
      <c r="P21725" s="62"/>
    </row>
    <row r="21726" spans="16:16" x14ac:dyDescent="0.25">
      <c r="P21726" s="62"/>
    </row>
    <row r="21727" spans="16:16" x14ac:dyDescent="0.25">
      <c r="P21727" s="62"/>
    </row>
    <row r="21728" spans="16:16" x14ac:dyDescent="0.25">
      <c r="P21728" s="62"/>
    </row>
    <row r="21729" spans="16:16" x14ac:dyDescent="0.25">
      <c r="P21729" s="62"/>
    </row>
    <row r="21730" spans="16:16" x14ac:dyDescent="0.25">
      <c r="P21730" s="62"/>
    </row>
    <row r="21731" spans="16:16" x14ac:dyDescent="0.25">
      <c r="P21731" s="62"/>
    </row>
    <row r="21732" spans="16:16" x14ac:dyDescent="0.25">
      <c r="P21732" s="62"/>
    </row>
    <row r="21733" spans="16:16" x14ac:dyDescent="0.25">
      <c r="P21733" s="62"/>
    </row>
    <row r="21734" spans="16:16" x14ac:dyDescent="0.25">
      <c r="P21734" s="62"/>
    </row>
    <row r="21735" spans="16:16" x14ac:dyDescent="0.25">
      <c r="P21735" s="62"/>
    </row>
    <row r="21736" spans="16:16" x14ac:dyDescent="0.25">
      <c r="P21736" s="62"/>
    </row>
    <row r="21737" spans="16:16" x14ac:dyDescent="0.25">
      <c r="P21737" s="62"/>
    </row>
    <row r="21738" spans="16:16" x14ac:dyDescent="0.25">
      <c r="P21738" s="62"/>
    </row>
    <row r="21739" spans="16:16" x14ac:dyDescent="0.25">
      <c r="P21739" s="62"/>
    </row>
    <row r="21740" spans="16:16" x14ac:dyDescent="0.25">
      <c r="P21740" s="62"/>
    </row>
    <row r="21741" spans="16:16" x14ac:dyDescent="0.25">
      <c r="P21741" s="62"/>
    </row>
    <row r="21742" spans="16:16" x14ac:dyDescent="0.25">
      <c r="P21742" s="62"/>
    </row>
    <row r="21743" spans="16:16" x14ac:dyDescent="0.25">
      <c r="P21743" s="62"/>
    </row>
    <row r="21744" spans="16:16" x14ac:dyDescent="0.25">
      <c r="P21744" s="62"/>
    </row>
    <row r="21745" spans="16:16" x14ac:dyDescent="0.25">
      <c r="P21745" s="62"/>
    </row>
    <row r="21746" spans="16:16" x14ac:dyDescent="0.25">
      <c r="P21746" s="62"/>
    </row>
    <row r="21747" spans="16:16" x14ac:dyDescent="0.25">
      <c r="P21747" s="62"/>
    </row>
    <row r="21748" spans="16:16" x14ac:dyDescent="0.25">
      <c r="P21748" s="62"/>
    </row>
    <row r="21749" spans="16:16" x14ac:dyDescent="0.25">
      <c r="P21749" s="62"/>
    </row>
    <row r="21750" spans="16:16" x14ac:dyDescent="0.25">
      <c r="P21750" s="62"/>
    </row>
    <row r="21751" spans="16:16" x14ac:dyDescent="0.25">
      <c r="P21751" s="62"/>
    </row>
    <row r="21752" spans="16:16" x14ac:dyDescent="0.25">
      <c r="P21752" s="62"/>
    </row>
    <row r="21753" spans="16:16" x14ac:dyDescent="0.25">
      <c r="P21753" s="62"/>
    </row>
    <row r="21754" spans="16:16" x14ac:dyDescent="0.25">
      <c r="P21754" s="62"/>
    </row>
    <row r="21755" spans="16:16" x14ac:dyDescent="0.25">
      <c r="P21755" s="62"/>
    </row>
    <row r="21756" spans="16:16" x14ac:dyDescent="0.25">
      <c r="P21756" s="62"/>
    </row>
    <row r="21757" spans="16:16" x14ac:dyDescent="0.25">
      <c r="P21757" s="62"/>
    </row>
    <row r="21758" spans="16:16" x14ac:dyDescent="0.25">
      <c r="P21758" s="62"/>
    </row>
    <row r="21759" spans="16:16" x14ac:dyDescent="0.25">
      <c r="P21759" s="62"/>
    </row>
    <row r="21760" spans="16:16" x14ac:dyDescent="0.25">
      <c r="P21760" s="62"/>
    </row>
    <row r="21761" spans="16:16" x14ac:dyDescent="0.25">
      <c r="P21761" s="62"/>
    </row>
    <row r="21762" spans="16:16" x14ac:dyDescent="0.25">
      <c r="P21762" s="62"/>
    </row>
    <row r="21763" spans="16:16" x14ac:dyDescent="0.25">
      <c r="P21763" s="62"/>
    </row>
    <row r="21764" spans="16:16" x14ac:dyDescent="0.25">
      <c r="P21764" s="62"/>
    </row>
    <row r="21765" spans="16:16" x14ac:dyDescent="0.25">
      <c r="P21765" s="62"/>
    </row>
    <row r="21766" spans="16:16" x14ac:dyDescent="0.25">
      <c r="P21766" s="62"/>
    </row>
    <row r="21767" spans="16:16" x14ac:dyDescent="0.25">
      <c r="P21767" s="62"/>
    </row>
    <row r="21768" spans="16:16" x14ac:dyDescent="0.25">
      <c r="P21768" s="62"/>
    </row>
    <row r="21769" spans="16:16" x14ac:dyDescent="0.25">
      <c r="P21769" s="62"/>
    </row>
    <row r="21770" spans="16:16" x14ac:dyDescent="0.25">
      <c r="P21770" s="62"/>
    </row>
    <row r="21771" spans="16:16" x14ac:dyDescent="0.25">
      <c r="P21771" s="62"/>
    </row>
    <row r="21772" spans="16:16" x14ac:dyDescent="0.25">
      <c r="P21772" s="62"/>
    </row>
    <row r="21773" spans="16:16" x14ac:dyDescent="0.25">
      <c r="P21773" s="62"/>
    </row>
    <row r="21774" spans="16:16" x14ac:dyDescent="0.25">
      <c r="P21774" s="62"/>
    </row>
    <row r="21775" spans="16:16" x14ac:dyDescent="0.25">
      <c r="P21775" s="62"/>
    </row>
    <row r="21776" spans="16:16" x14ac:dyDescent="0.25">
      <c r="P21776" s="62"/>
    </row>
    <row r="21777" spans="16:16" x14ac:dyDescent="0.25">
      <c r="P21777" s="62"/>
    </row>
    <row r="21778" spans="16:16" x14ac:dyDescent="0.25">
      <c r="P21778" s="62"/>
    </row>
    <row r="21779" spans="16:16" x14ac:dyDescent="0.25">
      <c r="P21779" s="62"/>
    </row>
    <row r="21780" spans="16:16" x14ac:dyDescent="0.25">
      <c r="P21780" s="62"/>
    </row>
    <row r="21781" spans="16:16" x14ac:dyDescent="0.25">
      <c r="P21781" s="62"/>
    </row>
    <row r="21782" spans="16:16" x14ac:dyDescent="0.25">
      <c r="P21782" s="62"/>
    </row>
    <row r="21783" spans="16:16" x14ac:dyDescent="0.25">
      <c r="P21783" s="62"/>
    </row>
    <row r="21784" spans="16:16" x14ac:dyDescent="0.25">
      <c r="P21784" s="62"/>
    </row>
    <row r="21785" spans="16:16" x14ac:dyDescent="0.25">
      <c r="P21785" s="62"/>
    </row>
    <row r="21786" spans="16:16" x14ac:dyDescent="0.25">
      <c r="P21786" s="62"/>
    </row>
    <row r="21787" spans="16:16" x14ac:dyDescent="0.25">
      <c r="P21787" s="62"/>
    </row>
    <row r="21788" spans="16:16" x14ac:dyDescent="0.25">
      <c r="P21788" s="62"/>
    </row>
    <row r="21789" spans="16:16" x14ac:dyDescent="0.25">
      <c r="P21789" s="62"/>
    </row>
    <row r="21790" spans="16:16" x14ac:dyDescent="0.25">
      <c r="P21790" s="62"/>
    </row>
    <row r="21791" spans="16:16" x14ac:dyDescent="0.25">
      <c r="P21791" s="62"/>
    </row>
    <row r="21792" spans="16:16" x14ac:dyDescent="0.25">
      <c r="P21792" s="62"/>
    </row>
    <row r="21793" spans="16:16" x14ac:dyDescent="0.25">
      <c r="P21793" s="62"/>
    </row>
    <row r="21794" spans="16:16" x14ac:dyDescent="0.25">
      <c r="P21794" s="62"/>
    </row>
    <row r="21795" spans="16:16" x14ac:dyDescent="0.25">
      <c r="P21795" s="62"/>
    </row>
    <row r="21796" spans="16:16" x14ac:dyDescent="0.25">
      <c r="P21796" s="62"/>
    </row>
    <row r="21797" spans="16:16" x14ac:dyDescent="0.25">
      <c r="P21797" s="62"/>
    </row>
    <row r="21798" spans="16:16" x14ac:dyDescent="0.25">
      <c r="P21798" s="62"/>
    </row>
    <row r="21799" spans="16:16" x14ac:dyDescent="0.25">
      <c r="P21799" s="62"/>
    </row>
    <row r="21800" spans="16:16" x14ac:dyDescent="0.25">
      <c r="P21800" s="62"/>
    </row>
    <row r="21801" spans="16:16" x14ac:dyDescent="0.25">
      <c r="P21801" s="62"/>
    </row>
    <row r="21802" spans="16:16" x14ac:dyDescent="0.25">
      <c r="P21802" s="62"/>
    </row>
    <row r="21803" spans="16:16" x14ac:dyDescent="0.25">
      <c r="P21803" s="62"/>
    </row>
    <row r="21804" spans="16:16" x14ac:dyDescent="0.25">
      <c r="P21804" s="62"/>
    </row>
    <row r="21805" spans="16:16" x14ac:dyDescent="0.25">
      <c r="P21805" s="62"/>
    </row>
    <row r="21806" spans="16:16" x14ac:dyDescent="0.25">
      <c r="P21806" s="62"/>
    </row>
    <row r="21807" spans="16:16" x14ac:dyDescent="0.25">
      <c r="P21807" s="62"/>
    </row>
    <row r="21808" spans="16:16" x14ac:dyDescent="0.25">
      <c r="P21808" s="62"/>
    </row>
    <row r="21809" spans="16:16" x14ac:dyDescent="0.25">
      <c r="P21809" s="62"/>
    </row>
    <row r="21810" spans="16:16" x14ac:dyDescent="0.25">
      <c r="P21810" s="62"/>
    </row>
    <row r="21811" spans="16:16" x14ac:dyDescent="0.25">
      <c r="P21811" s="62"/>
    </row>
    <row r="21812" spans="16:16" x14ac:dyDescent="0.25">
      <c r="P21812" s="62"/>
    </row>
    <row r="21813" spans="16:16" x14ac:dyDescent="0.25">
      <c r="P21813" s="62"/>
    </row>
    <row r="21814" spans="16:16" x14ac:dyDescent="0.25">
      <c r="P21814" s="62"/>
    </row>
    <row r="21815" spans="16:16" x14ac:dyDescent="0.25">
      <c r="P21815" s="62"/>
    </row>
    <row r="21816" spans="16:16" x14ac:dyDescent="0.25">
      <c r="P21816" s="62"/>
    </row>
    <row r="21817" spans="16:16" x14ac:dyDescent="0.25">
      <c r="P21817" s="62"/>
    </row>
    <row r="21818" spans="16:16" x14ac:dyDescent="0.25">
      <c r="P21818" s="62"/>
    </row>
    <row r="21819" spans="16:16" x14ac:dyDescent="0.25">
      <c r="P21819" s="62"/>
    </row>
    <row r="21820" spans="16:16" x14ac:dyDescent="0.25">
      <c r="P21820" s="62"/>
    </row>
    <row r="21821" spans="16:16" x14ac:dyDescent="0.25">
      <c r="P21821" s="62"/>
    </row>
    <row r="21822" spans="16:16" x14ac:dyDescent="0.25">
      <c r="P21822" s="62"/>
    </row>
    <row r="21823" spans="16:16" x14ac:dyDescent="0.25">
      <c r="P21823" s="62"/>
    </row>
    <row r="21824" spans="16:16" x14ac:dyDescent="0.25">
      <c r="P21824" s="62"/>
    </row>
    <row r="21825" spans="16:16" x14ac:dyDescent="0.25">
      <c r="P21825" s="62"/>
    </row>
    <row r="21826" spans="16:16" x14ac:dyDescent="0.25">
      <c r="P21826" s="62"/>
    </row>
    <row r="21827" spans="16:16" x14ac:dyDescent="0.25">
      <c r="P21827" s="62"/>
    </row>
    <row r="21828" spans="16:16" x14ac:dyDescent="0.25">
      <c r="P21828" s="62"/>
    </row>
    <row r="21829" spans="16:16" x14ac:dyDescent="0.25">
      <c r="P21829" s="62"/>
    </row>
    <row r="21830" spans="16:16" x14ac:dyDescent="0.25">
      <c r="P21830" s="62"/>
    </row>
    <row r="21831" spans="16:16" x14ac:dyDescent="0.25">
      <c r="P21831" s="62"/>
    </row>
    <row r="21832" spans="16:16" x14ac:dyDescent="0.25">
      <c r="P21832" s="62"/>
    </row>
    <row r="21833" spans="16:16" x14ac:dyDescent="0.25">
      <c r="P21833" s="62"/>
    </row>
    <row r="21834" spans="16:16" x14ac:dyDescent="0.25">
      <c r="P21834" s="62"/>
    </row>
    <row r="21835" spans="16:16" x14ac:dyDescent="0.25">
      <c r="P21835" s="62"/>
    </row>
    <row r="21836" spans="16:16" x14ac:dyDescent="0.25">
      <c r="P21836" s="62"/>
    </row>
    <row r="21837" spans="16:16" x14ac:dyDescent="0.25">
      <c r="P21837" s="62"/>
    </row>
    <row r="21838" spans="16:16" x14ac:dyDescent="0.25">
      <c r="P21838" s="62"/>
    </row>
    <row r="21839" spans="16:16" x14ac:dyDescent="0.25">
      <c r="P21839" s="62"/>
    </row>
    <row r="21840" spans="16:16" x14ac:dyDescent="0.25">
      <c r="P21840" s="62"/>
    </row>
    <row r="21841" spans="16:16" x14ac:dyDescent="0.25">
      <c r="P21841" s="62"/>
    </row>
    <row r="21842" spans="16:16" x14ac:dyDescent="0.25">
      <c r="P21842" s="62"/>
    </row>
    <row r="21843" spans="16:16" x14ac:dyDescent="0.25">
      <c r="P21843" s="62"/>
    </row>
    <row r="21844" spans="16:16" x14ac:dyDescent="0.25">
      <c r="P21844" s="62"/>
    </row>
    <row r="21845" spans="16:16" x14ac:dyDescent="0.25">
      <c r="P21845" s="62"/>
    </row>
    <row r="21846" spans="16:16" x14ac:dyDescent="0.25">
      <c r="P21846" s="62"/>
    </row>
    <row r="21847" spans="16:16" x14ac:dyDescent="0.25">
      <c r="P21847" s="62"/>
    </row>
    <row r="21848" spans="16:16" x14ac:dyDescent="0.25">
      <c r="P21848" s="62"/>
    </row>
    <row r="21849" spans="16:16" x14ac:dyDescent="0.25">
      <c r="P21849" s="62"/>
    </row>
    <row r="21850" spans="16:16" x14ac:dyDescent="0.25">
      <c r="P21850" s="62"/>
    </row>
    <row r="21851" spans="16:16" x14ac:dyDescent="0.25">
      <c r="P21851" s="62"/>
    </row>
    <row r="21852" spans="16:16" x14ac:dyDescent="0.25">
      <c r="P21852" s="62"/>
    </row>
    <row r="21853" spans="16:16" x14ac:dyDescent="0.25">
      <c r="P21853" s="62"/>
    </row>
    <row r="21854" spans="16:16" x14ac:dyDescent="0.25">
      <c r="P21854" s="62"/>
    </row>
    <row r="21855" spans="16:16" x14ac:dyDescent="0.25">
      <c r="P21855" s="62"/>
    </row>
    <row r="21856" spans="16:16" x14ac:dyDescent="0.25">
      <c r="P21856" s="62"/>
    </row>
    <row r="21857" spans="16:16" x14ac:dyDescent="0.25">
      <c r="P21857" s="62"/>
    </row>
    <row r="21858" spans="16:16" x14ac:dyDescent="0.25">
      <c r="P21858" s="62"/>
    </row>
    <row r="21859" spans="16:16" x14ac:dyDescent="0.25">
      <c r="P21859" s="62"/>
    </row>
    <row r="21860" spans="16:16" x14ac:dyDescent="0.25">
      <c r="P21860" s="62"/>
    </row>
    <row r="21861" spans="16:16" x14ac:dyDescent="0.25">
      <c r="P21861" s="62"/>
    </row>
    <row r="21862" spans="16:16" x14ac:dyDescent="0.25">
      <c r="P21862" s="62"/>
    </row>
    <row r="21863" spans="16:16" x14ac:dyDescent="0.25">
      <c r="P21863" s="62"/>
    </row>
    <row r="21864" spans="16:16" x14ac:dyDescent="0.25">
      <c r="P21864" s="62"/>
    </row>
    <row r="21865" spans="16:16" x14ac:dyDescent="0.25">
      <c r="P21865" s="62"/>
    </row>
    <row r="21866" spans="16:16" x14ac:dyDescent="0.25">
      <c r="P21866" s="62"/>
    </row>
    <row r="21867" spans="16:16" x14ac:dyDescent="0.25">
      <c r="P21867" s="62"/>
    </row>
    <row r="21868" spans="16:16" x14ac:dyDescent="0.25">
      <c r="P21868" s="62"/>
    </row>
    <row r="21869" spans="16:16" x14ac:dyDescent="0.25">
      <c r="P21869" s="62"/>
    </row>
    <row r="21870" spans="16:16" x14ac:dyDescent="0.25">
      <c r="P21870" s="62"/>
    </row>
    <row r="21871" spans="16:16" x14ac:dyDescent="0.25">
      <c r="P21871" s="62"/>
    </row>
    <row r="21872" spans="16:16" x14ac:dyDescent="0.25">
      <c r="P21872" s="62"/>
    </row>
    <row r="21873" spans="16:16" x14ac:dyDescent="0.25">
      <c r="P21873" s="62"/>
    </row>
    <row r="21874" spans="16:16" x14ac:dyDescent="0.25">
      <c r="P21874" s="62"/>
    </row>
    <row r="21875" spans="16:16" x14ac:dyDescent="0.25">
      <c r="P21875" s="62"/>
    </row>
    <row r="21876" spans="16:16" x14ac:dyDescent="0.25">
      <c r="P21876" s="62"/>
    </row>
    <row r="21877" spans="16:16" x14ac:dyDescent="0.25">
      <c r="P21877" s="62"/>
    </row>
    <row r="21878" spans="16:16" x14ac:dyDescent="0.25">
      <c r="P21878" s="62"/>
    </row>
    <row r="21879" spans="16:16" x14ac:dyDescent="0.25">
      <c r="P21879" s="62"/>
    </row>
    <row r="21880" spans="16:16" x14ac:dyDescent="0.25">
      <c r="P21880" s="62"/>
    </row>
    <row r="21881" spans="16:16" x14ac:dyDescent="0.25">
      <c r="P21881" s="62"/>
    </row>
    <row r="21882" spans="16:16" x14ac:dyDescent="0.25">
      <c r="P21882" s="62"/>
    </row>
    <row r="21883" spans="16:16" x14ac:dyDescent="0.25">
      <c r="P21883" s="62"/>
    </row>
    <row r="21884" spans="16:16" x14ac:dyDescent="0.25">
      <c r="P21884" s="62"/>
    </row>
    <row r="21885" spans="16:16" x14ac:dyDescent="0.25">
      <c r="P21885" s="62"/>
    </row>
    <row r="21886" spans="16:16" x14ac:dyDescent="0.25">
      <c r="P21886" s="62"/>
    </row>
    <row r="21887" spans="16:16" x14ac:dyDescent="0.25">
      <c r="P21887" s="62"/>
    </row>
    <row r="21888" spans="16:16" x14ac:dyDescent="0.25">
      <c r="P21888" s="62"/>
    </row>
    <row r="21889" spans="16:16" x14ac:dyDescent="0.25">
      <c r="P21889" s="62"/>
    </row>
    <row r="21890" spans="16:16" x14ac:dyDescent="0.25">
      <c r="P21890" s="62"/>
    </row>
    <row r="21891" spans="16:16" x14ac:dyDescent="0.25">
      <c r="P21891" s="62"/>
    </row>
    <row r="21892" spans="16:16" x14ac:dyDescent="0.25">
      <c r="P21892" s="62"/>
    </row>
    <row r="21893" spans="16:16" x14ac:dyDescent="0.25">
      <c r="P21893" s="62"/>
    </row>
    <row r="21894" spans="16:16" x14ac:dyDescent="0.25">
      <c r="P21894" s="62"/>
    </row>
    <row r="21895" spans="16:16" x14ac:dyDescent="0.25">
      <c r="P21895" s="62"/>
    </row>
    <row r="21896" spans="16:16" x14ac:dyDescent="0.25">
      <c r="P21896" s="62"/>
    </row>
    <row r="21897" spans="16:16" x14ac:dyDescent="0.25">
      <c r="P21897" s="62"/>
    </row>
    <row r="21898" spans="16:16" x14ac:dyDescent="0.25">
      <c r="P21898" s="62"/>
    </row>
    <row r="21899" spans="16:16" x14ac:dyDescent="0.25">
      <c r="P21899" s="62"/>
    </row>
    <row r="21900" spans="16:16" x14ac:dyDescent="0.25">
      <c r="P21900" s="62"/>
    </row>
    <row r="21901" spans="16:16" x14ac:dyDescent="0.25">
      <c r="P21901" s="62"/>
    </row>
    <row r="21902" spans="16:16" x14ac:dyDescent="0.25">
      <c r="P21902" s="62"/>
    </row>
    <row r="21903" spans="16:16" x14ac:dyDescent="0.25">
      <c r="P21903" s="62"/>
    </row>
    <row r="21904" spans="16:16" x14ac:dyDescent="0.25">
      <c r="P21904" s="62"/>
    </row>
    <row r="21905" spans="16:16" x14ac:dyDescent="0.25">
      <c r="P21905" s="62"/>
    </row>
    <row r="21906" spans="16:16" x14ac:dyDescent="0.25">
      <c r="P21906" s="62"/>
    </row>
    <row r="21907" spans="16:16" x14ac:dyDescent="0.25">
      <c r="P21907" s="62"/>
    </row>
    <row r="21908" spans="16:16" x14ac:dyDescent="0.25">
      <c r="P21908" s="62"/>
    </row>
    <row r="21909" spans="16:16" x14ac:dyDescent="0.25">
      <c r="P21909" s="62"/>
    </row>
    <row r="21910" spans="16:16" x14ac:dyDescent="0.25">
      <c r="P21910" s="62"/>
    </row>
    <row r="21911" spans="16:16" x14ac:dyDescent="0.25">
      <c r="P21911" s="62"/>
    </row>
    <row r="21912" spans="16:16" x14ac:dyDescent="0.25">
      <c r="P21912" s="62"/>
    </row>
    <row r="21913" spans="16:16" x14ac:dyDescent="0.25">
      <c r="P21913" s="62"/>
    </row>
    <row r="21914" spans="16:16" x14ac:dyDescent="0.25">
      <c r="P21914" s="62"/>
    </row>
    <row r="21915" spans="16:16" x14ac:dyDescent="0.25">
      <c r="P21915" s="62"/>
    </row>
    <row r="21916" spans="16:16" x14ac:dyDescent="0.25">
      <c r="P21916" s="62"/>
    </row>
    <row r="21917" spans="16:16" x14ac:dyDescent="0.25">
      <c r="P21917" s="62"/>
    </row>
    <row r="21918" spans="16:16" x14ac:dyDescent="0.25">
      <c r="P21918" s="62"/>
    </row>
    <row r="21919" spans="16:16" x14ac:dyDescent="0.25">
      <c r="P21919" s="62"/>
    </row>
    <row r="21920" spans="16:16" x14ac:dyDescent="0.25">
      <c r="P21920" s="62"/>
    </row>
    <row r="21921" spans="16:16" x14ac:dyDescent="0.25">
      <c r="P21921" s="62"/>
    </row>
    <row r="21922" spans="16:16" x14ac:dyDescent="0.25">
      <c r="P21922" s="62"/>
    </row>
    <row r="21923" spans="16:16" x14ac:dyDescent="0.25">
      <c r="P21923" s="62"/>
    </row>
    <row r="21924" spans="16:16" x14ac:dyDescent="0.25">
      <c r="P21924" s="62"/>
    </row>
    <row r="21925" spans="16:16" x14ac:dyDescent="0.25">
      <c r="P21925" s="62"/>
    </row>
    <row r="21926" spans="16:16" x14ac:dyDescent="0.25">
      <c r="P21926" s="62"/>
    </row>
    <row r="21927" spans="16:16" x14ac:dyDescent="0.25">
      <c r="P21927" s="62"/>
    </row>
    <row r="21928" spans="16:16" x14ac:dyDescent="0.25">
      <c r="P21928" s="62"/>
    </row>
    <row r="21929" spans="16:16" x14ac:dyDescent="0.25">
      <c r="P21929" s="62"/>
    </row>
    <row r="21930" spans="16:16" x14ac:dyDescent="0.25">
      <c r="P21930" s="62"/>
    </row>
    <row r="21931" spans="16:16" x14ac:dyDescent="0.25">
      <c r="P21931" s="62"/>
    </row>
    <row r="21932" spans="16:16" x14ac:dyDescent="0.25">
      <c r="P21932" s="62"/>
    </row>
    <row r="21933" spans="16:16" x14ac:dyDescent="0.25">
      <c r="P21933" s="62"/>
    </row>
    <row r="21934" spans="16:16" x14ac:dyDescent="0.25">
      <c r="P21934" s="62"/>
    </row>
    <row r="21935" spans="16:16" x14ac:dyDescent="0.25">
      <c r="P21935" s="62"/>
    </row>
    <row r="21936" spans="16:16" x14ac:dyDescent="0.25">
      <c r="P21936" s="62"/>
    </row>
    <row r="21937" spans="16:16" x14ac:dyDescent="0.25">
      <c r="P21937" s="62"/>
    </row>
    <row r="21938" spans="16:16" x14ac:dyDescent="0.25">
      <c r="P21938" s="62"/>
    </row>
    <row r="21939" spans="16:16" x14ac:dyDescent="0.25">
      <c r="P21939" s="62"/>
    </row>
    <row r="21940" spans="16:16" x14ac:dyDescent="0.25">
      <c r="P21940" s="62"/>
    </row>
    <row r="21941" spans="16:16" x14ac:dyDescent="0.25">
      <c r="P21941" s="62"/>
    </row>
    <row r="21942" spans="16:16" x14ac:dyDescent="0.25">
      <c r="P21942" s="62"/>
    </row>
    <row r="21943" spans="16:16" x14ac:dyDescent="0.25">
      <c r="P21943" s="62"/>
    </row>
    <row r="21944" spans="16:16" x14ac:dyDescent="0.25">
      <c r="P21944" s="62"/>
    </row>
    <row r="21945" spans="16:16" x14ac:dyDescent="0.25">
      <c r="P21945" s="62"/>
    </row>
    <row r="21946" spans="16:16" x14ac:dyDescent="0.25">
      <c r="P21946" s="62"/>
    </row>
    <row r="21947" spans="16:16" x14ac:dyDescent="0.25">
      <c r="P21947" s="62"/>
    </row>
    <row r="21948" spans="16:16" x14ac:dyDescent="0.25">
      <c r="P21948" s="62"/>
    </row>
    <row r="21949" spans="16:16" x14ac:dyDescent="0.25">
      <c r="P21949" s="62"/>
    </row>
    <row r="21950" spans="16:16" x14ac:dyDescent="0.25">
      <c r="P21950" s="62"/>
    </row>
    <row r="21951" spans="16:16" x14ac:dyDescent="0.25">
      <c r="P21951" s="62"/>
    </row>
    <row r="21952" spans="16:16" x14ac:dyDescent="0.25">
      <c r="P21952" s="62"/>
    </row>
    <row r="21953" spans="16:16" x14ac:dyDescent="0.25">
      <c r="P21953" s="62"/>
    </row>
    <row r="21954" spans="16:16" x14ac:dyDescent="0.25">
      <c r="P21954" s="62"/>
    </row>
    <row r="21955" spans="16:16" x14ac:dyDescent="0.25">
      <c r="P21955" s="62"/>
    </row>
    <row r="21956" spans="16:16" x14ac:dyDescent="0.25">
      <c r="P21956" s="62"/>
    </row>
    <row r="21957" spans="16:16" x14ac:dyDescent="0.25">
      <c r="P21957" s="62"/>
    </row>
    <row r="21958" spans="16:16" x14ac:dyDescent="0.25">
      <c r="P21958" s="62"/>
    </row>
    <row r="21959" spans="16:16" x14ac:dyDescent="0.25">
      <c r="P21959" s="62"/>
    </row>
    <row r="21960" spans="16:16" x14ac:dyDescent="0.25">
      <c r="P21960" s="62"/>
    </row>
    <row r="21961" spans="16:16" x14ac:dyDescent="0.25">
      <c r="P21961" s="62"/>
    </row>
    <row r="21962" spans="16:16" x14ac:dyDescent="0.25">
      <c r="P21962" s="62"/>
    </row>
    <row r="21963" spans="16:16" x14ac:dyDescent="0.25">
      <c r="P21963" s="62"/>
    </row>
    <row r="21964" spans="16:16" x14ac:dyDescent="0.25">
      <c r="P21964" s="62"/>
    </row>
    <row r="21965" spans="16:16" x14ac:dyDescent="0.25">
      <c r="P21965" s="62"/>
    </row>
    <row r="21966" spans="16:16" x14ac:dyDescent="0.25">
      <c r="P21966" s="62"/>
    </row>
    <row r="21967" spans="16:16" x14ac:dyDescent="0.25">
      <c r="P21967" s="62"/>
    </row>
    <row r="21968" spans="16:16" x14ac:dyDescent="0.25">
      <c r="P21968" s="62"/>
    </row>
    <row r="21969" spans="16:16" x14ac:dyDescent="0.25">
      <c r="P21969" s="62"/>
    </row>
    <row r="21970" spans="16:16" x14ac:dyDescent="0.25">
      <c r="P21970" s="62"/>
    </row>
    <row r="21971" spans="16:16" x14ac:dyDescent="0.25">
      <c r="P21971" s="62"/>
    </row>
    <row r="21972" spans="16:16" x14ac:dyDescent="0.25">
      <c r="P21972" s="62"/>
    </row>
    <row r="21973" spans="16:16" x14ac:dyDescent="0.25">
      <c r="P21973" s="62"/>
    </row>
    <row r="21974" spans="16:16" x14ac:dyDescent="0.25">
      <c r="P21974" s="62"/>
    </row>
    <row r="21975" spans="16:16" x14ac:dyDescent="0.25">
      <c r="P21975" s="62"/>
    </row>
    <row r="21976" spans="16:16" x14ac:dyDescent="0.25">
      <c r="P21976" s="62"/>
    </row>
    <row r="21977" spans="16:16" x14ac:dyDescent="0.25">
      <c r="P21977" s="62"/>
    </row>
    <row r="21978" spans="16:16" x14ac:dyDescent="0.25">
      <c r="P21978" s="62"/>
    </row>
    <row r="21979" spans="16:16" x14ac:dyDescent="0.25">
      <c r="P21979" s="62"/>
    </row>
    <row r="21980" spans="16:16" x14ac:dyDescent="0.25">
      <c r="P21980" s="62"/>
    </row>
    <row r="21981" spans="16:16" x14ac:dyDescent="0.25">
      <c r="P21981" s="62"/>
    </row>
    <row r="21982" spans="16:16" x14ac:dyDescent="0.25">
      <c r="P21982" s="62"/>
    </row>
    <row r="21983" spans="16:16" x14ac:dyDescent="0.25">
      <c r="P21983" s="62"/>
    </row>
    <row r="21984" spans="16:16" x14ac:dyDescent="0.25">
      <c r="P21984" s="62"/>
    </row>
    <row r="21985" spans="16:16" x14ac:dyDescent="0.25">
      <c r="P21985" s="62"/>
    </row>
    <row r="21986" spans="16:16" x14ac:dyDescent="0.25">
      <c r="P21986" s="62"/>
    </row>
    <row r="21987" spans="16:16" x14ac:dyDescent="0.25">
      <c r="P21987" s="62"/>
    </row>
    <row r="21988" spans="16:16" x14ac:dyDescent="0.25">
      <c r="P21988" s="62"/>
    </row>
    <row r="21989" spans="16:16" x14ac:dyDescent="0.25">
      <c r="P21989" s="62"/>
    </row>
    <row r="21990" spans="16:16" x14ac:dyDescent="0.25">
      <c r="P21990" s="62"/>
    </row>
    <row r="21991" spans="16:16" x14ac:dyDescent="0.25">
      <c r="P21991" s="62"/>
    </row>
    <row r="21992" spans="16:16" x14ac:dyDescent="0.25">
      <c r="P21992" s="62"/>
    </row>
    <row r="21993" spans="16:16" x14ac:dyDescent="0.25">
      <c r="P21993" s="62"/>
    </row>
    <row r="21994" spans="16:16" x14ac:dyDescent="0.25">
      <c r="P21994" s="62"/>
    </row>
    <row r="21995" spans="16:16" x14ac:dyDescent="0.25">
      <c r="P21995" s="62"/>
    </row>
    <row r="21996" spans="16:16" x14ac:dyDescent="0.25">
      <c r="P21996" s="62"/>
    </row>
    <row r="21997" spans="16:16" x14ac:dyDescent="0.25">
      <c r="P21997" s="62"/>
    </row>
    <row r="21998" spans="16:16" x14ac:dyDescent="0.25">
      <c r="P21998" s="62"/>
    </row>
    <row r="21999" spans="16:16" x14ac:dyDescent="0.25">
      <c r="P21999" s="62"/>
    </row>
    <row r="22000" spans="16:16" x14ac:dyDescent="0.25">
      <c r="P22000" s="62"/>
    </row>
    <row r="22001" spans="16:16" x14ac:dyDescent="0.25">
      <c r="P22001" s="62"/>
    </row>
    <row r="22002" spans="16:16" x14ac:dyDescent="0.25">
      <c r="P22002" s="62"/>
    </row>
    <row r="22003" spans="16:16" x14ac:dyDescent="0.25">
      <c r="P22003" s="62"/>
    </row>
    <row r="22004" spans="16:16" x14ac:dyDescent="0.25">
      <c r="P22004" s="62"/>
    </row>
    <row r="22005" spans="16:16" x14ac:dyDescent="0.25">
      <c r="P22005" s="62"/>
    </row>
    <row r="22006" spans="16:16" x14ac:dyDescent="0.25">
      <c r="P22006" s="62"/>
    </row>
    <row r="22007" spans="16:16" x14ac:dyDescent="0.25">
      <c r="P22007" s="62"/>
    </row>
    <row r="22008" spans="16:16" x14ac:dyDescent="0.25">
      <c r="P22008" s="62"/>
    </row>
    <row r="22009" spans="16:16" x14ac:dyDescent="0.25">
      <c r="P22009" s="62"/>
    </row>
    <row r="22010" spans="16:16" x14ac:dyDescent="0.25">
      <c r="P22010" s="62"/>
    </row>
    <row r="22011" spans="16:16" x14ac:dyDescent="0.25">
      <c r="P22011" s="62"/>
    </row>
    <row r="22012" spans="16:16" x14ac:dyDescent="0.25">
      <c r="P22012" s="62"/>
    </row>
    <row r="22013" spans="16:16" x14ac:dyDescent="0.25">
      <c r="P22013" s="62"/>
    </row>
    <row r="22014" spans="16:16" x14ac:dyDescent="0.25">
      <c r="P22014" s="62"/>
    </row>
    <row r="22015" spans="16:16" x14ac:dyDescent="0.25">
      <c r="P22015" s="62"/>
    </row>
    <row r="22016" spans="16:16" x14ac:dyDescent="0.25">
      <c r="P22016" s="62"/>
    </row>
    <row r="22017" spans="16:16" x14ac:dyDescent="0.25">
      <c r="P22017" s="62"/>
    </row>
    <row r="22018" spans="16:16" x14ac:dyDescent="0.25">
      <c r="P22018" s="62"/>
    </row>
    <row r="22019" spans="16:16" x14ac:dyDescent="0.25">
      <c r="P22019" s="62"/>
    </row>
    <row r="22020" spans="16:16" x14ac:dyDescent="0.25">
      <c r="P22020" s="62"/>
    </row>
    <row r="22021" spans="16:16" x14ac:dyDescent="0.25">
      <c r="P22021" s="62"/>
    </row>
    <row r="22022" spans="16:16" x14ac:dyDescent="0.25">
      <c r="P22022" s="62"/>
    </row>
    <row r="22023" spans="16:16" x14ac:dyDescent="0.25">
      <c r="P22023" s="62"/>
    </row>
    <row r="22024" spans="16:16" x14ac:dyDescent="0.25">
      <c r="P22024" s="62"/>
    </row>
    <row r="22025" spans="16:16" x14ac:dyDescent="0.25">
      <c r="P22025" s="62"/>
    </row>
    <row r="22026" spans="16:16" x14ac:dyDescent="0.25">
      <c r="P22026" s="62"/>
    </row>
    <row r="22027" spans="16:16" x14ac:dyDescent="0.25">
      <c r="P22027" s="62"/>
    </row>
    <row r="22028" spans="16:16" x14ac:dyDescent="0.25">
      <c r="P22028" s="62"/>
    </row>
    <row r="22029" spans="16:16" x14ac:dyDescent="0.25">
      <c r="P22029" s="62"/>
    </row>
    <row r="22030" spans="16:16" x14ac:dyDescent="0.25">
      <c r="P22030" s="62"/>
    </row>
    <row r="22031" spans="16:16" x14ac:dyDescent="0.25">
      <c r="P22031" s="62"/>
    </row>
    <row r="22032" spans="16:16" x14ac:dyDescent="0.25">
      <c r="P22032" s="62"/>
    </row>
    <row r="22033" spans="16:16" x14ac:dyDescent="0.25">
      <c r="P22033" s="62"/>
    </row>
    <row r="22034" spans="16:16" x14ac:dyDescent="0.25">
      <c r="P22034" s="62"/>
    </row>
    <row r="22035" spans="16:16" x14ac:dyDescent="0.25">
      <c r="P22035" s="62"/>
    </row>
    <row r="22036" spans="16:16" x14ac:dyDescent="0.25">
      <c r="P22036" s="62"/>
    </row>
    <row r="22037" spans="16:16" x14ac:dyDescent="0.25">
      <c r="P22037" s="62"/>
    </row>
    <row r="22038" spans="16:16" x14ac:dyDescent="0.25">
      <c r="P22038" s="62"/>
    </row>
    <row r="22039" spans="16:16" x14ac:dyDescent="0.25">
      <c r="P22039" s="62"/>
    </row>
    <row r="22040" spans="16:16" x14ac:dyDescent="0.25">
      <c r="P22040" s="62"/>
    </row>
    <row r="22041" spans="16:16" x14ac:dyDescent="0.25">
      <c r="P22041" s="62"/>
    </row>
    <row r="22042" spans="16:16" x14ac:dyDescent="0.25">
      <c r="P22042" s="62"/>
    </row>
    <row r="22043" spans="16:16" x14ac:dyDescent="0.25">
      <c r="P22043" s="62"/>
    </row>
    <row r="22044" spans="16:16" x14ac:dyDescent="0.25">
      <c r="P22044" s="62"/>
    </row>
    <row r="22045" spans="16:16" x14ac:dyDescent="0.25">
      <c r="P22045" s="62"/>
    </row>
    <row r="22046" spans="16:16" x14ac:dyDescent="0.25">
      <c r="P22046" s="62"/>
    </row>
    <row r="22047" spans="16:16" x14ac:dyDescent="0.25">
      <c r="P22047" s="62"/>
    </row>
    <row r="22048" spans="16:16" x14ac:dyDescent="0.25">
      <c r="P22048" s="62"/>
    </row>
    <row r="22049" spans="16:16" x14ac:dyDescent="0.25">
      <c r="P22049" s="62"/>
    </row>
    <row r="22050" spans="16:16" x14ac:dyDescent="0.25">
      <c r="P22050" s="62"/>
    </row>
    <row r="22051" spans="16:16" x14ac:dyDescent="0.25">
      <c r="P22051" s="62"/>
    </row>
    <row r="22052" spans="16:16" x14ac:dyDescent="0.25">
      <c r="P22052" s="62"/>
    </row>
    <row r="22053" spans="16:16" x14ac:dyDescent="0.25">
      <c r="P22053" s="62"/>
    </row>
    <row r="22054" spans="16:16" x14ac:dyDescent="0.25">
      <c r="P22054" s="62"/>
    </row>
    <row r="22055" spans="16:16" x14ac:dyDescent="0.25">
      <c r="P22055" s="62"/>
    </row>
    <row r="22056" spans="16:16" x14ac:dyDescent="0.25">
      <c r="P22056" s="62"/>
    </row>
    <row r="22057" spans="16:16" x14ac:dyDescent="0.25">
      <c r="P22057" s="62"/>
    </row>
    <row r="22058" spans="16:16" x14ac:dyDescent="0.25">
      <c r="P22058" s="62"/>
    </row>
    <row r="22059" spans="16:16" x14ac:dyDescent="0.25">
      <c r="P22059" s="62"/>
    </row>
    <row r="22060" spans="16:16" x14ac:dyDescent="0.25">
      <c r="P22060" s="62"/>
    </row>
    <row r="22061" spans="16:16" x14ac:dyDescent="0.25">
      <c r="P22061" s="62"/>
    </row>
    <row r="22062" spans="16:16" x14ac:dyDescent="0.25">
      <c r="P22062" s="62"/>
    </row>
    <row r="22063" spans="16:16" x14ac:dyDescent="0.25">
      <c r="P22063" s="62"/>
    </row>
    <row r="22064" spans="16:16" x14ac:dyDescent="0.25">
      <c r="P22064" s="62"/>
    </row>
    <row r="22065" spans="16:16" x14ac:dyDescent="0.25">
      <c r="P22065" s="62"/>
    </row>
    <row r="22066" spans="16:16" x14ac:dyDescent="0.25">
      <c r="P22066" s="62"/>
    </row>
    <row r="22067" spans="16:16" x14ac:dyDescent="0.25">
      <c r="P22067" s="62"/>
    </row>
    <row r="22068" spans="16:16" x14ac:dyDescent="0.25">
      <c r="P22068" s="62"/>
    </row>
    <row r="22069" spans="16:16" x14ac:dyDescent="0.25">
      <c r="P22069" s="62"/>
    </row>
    <row r="22070" spans="16:16" x14ac:dyDescent="0.25">
      <c r="P22070" s="62"/>
    </row>
    <row r="22071" spans="16:16" x14ac:dyDescent="0.25">
      <c r="P22071" s="62"/>
    </row>
    <row r="22072" spans="16:16" x14ac:dyDescent="0.25">
      <c r="P22072" s="62"/>
    </row>
    <row r="22073" spans="16:16" x14ac:dyDescent="0.25">
      <c r="P22073" s="62"/>
    </row>
    <row r="22074" spans="16:16" x14ac:dyDescent="0.25">
      <c r="P22074" s="62"/>
    </row>
    <row r="22075" spans="16:16" x14ac:dyDescent="0.25">
      <c r="P22075" s="62"/>
    </row>
    <row r="22076" spans="16:16" x14ac:dyDescent="0.25">
      <c r="P22076" s="62"/>
    </row>
    <row r="22077" spans="16:16" x14ac:dyDescent="0.25">
      <c r="P22077" s="62"/>
    </row>
    <row r="22078" spans="16:16" x14ac:dyDescent="0.25">
      <c r="P22078" s="62"/>
    </row>
    <row r="22079" spans="16:16" x14ac:dyDescent="0.25">
      <c r="P22079" s="62"/>
    </row>
    <row r="22080" spans="16:16" x14ac:dyDescent="0.25">
      <c r="P22080" s="62"/>
    </row>
    <row r="22081" spans="16:16" x14ac:dyDescent="0.25">
      <c r="P22081" s="62"/>
    </row>
    <row r="22082" spans="16:16" x14ac:dyDescent="0.25">
      <c r="P22082" s="62"/>
    </row>
    <row r="22083" spans="16:16" x14ac:dyDescent="0.25">
      <c r="P22083" s="62"/>
    </row>
    <row r="22084" spans="16:16" x14ac:dyDescent="0.25">
      <c r="P22084" s="62"/>
    </row>
    <row r="22085" spans="16:16" x14ac:dyDescent="0.25">
      <c r="P22085" s="62"/>
    </row>
    <row r="22086" spans="16:16" x14ac:dyDescent="0.25">
      <c r="P22086" s="62"/>
    </row>
    <row r="22087" spans="16:16" x14ac:dyDescent="0.25">
      <c r="P22087" s="62"/>
    </row>
    <row r="22088" spans="16:16" x14ac:dyDescent="0.25">
      <c r="P22088" s="62"/>
    </row>
    <row r="22089" spans="16:16" x14ac:dyDescent="0.25">
      <c r="P22089" s="62"/>
    </row>
    <row r="22090" spans="16:16" x14ac:dyDescent="0.25">
      <c r="P22090" s="62"/>
    </row>
    <row r="22091" spans="16:16" x14ac:dyDescent="0.25">
      <c r="P22091" s="62"/>
    </row>
    <row r="22092" spans="16:16" x14ac:dyDescent="0.25">
      <c r="P22092" s="62"/>
    </row>
    <row r="22093" spans="16:16" x14ac:dyDescent="0.25">
      <c r="P22093" s="62"/>
    </row>
    <row r="22094" spans="16:16" x14ac:dyDescent="0.25">
      <c r="P22094" s="62"/>
    </row>
    <row r="22095" spans="16:16" x14ac:dyDescent="0.25">
      <c r="P22095" s="62"/>
    </row>
    <row r="22096" spans="16:16" x14ac:dyDescent="0.25">
      <c r="P22096" s="62"/>
    </row>
    <row r="22097" spans="16:16" x14ac:dyDescent="0.25">
      <c r="P22097" s="62"/>
    </row>
    <row r="22098" spans="16:16" x14ac:dyDescent="0.25">
      <c r="P22098" s="62"/>
    </row>
    <row r="22099" spans="16:16" x14ac:dyDescent="0.25">
      <c r="P22099" s="62"/>
    </row>
    <row r="22100" spans="16:16" x14ac:dyDescent="0.25">
      <c r="P22100" s="62"/>
    </row>
    <row r="22101" spans="16:16" x14ac:dyDescent="0.25">
      <c r="P22101" s="62"/>
    </row>
    <row r="22102" spans="16:16" x14ac:dyDescent="0.25">
      <c r="P22102" s="62"/>
    </row>
    <row r="22103" spans="16:16" x14ac:dyDescent="0.25">
      <c r="P22103" s="62"/>
    </row>
    <row r="22104" spans="16:16" x14ac:dyDescent="0.25">
      <c r="P22104" s="62"/>
    </row>
    <row r="22105" spans="16:16" x14ac:dyDescent="0.25">
      <c r="P22105" s="62"/>
    </row>
    <row r="22106" spans="16:16" x14ac:dyDescent="0.25">
      <c r="P22106" s="62"/>
    </row>
    <row r="22107" spans="16:16" x14ac:dyDescent="0.25">
      <c r="P22107" s="62"/>
    </row>
    <row r="22108" spans="16:16" x14ac:dyDescent="0.25">
      <c r="P22108" s="62"/>
    </row>
    <row r="22109" spans="16:16" x14ac:dyDescent="0.25">
      <c r="P22109" s="62"/>
    </row>
    <row r="22110" spans="16:16" x14ac:dyDescent="0.25">
      <c r="P22110" s="62"/>
    </row>
    <row r="22111" spans="16:16" x14ac:dyDescent="0.25">
      <c r="P22111" s="62"/>
    </row>
    <row r="22112" spans="16:16" x14ac:dyDescent="0.25">
      <c r="P22112" s="62"/>
    </row>
    <row r="22113" spans="16:16" x14ac:dyDescent="0.25">
      <c r="P22113" s="62"/>
    </row>
    <row r="22114" spans="16:16" x14ac:dyDescent="0.25">
      <c r="P22114" s="62"/>
    </row>
    <row r="22115" spans="16:16" x14ac:dyDescent="0.25">
      <c r="P22115" s="62"/>
    </row>
    <row r="22116" spans="16:16" x14ac:dyDescent="0.25">
      <c r="P22116" s="62"/>
    </row>
    <row r="22117" spans="16:16" x14ac:dyDescent="0.25">
      <c r="P22117" s="62"/>
    </row>
    <row r="22118" spans="16:16" x14ac:dyDescent="0.25">
      <c r="P22118" s="62"/>
    </row>
    <row r="22119" spans="16:16" x14ac:dyDescent="0.25">
      <c r="P22119" s="62"/>
    </row>
    <row r="22120" spans="16:16" x14ac:dyDescent="0.25">
      <c r="P22120" s="62"/>
    </row>
    <row r="22121" spans="16:16" x14ac:dyDescent="0.25">
      <c r="P22121" s="62"/>
    </row>
    <row r="22122" spans="16:16" x14ac:dyDescent="0.25">
      <c r="P22122" s="62"/>
    </row>
    <row r="22123" spans="16:16" x14ac:dyDescent="0.25">
      <c r="P22123" s="62"/>
    </row>
    <row r="22124" spans="16:16" x14ac:dyDescent="0.25">
      <c r="P22124" s="62"/>
    </row>
    <row r="22125" spans="16:16" x14ac:dyDescent="0.25">
      <c r="P22125" s="62"/>
    </row>
    <row r="22126" spans="16:16" x14ac:dyDescent="0.25">
      <c r="P22126" s="62"/>
    </row>
    <row r="22127" spans="16:16" x14ac:dyDescent="0.25">
      <c r="P22127" s="62"/>
    </row>
    <row r="22128" spans="16:16" x14ac:dyDescent="0.25">
      <c r="P22128" s="62"/>
    </row>
    <row r="22129" spans="16:16" x14ac:dyDescent="0.25">
      <c r="P22129" s="62"/>
    </row>
    <row r="22130" spans="16:16" x14ac:dyDescent="0.25">
      <c r="P22130" s="62"/>
    </row>
    <row r="22131" spans="16:16" x14ac:dyDescent="0.25">
      <c r="P22131" s="62"/>
    </row>
    <row r="22132" spans="16:16" x14ac:dyDescent="0.25">
      <c r="P22132" s="62"/>
    </row>
    <row r="22133" spans="16:16" x14ac:dyDescent="0.25">
      <c r="P22133" s="62"/>
    </row>
    <row r="22134" spans="16:16" x14ac:dyDescent="0.25">
      <c r="P22134" s="62"/>
    </row>
    <row r="22135" spans="16:16" x14ac:dyDescent="0.25">
      <c r="P22135" s="62"/>
    </row>
    <row r="22136" spans="16:16" x14ac:dyDescent="0.25">
      <c r="P22136" s="62"/>
    </row>
    <row r="22137" spans="16:16" x14ac:dyDescent="0.25">
      <c r="P22137" s="62"/>
    </row>
    <row r="22138" spans="16:16" x14ac:dyDescent="0.25">
      <c r="P22138" s="62"/>
    </row>
    <row r="22139" spans="16:16" x14ac:dyDescent="0.25">
      <c r="P22139" s="62"/>
    </row>
    <row r="22140" spans="16:16" x14ac:dyDescent="0.25">
      <c r="P22140" s="62"/>
    </row>
    <row r="22141" spans="16:16" x14ac:dyDescent="0.25">
      <c r="P22141" s="62"/>
    </row>
    <row r="22142" spans="16:16" x14ac:dyDescent="0.25">
      <c r="P22142" s="62"/>
    </row>
    <row r="22143" spans="16:16" x14ac:dyDescent="0.25">
      <c r="P22143" s="62"/>
    </row>
    <row r="22144" spans="16:16" x14ac:dyDescent="0.25">
      <c r="P22144" s="62"/>
    </row>
    <row r="22145" spans="16:16" x14ac:dyDescent="0.25">
      <c r="P22145" s="62"/>
    </row>
    <row r="22146" spans="16:16" x14ac:dyDescent="0.25">
      <c r="P22146" s="62"/>
    </row>
    <row r="22147" spans="16:16" x14ac:dyDescent="0.25">
      <c r="P22147" s="62"/>
    </row>
    <row r="22148" spans="16:16" x14ac:dyDescent="0.25">
      <c r="P22148" s="62"/>
    </row>
    <row r="22149" spans="16:16" x14ac:dyDescent="0.25">
      <c r="P22149" s="62"/>
    </row>
    <row r="22150" spans="16:16" x14ac:dyDescent="0.25">
      <c r="P22150" s="62"/>
    </row>
    <row r="22151" spans="16:16" x14ac:dyDescent="0.25">
      <c r="P22151" s="62"/>
    </row>
    <row r="22152" spans="16:16" x14ac:dyDescent="0.25">
      <c r="P22152" s="62"/>
    </row>
    <row r="22153" spans="16:16" x14ac:dyDescent="0.25">
      <c r="P22153" s="62"/>
    </row>
    <row r="22154" spans="16:16" x14ac:dyDescent="0.25">
      <c r="P22154" s="62"/>
    </row>
    <row r="22155" spans="16:16" x14ac:dyDescent="0.25">
      <c r="P22155" s="62"/>
    </row>
    <row r="22156" spans="16:16" x14ac:dyDescent="0.25">
      <c r="P22156" s="62"/>
    </row>
    <row r="22157" spans="16:16" x14ac:dyDescent="0.25">
      <c r="P22157" s="62"/>
    </row>
    <row r="22158" spans="16:16" x14ac:dyDescent="0.25">
      <c r="P22158" s="62"/>
    </row>
    <row r="22159" spans="16:16" x14ac:dyDescent="0.25">
      <c r="P22159" s="62"/>
    </row>
    <row r="22160" spans="16:16" x14ac:dyDescent="0.25">
      <c r="P22160" s="62"/>
    </row>
    <row r="22161" spans="16:16" x14ac:dyDescent="0.25">
      <c r="P22161" s="62"/>
    </row>
    <row r="22162" spans="16:16" x14ac:dyDescent="0.25">
      <c r="P22162" s="62"/>
    </row>
    <row r="22163" spans="16:16" x14ac:dyDescent="0.25">
      <c r="P22163" s="62"/>
    </row>
    <row r="22164" spans="16:16" x14ac:dyDescent="0.25">
      <c r="P22164" s="62"/>
    </row>
    <row r="22165" spans="16:16" x14ac:dyDescent="0.25">
      <c r="P22165" s="62"/>
    </row>
    <row r="22166" spans="16:16" x14ac:dyDescent="0.25">
      <c r="P22166" s="62"/>
    </row>
    <row r="22167" spans="16:16" x14ac:dyDescent="0.25">
      <c r="P22167" s="62"/>
    </row>
    <row r="22168" spans="16:16" x14ac:dyDescent="0.25">
      <c r="P22168" s="62"/>
    </row>
    <row r="22169" spans="16:16" x14ac:dyDescent="0.25">
      <c r="P22169" s="62"/>
    </row>
    <row r="22170" spans="16:16" x14ac:dyDescent="0.25">
      <c r="P22170" s="62"/>
    </row>
    <row r="22171" spans="16:16" x14ac:dyDescent="0.25">
      <c r="P22171" s="62"/>
    </row>
    <row r="22172" spans="16:16" x14ac:dyDescent="0.25">
      <c r="P22172" s="62"/>
    </row>
    <row r="22173" spans="16:16" x14ac:dyDescent="0.25">
      <c r="P22173" s="62"/>
    </row>
    <row r="22174" spans="16:16" x14ac:dyDescent="0.25">
      <c r="P22174" s="62"/>
    </row>
    <row r="22175" spans="16:16" x14ac:dyDescent="0.25">
      <c r="P22175" s="62"/>
    </row>
    <row r="22176" spans="16:16" x14ac:dyDescent="0.25">
      <c r="P22176" s="62"/>
    </row>
    <row r="22177" spans="16:16" x14ac:dyDescent="0.25">
      <c r="P22177" s="62"/>
    </row>
    <row r="22178" spans="16:16" x14ac:dyDescent="0.25">
      <c r="P22178" s="62"/>
    </row>
    <row r="22179" spans="16:16" x14ac:dyDescent="0.25">
      <c r="P22179" s="62"/>
    </row>
    <row r="22180" spans="16:16" x14ac:dyDescent="0.25">
      <c r="P22180" s="62"/>
    </row>
    <row r="22181" spans="16:16" x14ac:dyDescent="0.25">
      <c r="P22181" s="62"/>
    </row>
    <row r="22182" spans="16:16" x14ac:dyDescent="0.25">
      <c r="P22182" s="62"/>
    </row>
    <row r="22183" spans="16:16" x14ac:dyDescent="0.25">
      <c r="P22183" s="62"/>
    </row>
    <row r="22184" spans="16:16" x14ac:dyDescent="0.25">
      <c r="P22184" s="62"/>
    </row>
    <row r="22185" spans="16:16" x14ac:dyDescent="0.25">
      <c r="P22185" s="62"/>
    </row>
    <row r="22186" spans="16:16" x14ac:dyDescent="0.25">
      <c r="P22186" s="62"/>
    </row>
    <row r="22187" spans="16:16" x14ac:dyDescent="0.25">
      <c r="P22187" s="62"/>
    </row>
    <row r="22188" spans="16:16" x14ac:dyDescent="0.25">
      <c r="P22188" s="62"/>
    </row>
    <row r="22189" spans="16:16" x14ac:dyDescent="0.25">
      <c r="P22189" s="62"/>
    </row>
    <row r="22190" spans="16:16" x14ac:dyDescent="0.25">
      <c r="P22190" s="62"/>
    </row>
    <row r="22191" spans="16:16" x14ac:dyDescent="0.25">
      <c r="P22191" s="62"/>
    </row>
    <row r="22192" spans="16:16" x14ac:dyDescent="0.25">
      <c r="P22192" s="62"/>
    </row>
    <row r="22193" spans="16:16" x14ac:dyDescent="0.25">
      <c r="P22193" s="62"/>
    </row>
    <row r="22194" spans="16:16" x14ac:dyDescent="0.25">
      <c r="P22194" s="62"/>
    </row>
    <row r="22195" spans="16:16" x14ac:dyDescent="0.25">
      <c r="P22195" s="62"/>
    </row>
    <row r="22196" spans="16:16" x14ac:dyDescent="0.25">
      <c r="P22196" s="62"/>
    </row>
    <row r="22197" spans="16:16" x14ac:dyDescent="0.25">
      <c r="P22197" s="62"/>
    </row>
    <row r="22198" spans="16:16" x14ac:dyDescent="0.25">
      <c r="P22198" s="62"/>
    </row>
    <row r="22199" spans="16:16" x14ac:dyDescent="0.25">
      <c r="P22199" s="62"/>
    </row>
    <row r="22200" spans="16:16" x14ac:dyDescent="0.25">
      <c r="P22200" s="62"/>
    </row>
    <row r="22201" spans="16:16" x14ac:dyDescent="0.25">
      <c r="P22201" s="62"/>
    </row>
    <row r="22202" spans="16:16" x14ac:dyDescent="0.25">
      <c r="P22202" s="62"/>
    </row>
    <row r="22203" spans="16:16" x14ac:dyDescent="0.25">
      <c r="P22203" s="62"/>
    </row>
    <row r="22204" spans="16:16" x14ac:dyDescent="0.25">
      <c r="P22204" s="62"/>
    </row>
  </sheetData>
  <autoFilter ref="A18:L35" xr:uid="{00000000-0009-0000-0000-000000000000}"/>
  <pageMargins left="0.43307086614173229" right="0.39370078740157483" top="0.39370078740157483" bottom="0.27559055118110237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</vt:lpstr>
      <vt:lpstr>'23'!Область_печати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2021-10-08T07:18:57Z</dcterms:created>
  <dcterms:modified xsi:type="dcterms:W3CDTF">2021-10-08T07:21:29Z</dcterms:modified>
</cp:coreProperties>
</file>