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8F4BF334-0C24-4A7B-A633-F99BE2729E31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Лист2" sheetId="2" r:id="rId1"/>
    <sheet name="Лист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C3" i="2"/>
  <c r="D3" i="2"/>
  <c r="E3" i="2"/>
  <c r="B4" i="2"/>
  <c r="C4" i="2"/>
  <c r="D4" i="2"/>
  <c r="E4" i="2"/>
  <c r="B5" i="2"/>
  <c r="C5" i="2"/>
  <c r="D5" i="2"/>
  <c r="E5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C2" i="2"/>
  <c r="D2" i="2"/>
  <c r="E2" i="2"/>
  <c r="B2" i="2"/>
</calcChain>
</file>

<file path=xl/sharedStrings.xml><?xml version="1.0" encoding="utf-8"?>
<sst xmlns="http://schemas.openxmlformats.org/spreadsheetml/2006/main" count="7" uniqueCount="7">
  <si>
    <t>Дата поставки</t>
  </si>
  <si>
    <t>Адрес</t>
  </si>
  <si>
    <t>Код поставщика</t>
  </si>
  <si>
    <t>Поставщик</t>
  </si>
  <si>
    <t>Наименование</t>
  </si>
  <si>
    <t>творог</t>
  </si>
  <si>
    <t>сливки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</si>
</sst>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14" fontId="2" fillId="0" borderId="1" xfId="1" applyNumberFormat="1" applyFont="1" applyBorder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2" fillId="2" borderId="1" xfId="1" applyFont="1" applyFill="1" applyBorder="1"/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79;&#1086;&#1074;&#1072;&#1103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D2" t="str">
            <v>Поставщик</v>
          </cell>
          <cell r="E2" t="str">
            <v>Код поставщика</v>
          </cell>
          <cell r="F2" t="str">
            <v>Адрес</v>
          </cell>
          <cell r="G2" t="str">
            <v>Директор</v>
          </cell>
          <cell r="H2" t="str">
            <v>Дата поставки</v>
          </cell>
        </row>
        <row r="3">
          <cell r="B3" t="str">
            <v>Ряженка</v>
          </cell>
          <cell r="D3" t="str">
            <v>ИП "Кретшмар Л.С."</v>
          </cell>
          <cell r="E3" t="str">
            <v>001</v>
          </cell>
          <cell r="F3" t="str">
            <v>г. Сальск, ул. Мира, 123</v>
          </cell>
          <cell r="G3" t="str">
            <v>М.И. Мельников</v>
          </cell>
          <cell r="H3">
            <v>43876</v>
          </cell>
        </row>
        <row r="4">
          <cell r="B4" t="str">
            <v>Творог</v>
          </cell>
          <cell r="D4" t="str">
            <v>ИП "С.М. Журавлева"</v>
          </cell>
          <cell r="E4" t="str">
            <v>002</v>
          </cell>
          <cell r="F4" t="str">
            <v>г. Москва, ул. Красноармейская, 15</v>
          </cell>
          <cell r="G4" t="str">
            <v>С.М. Журавлева</v>
          </cell>
          <cell r="H4">
            <v>43876</v>
          </cell>
        </row>
        <row r="5">
          <cell r="B5" t="str">
            <v>Йогурт</v>
          </cell>
          <cell r="D5" t="str">
            <v>НПАО "Волгодонский молочный комбинат"</v>
          </cell>
          <cell r="E5" t="str">
            <v>003</v>
          </cell>
          <cell r="F5" t="str">
            <v>г. Волгодонск, ул. Российская, 142</v>
          </cell>
          <cell r="G5" t="str">
            <v>Д.Р. Мирная</v>
          </cell>
          <cell r="H5">
            <v>43907</v>
          </cell>
        </row>
        <row r="6">
          <cell r="B6" t="str">
            <v>Сыр</v>
          </cell>
          <cell r="D6" t="str">
            <v>НПАО "Сельхозтруд"</v>
          </cell>
          <cell r="E6" t="str">
            <v>004</v>
          </cell>
          <cell r="F6" t="str">
            <v>г. Зерноград, ул. Ленина, 14</v>
          </cell>
          <cell r="G6" t="str">
            <v>О.Г. Торогон</v>
          </cell>
          <cell r="H6">
            <v>43913</v>
          </cell>
        </row>
        <row r="7">
          <cell r="B7" t="str">
            <v>Сгущенное молоко</v>
          </cell>
          <cell r="D7" t="str">
            <v>ООО "Маслокомбинат Ростов-на-Дону"</v>
          </cell>
          <cell r="E7" t="str">
            <v>005</v>
          </cell>
          <cell r="F7" t="str">
            <v>г. Ростов-на-Дону, просп. Стачки, 10</v>
          </cell>
          <cell r="G7" t="str">
            <v>И.И. Иванов</v>
          </cell>
          <cell r="H7">
            <v>43913</v>
          </cell>
        </row>
        <row r="8">
          <cell r="B8" t="str">
            <v>Мороженое</v>
          </cell>
          <cell r="D8" t="str">
            <v>ООО "Молоко в каждый дом"</v>
          </cell>
          <cell r="E8" t="str">
            <v>006</v>
          </cell>
          <cell r="F8" t="str">
            <v>г. Москва, ул. Садовая, 230</v>
          </cell>
          <cell r="G8" t="str">
            <v>В.Р. Дорохина</v>
          </cell>
          <cell r="H8">
            <v>43926</v>
          </cell>
        </row>
        <row r="9">
          <cell r="B9" t="str">
            <v>Сливки</v>
          </cell>
          <cell r="D9" t="str">
            <v>ООО "Морозовские традиции"</v>
          </cell>
          <cell r="E9" t="str">
            <v>007</v>
          </cell>
          <cell r="F9" t="str">
            <v>г. Москва, просп. Буденновский, 182</v>
          </cell>
          <cell r="G9" t="str">
            <v>Л.Р. Новиков</v>
          </cell>
          <cell r="H9">
            <v>43926</v>
          </cell>
        </row>
        <row r="10">
          <cell r="B10" t="str">
            <v>Сметана</v>
          </cell>
          <cell r="D10" t="str">
            <v>ООО "Торгово-производственная фирма 4"</v>
          </cell>
          <cell r="E10" t="str">
            <v>008</v>
          </cell>
          <cell r="F10" t="str">
            <v>г. Ростов-на-Дону, ул. Текучева, 109</v>
          </cell>
          <cell r="G10" t="str">
            <v>В.А. Мишин</v>
          </cell>
          <cell r="H10">
            <v>43926</v>
          </cell>
        </row>
        <row r="11">
          <cell r="B11" t="str">
            <v>Сливочное масло</v>
          </cell>
          <cell r="D11" t="str">
            <v>ООО "Успех"</v>
          </cell>
          <cell r="E11" t="str">
            <v>009</v>
          </cell>
          <cell r="F11" t="str">
            <v>г. Волгоград, просп. Буденновский, 16</v>
          </cell>
          <cell r="G11" t="str">
            <v>В.Ф. Кентрин</v>
          </cell>
          <cell r="H11">
            <v>43967</v>
          </cell>
        </row>
        <row r="12">
          <cell r="B12" t="str">
            <v>Кефир</v>
          </cell>
          <cell r="D12" t="str">
            <v>ПАО "Ростовский"</v>
          </cell>
          <cell r="E12" t="str">
            <v>010</v>
          </cell>
          <cell r="F12" t="str">
            <v>г. Ростов-на-Дону, ул. Соборная, 187</v>
          </cell>
          <cell r="G12" t="str">
            <v>Г.Р. Дорожин</v>
          </cell>
          <cell r="H12">
            <v>44000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B3" sqref="B3"/>
    </sheetView>
  </sheetViews>
  <sheetFormatPr defaultColWidth="8.85546875" defaultRowHeight="15" x14ac:dyDescent="0.25"/>
  <cols>
    <col min="1" max="1" width="16.5703125" style="1" customWidth="1"/>
    <col min="2" max="2" width="31.7109375" style="1" bestFit="1" customWidth="1"/>
    <col min="3" max="3" width="18.28515625" style="1" customWidth="1"/>
    <col min="4" max="4" width="37.7109375" style="1" bestFit="1" customWidth="1"/>
    <col min="5" max="5" width="18.140625" style="1" customWidth="1"/>
    <col min="6" max="16384" width="8.85546875" style="1"/>
  </cols>
  <sheetData>
    <row r="1" spans="1:5" ht="16.5" thickBot="1" x14ac:dyDescent="0.3">
      <c r="A1" s="7" t="s">
        <v>4</v>
      </c>
      <c r="B1" s="7" t="s">
        <v>3</v>
      </c>
      <c r="C1" s="8" t="s">
        <v>2</v>
      </c>
      <c r="D1" s="7" t="s">
        <v>1</v>
      </c>
      <c r="E1" s="7" t="s">
        <v>0</v>
      </c>
    </row>
    <row r="2" spans="1:5" ht="16.5" thickBot="1" x14ac:dyDescent="0.3">
      <c r="A2" s="6" t="s">
        <v>5</v>
      </c>
      <c r="B2" s="3" t="str">
        <f>IFERROR(INDEX([1]Лист1!$D$3:$H$12,MATCH($A2,[1]Лист1!$B$3:$B$12,0),MATCH(B$1,[1]Лист1!$D$2:$H$2,0)),"")</f>
        <v>ИП "С.М. Журавлева"</v>
      </c>
      <c r="C2" s="4" t="str">
        <f>IFERROR(INDEX([1]Лист1!$D$3:$H$12,MATCH($A2,[1]Лист1!$B$3:$B$12,0),MATCH(C$1,[1]Лист1!$D$2:$H$2,0)),"")</f>
        <v>002</v>
      </c>
      <c r="D2" s="3" t="str">
        <f>IFERROR(INDEX([1]Лист1!$D$3:$H$12,MATCH($A2,[1]Лист1!$B$3:$B$12,0),MATCH(D$1,[1]Лист1!$D$2:$H$2,0)),"")</f>
        <v>г. Москва, ул. Красноармейская, 15</v>
      </c>
      <c r="E2" s="2">
        <f>IFERROR(INDEX([1]Лист1!$D$3:$H$12,MATCH($A2,[1]Лист1!$B$3:$B$12,0),MATCH(E$1,[1]Лист1!$D$2:$H$2,0)),"")</f>
        <v>43876</v>
      </c>
    </row>
    <row r="3" spans="1:5" ht="16.5" thickBot="1" x14ac:dyDescent="0.3">
      <c r="A3" s="3" t="s">
        <v>6</v>
      </c>
      <c r="B3" s="3" t="str">
        <f>IFERROR(INDEX([1]Лист1!$D$3:$H$12,MATCH($A3,[1]Лист1!$B$3:$B$12,0),MATCH(B$1,[1]Лист1!$D$2:$H$2,0)),"")</f>
        <v>ООО "Морозовские традиции"</v>
      </c>
      <c r="C3" s="4" t="str">
        <f>IFERROR(INDEX([1]Лист1!$D$3:$H$12,MATCH($A3,[1]Лист1!$B$3:$B$12,0),MATCH(C$1,[1]Лист1!$D$2:$H$2,0)),"")</f>
        <v>007</v>
      </c>
      <c r="D3" s="3" t="str">
        <f>IFERROR(INDEX([1]Лист1!$D$3:$H$12,MATCH($A3,[1]Лист1!$B$3:$B$12,0),MATCH(D$1,[1]Лист1!$D$2:$H$2,0)),"")</f>
        <v>г. Москва, просп. Буденновский, 182</v>
      </c>
      <c r="E3" s="2">
        <f>IFERROR(INDEX([1]Лист1!$D$3:$H$12,MATCH($A3,[1]Лист1!$B$3:$B$12,0),MATCH(E$1,[1]Лист1!$D$2:$H$2,0)),"")</f>
        <v>43926</v>
      </c>
    </row>
    <row r="4" spans="1:5" ht="16.5" thickBot="1" x14ac:dyDescent="0.3">
      <c r="A4" s="3"/>
      <c r="B4" s="3" t="str">
        <f>IFERROR(INDEX([1]Лист1!$D$3:$H$12,MATCH($A4,[1]Лист1!$B$3:$B$12,0),MATCH(B$1,[1]Лист1!$D$2:$H$2,0)),"")</f>
        <v/>
      </c>
      <c r="C4" s="4" t="str">
        <f>IFERROR(INDEX([1]Лист1!$D$3:$H$12,MATCH($A4,[1]Лист1!$B$3:$B$12,0),MATCH(C$1,[1]Лист1!$D$2:$H$2,0)),"")</f>
        <v/>
      </c>
      <c r="D4" s="3" t="str">
        <f>IFERROR(INDEX([1]Лист1!$D$3:$H$12,MATCH($A4,[1]Лист1!$B$3:$B$12,0),MATCH(D$1,[1]Лист1!$D$2:$H$2,0)),"")</f>
        <v/>
      </c>
      <c r="E4" s="2" t="str">
        <f>IFERROR(INDEX([1]Лист1!$D$3:$H$12,MATCH($A4,[1]Лист1!$B$3:$B$12,0),MATCH(E$1,[1]Лист1!$D$2:$H$2,0)),"")</f>
        <v/>
      </c>
    </row>
    <row r="5" spans="1:5" ht="16.5" thickBot="1" x14ac:dyDescent="0.3">
      <c r="A5" s="3"/>
      <c r="B5" s="3" t="str">
        <f>IFERROR(INDEX([1]Лист1!$D$3:$H$12,MATCH($A5,[1]Лист1!$B$3:$B$12,0),MATCH(B$1,[1]Лист1!$D$2:$H$2,0)),"")</f>
        <v/>
      </c>
      <c r="C5" s="4" t="str">
        <f>IFERROR(INDEX([1]Лист1!$D$3:$H$12,MATCH($A5,[1]Лист1!$B$3:$B$12,0),MATCH(C$1,[1]Лист1!$D$2:$H$2,0)),"")</f>
        <v/>
      </c>
      <c r="D5" s="3" t="str">
        <f>IFERROR(INDEX([1]Лист1!$D$3:$H$12,MATCH($A5,[1]Лист1!$B$3:$B$12,0),MATCH(D$1,[1]Лист1!$D$2:$H$2,0)),"")</f>
        <v/>
      </c>
      <c r="E5" s="2" t="str">
        <f>IFERROR(INDEX([1]Лист1!$D$3:$H$12,MATCH($A5,[1]Лист1!$B$3:$B$12,0),MATCH(E$1,[1]Лист1!$D$2:$H$2,0)),"")</f>
        <v/>
      </c>
    </row>
    <row r="6" spans="1:5" ht="16.5" thickBot="1" x14ac:dyDescent="0.3">
      <c r="A6" s="3"/>
      <c r="B6" s="3" t="str">
        <f>IFERROR(INDEX([1]Лист1!$D$3:$H$12,MATCH($A6,[1]Лист1!$B$3:$B$12,0),MATCH(B$1,[1]Лист1!$D$2:$H$2,0)),"")</f>
        <v/>
      </c>
      <c r="C6" s="4" t="str">
        <f>IFERROR(INDEX([1]Лист1!$D$3:$H$12,MATCH($A6,[1]Лист1!$B$3:$B$12,0),MATCH(C$1,[1]Лист1!$D$2:$H$2,0)),"")</f>
        <v/>
      </c>
      <c r="D6" s="3" t="str">
        <f>IFERROR(INDEX([1]Лист1!$D$3:$H$12,MATCH($A6,[1]Лист1!$B$3:$B$12,0),MATCH(D$1,[1]Лист1!$D$2:$H$2,0)),"")</f>
        <v/>
      </c>
      <c r="E6" s="2" t="str">
        <f>IFERROR(INDEX([1]Лист1!$D$3:$H$12,MATCH($A6,[1]Лист1!$B$3:$B$12,0),MATCH(E$1,[1]Лист1!$D$2:$H$2,0)),"")</f>
        <v/>
      </c>
    </row>
    <row r="7" spans="1:5" ht="16.5" thickBot="1" x14ac:dyDescent="0.3">
      <c r="A7" s="3"/>
      <c r="B7" s="3" t="str">
        <f>IFERROR(INDEX([1]Лист1!$D$3:$H$12,MATCH($A7,[1]Лист1!$B$3:$B$12,0),MATCH(B$1,[1]Лист1!$D$2:$H$2,0)),"")</f>
        <v/>
      </c>
      <c r="C7" s="4" t="str">
        <f>IFERROR(INDEX([1]Лист1!$D$3:$H$12,MATCH($A7,[1]Лист1!$B$3:$B$12,0),MATCH(C$1,[1]Лист1!$D$2:$H$2,0)),"")</f>
        <v/>
      </c>
      <c r="D7" s="3" t="str">
        <f>IFERROR(INDEX([1]Лист1!$D$3:$H$12,MATCH($A7,[1]Лист1!$B$3:$B$12,0),MATCH(D$1,[1]Лист1!$D$2:$H$2,0)),"")</f>
        <v/>
      </c>
      <c r="E7" s="2" t="str">
        <f>IFERROR(INDEX([1]Лист1!$D$3:$H$12,MATCH($A7,[1]Лист1!$B$3:$B$12,0),MATCH(E$1,[1]Лист1!$D$2:$H$2,0)),"")</f>
        <v/>
      </c>
    </row>
    <row r="8" spans="1:5" ht="16.5" thickBot="1" x14ac:dyDescent="0.3">
      <c r="A8" s="3"/>
      <c r="B8" s="3" t="str">
        <f>IFERROR(INDEX([1]Лист1!$D$3:$H$12,MATCH($A8,[1]Лист1!$B$3:$B$12,0),MATCH(B$1,[1]Лист1!$D$2:$H$2,0)),"")</f>
        <v/>
      </c>
      <c r="C8" s="4" t="str">
        <f>IFERROR(INDEX([1]Лист1!$D$3:$H$12,MATCH($A8,[1]Лист1!$B$3:$B$12,0),MATCH(C$1,[1]Лист1!$D$2:$H$2,0)),"")</f>
        <v/>
      </c>
      <c r="D8" s="3" t="str">
        <f>IFERROR(INDEX([1]Лист1!$D$3:$H$12,MATCH($A8,[1]Лист1!$B$3:$B$12,0),MATCH(D$1,[1]Лист1!$D$2:$H$2,0)),"")</f>
        <v/>
      </c>
      <c r="E8" s="2" t="str">
        <f>IFERROR(INDEX([1]Лист1!$D$3:$H$12,MATCH($A8,[1]Лист1!$B$3:$B$12,0),MATCH(E$1,[1]Лист1!$D$2:$H$2,0)),"")</f>
        <v/>
      </c>
    </row>
    <row r="9" spans="1:5" ht="16.5" thickBot="1" x14ac:dyDescent="0.3">
      <c r="A9" s="3"/>
      <c r="B9" s="3" t="str">
        <f>IFERROR(INDEX([1]Лист1!$D$3:$H$12,MATCH($A9,[1]Лист1!$B$3:$B$12,0),MATCH(B$1,[1]Лист1!$D$2:$H$2,0)),"")</f>
        <v/>
      </c>
      <c r="C9" s="4" t="str">
        <f>IFERROR(INDEX([1]Лист1!$D$3:$H$12,MATCH($A9,[1]Лист1!$B$3:$B$12,0),MATCH(C$1,[1]Лист1!$D$2:$H$2,0)),"")</f>
        <v/>
      </c>
      <c r="D9" s="3" t="str">
        <f>IFERROR(INDEX([1]Лист1!$D$3:$H$12,MATCH($A9,[1]Лист1!$B$3:$B$12,0),MATCH(D$1,[1]Лист1!$D$2:$H$2,0)),"")</f>
        <v/>
      </c>
      <c r="E9" s="2" t="str">
        <f>IFERROR(INDEX([1]Лист1!$D$3:$H$12,MATCH($A9,[1]Лист1!$B$3:$B$12,0),MATCH(E$1,[1]Лист1!$D$2:$H$2,0)),"")</f>
        <v/>
      </c>
    </row>
    <row r="10" spans="1:5" ht="16.5" thickBot="1" x14ac:dyDescent="0.3">
      <c r="A10" s="3"/>
      <c r="B10" s="3" t="str">
        <f>IFERROR(INDEX([1]Лист1!$D$3:$H$12,MATCH($A10,[1]Лист1!$B$3:$B$12,0),MATCH(B$1,[1]Лист1!$D$2:$H$2,0)),"")</f>
        <v/>
      </c>
      <c r="C10" s="4" t="str">
        <f>IFERROR(INDEX([1]Лист1!$D$3:$H$12,MATCH($A10,[1]Лист1!$B$3:$B$12,0),MATCH(C$1,[1]Лист1!$D$2:$H$2,0)),"")</f>
        <v/>
      </c>
      <c r="D10" s="3" t="str">
        <f>IFERROR(INDEX([1]Лист1!$D$3:$H$12,MATCH($A10,[1]Лист1!$B$3:$B$12,0),MATCH(D$1,[1]Лист1!$D$2:$H$2,0)),"")</f>
        <v/>
      </c>
      <c r="E10" s="2" t="str">
        <f>IFERROR(INDEX([1]Лист1!$D$3:$H$12,MATCH($A10,[1]Лист1!$B$3:$B$12,0),MATCH(E$1,[1]Лист1!$D$2:$H$2,0)),"")</f>
        <v/>
      </c>
    </row>
    <row r="11" spans="1:5" ht="16.5" thickBot="1" x14ac:dyDescent="0.3">
      <c r="A11" s="5"/>
      <c r="B11" s="3" t="str">
        <f>IFERROR(INDEX([1]Лист1!$D$3:$H$12,MATCH($A11,[1]Лист1!$B$3:$B$12,0),MATCH(B$1,[1]Лист1!$D$2:$H$2,0)),"")</f>
        <v/>
      </c>
      <c r="C11" s="4" t="str">
        <f>IFERROR(INDEX([1]Лист1!$D$3:$H$12,MATCH($A11,[1]Лист1!$B$3:$B$12,0),MATCH(C$1,[1]Лист1!$D$2:$H$2,0)),"")</f>
        <v/>
      </c>
      <c r="D11" s="3" t="str">
        <f>IFERROR(INDEX([1]Лист1!$D$3:$H$12,MATCH($A11,[1]Лист1!$B$3:$B$12,0),MATCH(D$1,[1]Лист1!$D$2:$H$2,0)),"")</f>
        <v/>
      </c>
      <c r="E11" s="2" t="str">
        <f>IFERROR(INDEX([1]Лист1!$D$3:$H$12,MATCH($A11,[1]Лист1!$B$3:$B$12,0),MATCH(E$1,[1]Лист1!$D$2:$H$2,0)),"")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2021-10-18T13:54:18Z</dcterms:modified>
</cp:coreProperties>
</file>