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ЭтаКнига"/>
  <bookViews>
    <workbookView xWindow="-120" yWindow="-120" windowWidth="20640" windowHeight="11040"/>
  </bookViews>
  <sheets>
    <sheet name="Лист1" sheetId="1" r:id="rId1"/>
    <sheet name="Лист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 l="1"/>
  <c r="K13" i="1"/>
  <c r="J13" i="1"/>
  <c r="K12" i="1"/>
  <c r="J12" i="1"/>
  <c r="K11" i="1"/>
  <c r="J11" i="1"/>
  <c r="K10" i="1"/>
  <c r="J10" i="1"/>
  <c r="J7" i="1"/>
  <c r="K7" i="1"/>
  <c r="J8" i="1"/>
  <c r="K8" i="1"/>
  <c r="J6" i="1"/>
  <c r="J5" i="1"/>
  <c r="J4" i="1"/>
  <c r="K6" i="1"/>
  <c r="K5" i="1"/>
  <c r="K4" i="1"/>
</calcChain>
</file>

<file path=xl/sharedStrings.xml><?xml version="1.0" encoding="utf-8"?>
<sst xmlns="http://schemas.openxmlformats.org/spreadsheetml/2006/main" count="31" uniqueCount="31">
  <si>
    <t>№ дого-вора</t>
  </si>
  <si>
    <t>№   акта</t>
  </si>
  <si>
    <t xml:space="preserve">Дата соста-вления </t>
  </si>
  <si>
    <t>Сумма ВСЕГО</t>
  </si>
  <si>
    <t>В том числе</t>
  </si>
  <si>
    <t>Заказчик</t>
  </si>
  <si>
    <t>Наименование объекта</t>
  </si>
  <si>
    <t>состояние договора</t>
  </si>
  <si>
    <t>Ответствен-ное лицо</t>
  </si>
  <si>
    <t>без НДС</t>
  </si>
  <si>
    <t>сумма НДС</t>
  </si>
  <si>
    <t>%</t>
  </si>
  <si>
    <t>сумма СМР</t>
  </si>
  <si>
    <t xml:space="preserve">рога </t>
  </si>
  <si>
    <t>копыта</t>
  </si>
  <si>
    <t>хвост</t>
  </si>
  <si>
    <t>01\21</t>
  </si>
  <si>
    <t>02\21</t>
  </si>
  <si>
    <t>03\21</t>
  </si>
  <si>
    <t>04\21</t>
  </si>
  <si>
    <t>05\21</t>
  </si>
  <si>
    <t>61\21</t>
  </si>
  <si>
    <t>62\21</t>
  </si>
  <si>
    <t>63\21</t>
  </si>
  <si>
    <t>64\21</t>
  </si>
  <si>
    <t>65\21</t>
  </si>
  <si>
    <t>103</t>
  </si>
  <si>
    <t>104</t>
  </si>
  <si>
    <t>105</t>
  </si>
  <si>
    <t>106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</si>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</sst>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sz val="11"/>
      <color indexed="12"/>
      <name val="Arial Narrow"/>
      <family val="2"/>
      <charset val="204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Continuous"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0" fontId="2" fillId="4" borderId="1" xfId="1" applyFont="1" applyFill="1" applyBorder="1" applyAlignment="1" applyProtection="1">
      <alignment vertical="center" wrapText="1"/>
      <protection hidden="1"/>
    </xf>
    <xf numFmtId="0" fontId="3" fillId="4" borderId="1" xfId="1" applyFont="1" applyFill="1" applyBorder="1" applyAlignment="1" applyProtection="1">
      <alignment vertical="center" wrapText="1"/>
      <protection hidden="1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3" borderId="4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4" borderId="4" xfId="1" applyFont="1" applyFill="1" applyBorder="1" applyAlignment="1" applyProtection="1">
      <alignment horizontal="center" vertical="center" wrapText="1"/>
      <protection hidden="1"/>
    </xf>
    <xf numFmtId="0" fontId="2" fillId="4" borderId="4" xfId="1" applyFont="1" applyFill="1" applyBorder="1" applyAlignment="1" applyProtection="1">
      <alignment vertical="center" wrapText="1"/>
      <protection hidden="1"/>
    </xf>
    <xf numFmtId="0" fontId="3" fillId="4" borderId="4" xfId="1" applyFont="1" applyFill="1" applyBorder="1" applyAlignment="1" applyProtection="1">
      <alignment vertical="center" wrapText="1"/>
      <protection hidden="1"/>
    </xf>
    <xf numFmtId="2" fontId="2" fillId="5" borderId="5" xfId="1" applyNumberFormat="1" applyFont="1" applyFill="1" applyBorder="1" applyAlignment="1" applyProtection="1">
      <alignment horizontal="center" vertical="top" wrapText="1"/>
      <protection locked="0"/>
    </xf>
    <xf numFmtId="49" fontId="4" fillId="6" borderId="5" xfId="1" applyNumberFormat="1" applyFont="1" applyFill="1" applyBorder="1" applyAlignment="1" applyProtection="1">
      <alignment horizontal="center" vertical="top" wrapText="1"/>
      <protection locked="0"/>
    </xf>
    <xf numFmtId="164" fontId="2" fillId="7" borderId="5" xfId="1" applyNumberFormat="1" applyFont="1" applyFill="1" applyBorder="1" applyAlignment="1" applyProtection="1">
      <alignment horizontal="center" vertical="top" wrapText="1"/>
      <protection locked="0"/>
    </xf>
    <xf numFmtId="4" fontId="5" fillId="8" borderId="5" xfId="1" applyNumberFormat="1" applyFont="1" applyFill="1" applyBorder="1" applyAlignment="1" applyProtection="1">
      <alignment horizontal="center" vertical="top" wrapText="1"/>
      <protection locked="0"/>
    </xf>
    <xf numFmtId="4" fontId="6" fillId="9" borderId="5" xfId="1" applyNumberFormat="1" applyFont="1" applyFill="1" applyBorder="1" applyAlignment="1" applyProtection="1">
      <alignment horizontal="center" vertical="top" wrapText="1"/>
      <protection locked="0"/>
    </xf>
    <xf numFmtId="4" fontId="6" fillId="10" borderId="5" xfId="1" applyNumberFormat="1" applyFont="1" applyFill="1" applyBorder="1" applyAlignment="1" applyProtection="1">
      <alignment horizontal="center" vertical="top" wrapText="1"/>
      <protection locked="0"/>
    </xf>
    <xf numFmtId="165" fontId="6" fillId="7" borderId="5" xfId="1" applyNumberFormat="1" applyFont="1" applyFill="1" applyBorder="1" applyAlignment="1" applyProtection="1">
      <alignment horizontal="center" vertical="top" wrapText="1"/>
      <protection locked="0"/>
    </xf>
    <xf numFmtId="4" fontId="6" fillId="7" borderId="5" xfId="1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Border="1" applyAlignment="1" applyProtection="1">
      <alignment horizontal="center" vertical="top" wrapText="1"/>
      <protection hidden="1"/>
    </xf>
    <xf numFmtId="0" fontId="4" fillId="0" borderId="5" xfId="1" applyFont="1" applyBorder="1" applyAlignment="1" applyProtection="1">
      <alignment horizontal="left" vertical="top" wrapText="1"/>
      <protection hidden="1"/>
    </xf>
    <xf numFmtId="0" fontId="4" fillId="0" borderId="5" xfId="1" applyFont="1" applyBorder="1" applyAlignment="1" applyProtection="1">
      <alignment horizontal="left" vertical="top"/>
      <protection hidden="1"/>
    </xf>
    <xf numFmtId="0" fontId="1" fillId="0" borderId="5" xfId="1" applyBorder="1" applyAlignment="1" applyProtection="1">
      <alignment vertical="top" wrapText="1"/>
      <protection hidden="1"/>
    </xf>
  </cellXfs>
  <cellStyles count="2">
    <cellStyle name="Обычный" xfId="0" builtinId="0"/>
    <cellStyle name="Обычный 3" xfId="1"/>
  </cellStyles>
  <dxfs count="10"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  <dxf>
      <font>
        <b/>
        <i/>
      </font>
      <fill>
        <patternFill>
          <bgColor rgb="FFA3E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1</xdr:row>
          <xdr:rowOff>161925</xdr:rowOff>
        </xdr:from>
        <xdr:to>
          <xdr:col>15</xdr:col>
          <xdr:colOff>295275</xdr:colOff>
          <xdr:row>1</xdr:row>
          <xdr:rowOff>523875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0;&#1056;&#1041;&#1040;&#1056;/&#1076;&#1086;&#1075;&#1086;&#1074;&#1086;&#1088;&#1072;/2021/!!!&#1059;&#1063;&#1045;&#1058;%20&#1044;&#1054;&#1043;&#1054;&#1042;&#1054;&#1056;&#1054;&#1042;%20&#1048;%20&#1040;&#1050;&#1058;&#1054;&#104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вигация ОГЛАВЛЕНИЕ"/>
      <sheetName val="журнал дог."/>
      <sheetName val="выполнение"/>
      <sheetName val="заказчики"/>
      <sheetName val="договор %"/>
      <sheetName val="Акт+%"/>
      <sheetName val="Акт +калькул."/>
      <sheetName val="Общее выполн."/>
    </sheetNames>
    <sheetDataSet>
      <sheetData sheetId="0" refreshError="1"/>
      <sheetData sheetId="1" refreshError="1">
        <row r="2">
          <cell r="B2" t="str">
            <v xml:space="preserve">НОМЕР </v>
          </cell>
          <cell r="C2" t="str">
            <v xml:space="preserve">ДАТА </v>
          </cell>
          <cell r="D2" t="str">
            <v xml:space="preserve">ИСХ. НОМЕР </v>
          </cell>
          <cell r="E2" t="str">
            <v>ЗАКАЗЧИК</v>
          </cell>
          <cell r="G2" t="str">
            <v>НАИМЕНОВАНИЕ ОБЪЕКТА</v>
          </cell>
          <cell r="H2" t="str">
            <v>Вид услуг</v>
          </cell>
          <cell r="I2" t="str">
            <v>ДАТА НАЧАЛА</v>
          </cell>
          <cell r="J2" t="str">
            <v>ДАТА ОКОНЧАНИЯ</v>
          </cell>
          <cell r="K2" t="str">
            <v>%</v>
          </cell>
          <cell r="L2" t="str">
            <v>СУММА ДОГОВОРА (С НДС)</v>
          </cell>
          <cell r="M2" t="str">
            <v>СОСТОЯНИЕ</v>
          </cell>
        </row>
        <row r="3">
          <cell r="E3" t="str">
            <v>СОКРАЩ</v>
          </cell>
          <cell r="F3" t="str">
            <v>ПОЛНОЕ НАИМЕНОВАНИЕ</v>
          </cell>
          <cell r="G3" t="str">
            <v>В КОНЕЦ</v>
          </cell>
        </row>
        <row r="4">
          <cell r="B4" t="str">
            <v>23-2017</v>
          </cell>
          <cell r="C4">
            <v>42829</v>
          </cell>
          <cell r="E4" t="str">
            <v>ЦРБ Добруш</v>
          </cell>
          <cell r="F4" t="str">
            <v>Учреждение здравоохранения «Добрушская центральная районная больница»</v>
          </cell>
          <cell r="G4" t="str">
            <v>«Установка ренгенаппарата в филиале УЗ «Добрушская ЦРБ» г.п.Тереховка»</v>
          </cell>
          <cell r="I4">
            <v>42829</v>
          </cell>
          <cell r="J4">
            <v>43830</v>
          </cell>
          <cell r="L4">
            <v>1963.82</v>
          </cell>
          <cell r="M4" t="str">
            <v>закрыт</v>
          </cell>
        </row>
        <row r="5">
          <cell r="B5" t="str">
            <v>50-2017</v>
          </cell>
          <cell r="C5">
            <v>42949</v>
          </cell>
          <cell r="E5" t="str">
            <v>ЖКХ Добруш</v>
          </cell>
          <cell r="G5" t="str">
            <v>Капитальный ремонт жилого дома №19а по ул.Паскевича в г.Добруш</v>
          </cell>
          <cell r="I5">
            <v>42949</v>
          </cell>
          <cell r="J5" t="str">
            <v>до исполнения</v>
          </cell>
          <cell r="K5">
            <v>0.96599999999999997</v>
          </cell>
          <cell r="M5" t="str">
            <v>закрыт</v>
          </cell>
        </row>
        <row r="6">
          <cell r="B6" t="str">
            <v>02-1\18</v>
          </cell>
          <cell r="C6">
            <v>43129</v>
          </cell>
          <cell r="E6" t="str">
            <v>ЖКХ Добруш</v>
          </cell>
          <cell r="G6" t="str">
            <v>«Модернизация тепловых сетей котельной 18 квартал в г.Добруш»</v>
          </cell>
          <cell r="H6" t="str">
            <v>ОВИУ</v>
          </cell>
          <cell r="I6">
            <v>43129</v>
          </cell>
          <cell r="J6">
            <v>44013</v>
          </cell>
          <cell r="L6">
            <v>14560.61</v>
          </cell>
          <cell r="M6" t="str">
            <v>действующий</v>
          </cell>
        </row>
        <row r="7">
          <cell r="B7" t="str">
            <v>18\18</v>
          </cell>
          <cell r="C7">
            <v>43244</v>
          </cell>
          <cell r="E7" t="str">
            <v>ЦРБ Добруш</v>
          </cell>
          <cell r="F7" t="str">
            <v>Учреждение здравоохранения «Добрушская центральная районная больница»</v>
          </cell>
          <cell r="G7" t="str">
            <v>«Система автоматической пожарной сигнализации в отделении консультативной педиатрической помощи  УЗ «Добрушская ЦРБ»</v>
          </cell>
          <cell r="I7">
            <v>43244</v>
          </cell>
          <cell r="J7">
            <v>43465</v>
          </cell>
          <cell r="L7">
            <v>111.14</v>
          </cell>
          <cell r="M7" t="str">
            <v>закрыт</v>
          </cell>
        </row>
        <row r="8">
          <cell r="B8" t="str">
            <v>22\18</v>
          </cell>
          <cell r="C8">
            <v>43271</v>
          </cell>
          <cell r="E8" t="str">
            <v>ЖКХ Ветка</v>
          </cell>
          <cell r="G8" t="str">
            <v>«Капитальный ремонт жилого дома №3 по ул. Громыко А.А. в г.Ветке»</v>
          </cell>
          <cell r="I8">
            <v>43271</v>
          </cell>
          <cell r="J8">
            <v>43646</v>
          </cell>
          <cell r="L8">
            <v>1970.62</v>
          </cell>
          <cell r="M8" t="str">
            <v>закрыт</v>
          </cell>
        </row>
        <row r="9">
          <cell r="B9" t="str">
            <v>24\18</v>
          </cell>
          <cell r="C9">
            <v>43285</v>
          </cell>
          <cell r="E9" t="str">
            <v>РОО Ветка</v>
          </cell>
          <cell r="F9" t="str">
            <v>Отдел образования, спорта и туризма Ветковского районного исполнительного комитета</v>
          </cell>
          <cell r="G9" t="str">
            <v>«Капитальный ремонт кровли ГУО «Ясли-сад №3 г.Ветки»</v>
          </cell>
          <cell r="I9">
            <v>43285</v>
          </cell>
          <cell r="J9">
            <v>43677</v>
          </cell>
          <cell r="L9">
            <v>1378.1</v>
          </cell>
          <cell r="M9" t="str">
            <v>закрыт</v>
          </cell>
        </row>
        <row r="10">
          <cell r="B10" t="str">
            <v>51\18</v>
          </cell>
          <cell r="C10">
            <v>43427</v>
          </cell>
          <cell r="E10" t="str">
            <v>ЖКХ Ветка</v>
          </cell>
          <cell r="G10" t="str">
            <v>«Капитальный ремонт жилого дома №22 по ул.Батракова М.Г. в г.Ветке»</v>
          </cell>
          <cell r="I10">
            <v>43427</v>
          </cell>
          <cell r="J10">
            <v>43830</v>
          </cell>
          <cell r="L10">
            <v>1897.13</v>
          </cell>
          <cell r="M10" t="str">
            <v>закрыт</v>
          </cell>
        </row>
        <row r="11">
          <cell r="B11" t="str">
            <v>55\18</v>
          </cell>
          <cell r="C11">
            <v>43446</v>
          </cell>
          <cell r="E11" t="str">
            <v>ЖКХ Ветка</v>
          </cell>
          <cell r="G11" t="str">
            <v>«Модернизация котельной ЦРБ в г.Ветка с заменой неэффективного газового котла Е1/9»</v>
          </cell>
          <cell r="I11">
            <v>43446</v>
          </cell>
          <cell r="J11">
            <v>43644</v>
          </cell>
          <cell r="L11">
            <v>1507.7</v>
          </cell>
          <cell r="M11" t="str">
            <v>закрыт</v>
          </cell>
        </row>
        <row r="12">
          <cell r="B12" t="str">
            <v>56\18</v>
          </cell>
          <cell r="C12">
            <v>43446</v>
          </cell>
          <cell r="E12" t="str">
            <v>ЖКХ Ветка</v>
          </cell>
          <cell r="G12" t="str">
            <v>«Модернизация котельной ГУО «Хальчанский детский сад в д.Хальч Ветковского района»</v>
          </cell>
          <cell r="I12">
            <v>43446</v>
          </cell>
          <cell r="J12">
            <v>43861</v>
          </cell>
          <cell r="L12">
            <v>2011.81</v>
          </cell>
          <cell r="M12" t="str">
            <v>закрыт</v>
          </cell>
        </row>
        <row r="13">
          <cell r="B13" t="str">
            <v>02\19</v>
          </cell>
          <cell r="C13">
            <v>43479</v>
          </cell>
          <cell r="D13" t="str">
            <v>01-25\97 от 11.01.2020</v>
          </cell>
          <cell r="E13" t="str">
            <v>РОО Добруш</v>
          </cell>
          <cell r="F13" t="str">
            <v>Отдел образования, спорта и туризма Добрушского районного исполнительного комитета</v>
          </cell>
          <cell r="G13" t="str">
            <v>«Текущий ремонт учреждений образования, спорта и туризма Добрушского района»</v>
          </cell>
          <cell r="I13">
            <v>43479</v>
          </cell>
          <cell r="J13">
            <v>43830</v>
          </cell>
          <cell r="L13">
            <v>7138.82</v>
          </cell>
          <cell r="M13" t="str">
            <v>закрыт</v>
          </cell>
        </row>
        <row r="14">
          <cell r="B14" t="str">
            <v>02-1\19</v>
          </cell>
          <cell r="C14">
            <v>43479</v>
          </cell>
          <cell r="D14" t="str">
            <v>-</v>
          </cell>
          <cell r="E14" t="str">
            <v>ЦРБ Ветка</v>
          </cell>
          <cell r="F14" t="str">
            <v>Учреждение здравоохранения «Ветковская центральная районная больница»</v>
          </cell>
          <cell r="G14" t="str">
            <v>«Текущий ремонт кровли гаражных боксов»</v>
          </cell>
          <cell r="I14">
            <v>43479</v>
          </cell>
          <cell r="J14">
            <v>43830</v>
          </cell>
          <cell r="L14">
            <v>88.56</v>
          </cell>
          <cell r="M14" t="str">
            <v>закрыт</v>
          </cell>
        </row>
        <row r="15">
          <cell r="B15" t="str">
            <v>03\19</v>
          </cell>
          <cell r="C15">
            <v>43487</v>
          </cell>
          <cell r="D15" t="str">
            <v>01-4\84 от 18.01.2019</v>
          </cell>
          <cell r="E15" t="str">
            <v>ЖКХ Добруш</v>
          </cell>
          <cell r="F15" t="str">
            <v>Коммунальное унитарное предприятие «Добрушский коммунальник»</v>
          </cell>
          <cell r="G15" t="str">
            <v>«Модернизация котельной 18-й квартал в г.Добруше»</v>
          </cell>
          <cell r="I15">
            <v>43487</v>
          </cell>
          <cell r="J15">
            <v>43784</v>
          </cell>
          <cell r="L15">
            <v>10606.1</v>
          </cell>
          <cell r="M15" t="str">
            <v>закрыт</v>
          </cell>
        </row>
        <row r="16">
          <cell r="B16" t="str">
            <v>04\19</v>
          </cell>
          <cell r="C16">
            <v>43490</v>
          </cell>
          <cell r="F16" t="str">
            <v>Кондратенко С.М.</v>
          </cell>
          <cell r="G16" t="str">
            <v>«Одноквартирный жилой дом с хозяйственной постройкой по ул. Советской, 84 в аг. Светиловичи Ветковского района»</v>
          </cell>
          <cell r="I16">
            <v>43490</v>
          </cell>
          <cell r="J16" t="str">
            <v>до исполнения</v>
          </cell>
          <cell r="L16">
            <v>4742.21</v>
          </cell>
          <cell r="M16" t="str">
            <v>закрыт</v>
          </cell>
        </row>
        <row r="17">
          <cell r="B17" t="str">
            <v>07\19</v>
          </cell>
          <cell r="C17">
            <v>43504</v>
          </cell>
          <cell r="F17" t="str">
            <v>Щелкун Светлана Александровна</v>
          </cell>
          <cell r="G17" t="str">
            <v>«Одноквартирный жилой дом с хозяйственной постройкой по ул. Победы, 9 в аг. Столбун Ветковского района»</v>
          </cell>
          <cell r="I17">
            <v>43504</v>
          </cell>
          <cell r="J17" t="str">
            <v>до исполнения</v>
          </cell>
          <cell r="L17">
            <v>2386.52</v>
          </cell>
          <cell r="M17" t="str">
            <v>закрыт</v>
          </cell>
        </row>
        <row r="18">
          <cell r="B18" t="str">
            <v>08\19</v>
          </cell>
          <cell r="C18">
            <v>43504</v>
          </cell>
          <cell r="F18" t="str">
            <v>Бритова Зарина Степановна</v>
          </cell>
          <cell r="G18" t="str">
            <v>«Одноквартирный жилой дом с хозяйственной постройкой по ул. Советская, 122 в аг. Светиловичи Ветковского района»</v>
          </cell>
          <cell r="I18">
            <v>43504</v>
          </cell>
          <cell r="J18" t="str">
            <v>до исполнения</v>
          </cell>
          <cell r="L18">
            <v>2386.52</v>
          </cell>
          <cell r="M18" t="str">
            <v>закрыт</v>
          </cell>
        </row>
        <row r="19">
          <cell r="B19" t="str">
            <v>10\19</v>
          </cell>
          <cell r="C19">
            <v>43511</v>
          </cell>
          <cell r="E19" t="str">
            <v>РОВД Добруш</v>
          </cell>
          <cell r="F19" t="str">
            <v>Отдел внутренних дел Добрушского райисполкома</v>
          </cell>
          <cell r="G19" t="str">
            <v>«Текущий ремонт помещений ОВД Добрушского райисполкома:г.Добруш, ул.Комарова, 1»</v>
          </cell>
          <cell r="I19">
            <v>43511</v>
          </cell>
          <cell r="J19">
            <v>43555</v>
          </cell>
          <cell r="L19">
            <v>55.56</v>
          </cell>
          <cell r="M19" t="str">
            <v>закрыт</v>
          </cell>
        </row>
        <row r="20">
          <cell r="B20" t="str">
            <v>09\19</v>
          </cell>
          <cell r="C20">
            <v>43511</v>
          </cell>
          <cell r="E20" t="str">
            <v>УКС Гом.р-на</v>
          </cell>
          <cell r="F20" t="str">
            <v>коммунальное унитарное дочернее предприятие "Управление капитального строительства Гомельского района"</v>
          </cell>
          <cell r="G20" t="str">
            <v>«60 кв.жилой КПД в н.п.Красное Гомельского района»</v>
          </cell>
          <cell r="I20">
            <v>43511</v>
          </cell>
          <cell r="J20" t="str">
            <v>до исполнения</v>
          </cell>
          <cell r="M20" t="str">
            <v>закрыт</v>
          </cell>
        </row>
        <row r="21">
          <cell r="B21" t="str">
            <v>11\19</v>
          </cell>
          <cell r="C21">
            <v>43529</v>
          </cell>
          <cell r="F21" t="str">
            <v>Открытое акционерное общество «Утевское»</v>
          </cell>
          <cell r="G21" t="str">
            <v>«Строительство здания временного хранения навесного оборудования для сельхозтехники в ОАО «Утевское» Добрушского района»</v>
          </cell>
          <cell r="I21">
            <v>43529</v>
          </cell>
          <cell r="J21">
            <v>43830</v>
          </cell>
          <cell r="L21">
            <v>2507.3000000000002</v>
          </cell>
          <cell r="M21" t="str">
            <v>не действует</v>
          </cell>
        </row>
        <row r="22">
          <cell r="B22" t="str">
            <v>12\19</v>
          </cell>
          <cell r="C22">
            <v>43536</v>
          </cell>
          <cell r="E22" t="str">
            <v>ЖКХ Добруш</v>
          </cell>
          <cell r="F22" t="str">
            <v>Коммунальное унитарное предприятие «Добрушский коммунальник»</v>
          </cell>
          <cell r="G22" t="str">
            <v xml:space="preserve"> «Капитальный ремонт жилого дома №4а по улице Советская в городе Добруш»</v>
          </cell>
          <cell r="I22">
            <v>43542</v>
          </cell>
          <cell r="J22">
            <v>43677</v>
          </cell>
          <cell r="L22">
            <v>2979.36</v>
          </cell>
          <cell r="M22" t="str">
            <v>закрыт</v>
          </cell>
        </row>
        <row r="23">
          <cell r="B23" t="str">
            <v>24\19</v>
          </cell>
          <cell r="C23">
            <v>43536</v>
          </cell>
          <cell r="E23" t="str">
            <v>ЖКХ Ветка</v>
          </cell>
          <cell r="F23" t="str">
            <v>Коммунальное жилищное унитарное предприятие «Ветковское»</v>
          </cell>
          <cell r="G23" t="str">
            <v>«Текущий ремонт арендного жилья, расположенного по адресу г.Ветка, улица Первомайская, дом 10»</v>
          </cell>
          <cell r="I23">
            <v>43536</v>
          </cell>
          <cell r="J23">
            <v>43616</v>
          </cell>
          <cell r="L23">
            <v>126.37</v>
          </cell>
          <cell r="M23" t="str">
            <v>закрыт</v>
          </cell>
        </row>
        <row r="24">
          <cell r="B24" t="str">
            <v>06\19</v>
          </cell>
          <cell r="C24">
            <v>43539</v>
          </cell>
          <cell r="E24" t="str">
            <v>ЦРБ Добруш</v>
          </cell>
          <cell r="F24" t="str">
            <v>Учреждение здравоохранения «Добрушская центральная районная больница»</v>
          </cell>
          <cell r="G24" t="str">
            <v>«Текущий ремонт объектов учреждения здравоохранения «Добрушская центральная районная больница»</v>
          </cell>
          <cell r="I24">
            <v>43539</v>
          </cell>
          <cell r="J24">
            <v>43819</v>
          </cell>
          <cell r="L24">
            <v>1059.51</v>
          </cell>
          <cell r="M24" t="str">
            <v>закрыт</v>
          </cell>
        </row>
        <row r="25">
          <cell r="B25" t="str">
            <v>13\19</v>
          </cell>
          <cell r="C25">
            <v>43542</v>
          </cell>
          <cell r="E25" t="str">
            <v>РОВД Добруш</v>
          </cell>
          <cell r="F25" t="str">
            <v>Отдел внутренних дел Добрушского райисполкома</v>
          </cell>
          <cell r="G25" t="str">
            <v>«Текущий ремонт электротехнических устройств в кабинетах №1, 7, 10, 13, 24, коридор 2 этажа и ИВС ОВД Добрушского райисполкома по адресу: г. Добруш, ул. Комарова, 1»</v>
          </cell>
          <cell r="I25">
            <v>43542</v>
          </cell>
          <cell r="J25">
            <v>43585</v>
          </cell>
          <cell r="L25">
            <v>66.48</v>
          </cell>
          <cell r="M25" t="str">
            <v>закрыт</v>
          </cell>
        </row>
        <row r="26">
          <cell r="B26" t="str">
            <v>14\19</v>
          </cell>
          <cell r="C26">
            <v>43545</v>
          </cell>
          <cell r="E26" t="str">
            <v>РОО Ветка</v>
          </cell>
          <cell r="F26" t="str">
            <v>Отдел образования, спорта и туризма Ветковского районного исполнительного комитета</v>
          </cell>
          <cell r="G26" t="str">
            <v>«Текущий ремонт системы электроснабжения ГУО «Радужская средняя школа им. М.Г.Батракова»</v>
          </cell>
          <cell r="I26">
            <v>43552</v>
          </cell>
          <cell r="J26">
            <v>43570</v>
          </cell>
          <cell r="L26">
            <v>88.76</v>
          </cell>
          <cell r="M26" t="str">
            <v>закрыт</v>
          </cell>
        </row>
        <row r="27">
          <cell r="B27" t="str">
            <v>15\19</v>
          </cell>
          <cell r="C27">
            <v>43545</v>
          </cell>
          <cell r="E27" t="str">
            <v>РОО Ветка</v>
          </cell>
          <cell r="F27" t="str">
            <v>Отдел образования, спорта и туризма Ветковского районного исполнительного комитета</v>
          </cell>
          <cell r="G27" t="str">
            <v>«Текущий ремонт системы электроснабжения ГУО «Ясли-сад №4 г.Ветки»</v>
          </cell>
          <cell r="I27">
            <v>43552</v>
          </cell>
          <cell r="J27">
            <v>43570</v>
          </cell>
          <cell r="L27">
            <v>72.959999999999994</v>
          </cell>
          <cell r="M27" t="str">
            <v>закрыт</v>
          </cell>
        </row>
        <row r="28">
          <cell r="B28" t="str">
            <v>15-1\19</v>
          </cell>
          <cell r="C28">
            <v>43553</v>
          </cell>
          <cell r="E28" t="str">
            <v>СИК Радуга</v>
          </cell>
          <cell r="F28" t="str">
            <v>Радужский сельский исполнительный комитет</v>
          </cell>
          <cell r="G28" t="str">
            <v>«Капитальный ремонт воинского захоронения №2058 в д.Тарасовка»</v>
          </cell>
          <cell r="I28">
            <v>43560</v>
          </cell>
          <cell r="J28">
            <v>43738</v>
          </cell>
          <cell r="L28">
            <v>1182.5</v>
          </cell>
          <cell r="M28" t="str">
            <v>закрыт</v>
          </cell>
        </row>
        <row r="29">
          <cell r="B29" t="str">
            <v>16\19</v>
          </cell>
          <cell r="C29">
            <v>43560</v>
          </cell>
          <cell r="E29" t="str">
            <v>ЦРБ Ветка</v>
          </cell>
          <cell r="F29" t="str">
            <v>Учреждение здравоохранения «Ветковская центральная районная больница»</v>
          </cell>
          <cell r="G29" t="str">
            <v>«Текущий ремонт системы автоматической пожарной сигнализации и оповещения о пожаре на 4 этаже районной поликлинике»</v>
          </cell>
          <cell r="I29">
            <v>43560</v>
          </cell>
          <cell r="J29">
            <v>43585</v>
          </cell>
          <cell r="L29">
            <v>53.92</v>
          </cell>
          <cell r="M29" t="str">
            <v>закрыт</v>
          </cell>
        </row>
        <row r="30">
          <cell r="B30" t="str">
            <v>17\19</v>
          </cell>
          <cell r="C30">
            <v>43563</v>
          </cell>
          <cell r="E30" t="str">
            <v>РОО Ветка</v>
          </cell>
          <cell r="F30" t="str">
            <v>Отдел образования, спорта и туризма Ветковского районного исполнительного комитета</v>
          </cell>
          <cell r="G30" t="str">
            <v>«Текущий ремонт системы автоматической пожарной сигнализации и оповещения о пожаре на 4 этаже районной поликлинике»</v>
          </cell>
          <cell r="I30">
            <v>43563</v>
          </cell>
          <cell r="J30">
            <v>43574</v>
          </cell>
          <cell r="L30">
            <v>39.619999999999997</v>
          </cell>
          <cell r="M30" t="str">
            <v>закрыт</v>
          </cell>
        </row>
        <row r="31">
          <cell r="B31" t="str">
            <v>18\19</v>
          </cell>
          <cell r="C31">
            <v>43563</v>
          </cell>
          <cell r="E31" t="str">
            <v>РОО Ветка</v>
          </cell>
          <cell r="F31" t="str">
            <v>Отдел образования, спорта и туризма Ветковского районного исполнительного комитета</v>
          </cell>
          <cell r="G31" t="str">
            <v>«Текущий ремонт системы электроснабжения ГУО "Старосельская средняя школа»</v>
          </cell>
          <cell r="I31">
            <v>43563</v>
          </cell>
          <cell r="J31">
            <v>43574</v>
          </cell>
          <cell r="L31">
            <v>39.619999999999997</v>
          </cell>
          <cell r="M31" t="str">
            <v>закрыт</v>
          </cell>
        </row>
        <row r="32">
          <cell r="B32" t="str">
            <v>19\19</v>
          </cell>
          <cell r="C32">
            <v>43563</v>
          </cell>
          <cell r="E32" t="str">
            <v>РОО Ветка</v>
          </cell>
          <cell r="F32" t="str">
            <v>Отдел образования, спорта и туризма Ветковского районного исполнительного комитета</v>
          </cell>
          <cell r="G32" t="str">
            <v>«Текущий ремонт системы электроснабжения ГУО "Старосельский детский сад»</v>
          </cell>
          <cell r="I32">
            <v>43563</v>
          </cell>
          <cell r="J32">
            <v>43574</v>
          </cell>
          <cell r="L32">
            <v>25.7</v>
          </cell>
          <cell r="M32" t="str">
            <v>закрыт</v>
          </cell>
        </row>
        <row r="33">
          <cell r="B33" t="str">
            <v>20\19</v>
          </cell>
          <cell r="C33">
            <v>43563</v>
          </cell>
          <cell r="E33" t="str">
            <v>РОО Ветка</v>
          </cell>
          <cell r="F33" t="str">
            <v>Отдел образования, спорта и туризма Ветковского районного исполнительного комитета</v>
          </cell>
          <cell r="G33" t="str">
            <v>«Текущий ремонт системы электроснабжения ГУО «Радужская средняя школа им. М.Г.Батракова»</v>
          </cell>
          <cell r="I33">
            <v>43563</v>
          </cell>
          <cell r="J33">
            <v>43574</v>
          </cell>
          <cell r="L33">
            <v>25.7</v>
          </cell>
          <cell r="M33" t="str">
            <v>закрыт</v>
          </cell>
        </row>
        <row r="34">
          <cell r="B34" t="str">
            <v>21\19</v>
          </cell>
          <cell r="C34">
            <v>43563</v>
          </cell>
          <cell r="E34" t="str">
            <v>РОО Ветка</v>
          </cell>
          <cell r="F34" t="str">
            <v>Отдел образования, спорта и туризма Ветковского районного исполнительного комитета</v>
          </cell>
          <cell r="G34" t="str">
            <v>«Текущий ремонт системы электроснабжения ГУО «Радужский детский сад»</v>
          </cell>
          <cell r="I34">
            <v>43563</v>
          </cell>
          <cell r="J34">
            <v>43574</v>
          </cell>
          <cell r="L34">
            <v>25.7</v>
          </cell>
          <cell r="M34" t="str">
            <v>закрыт</v>
          </cell>
        </row>
        <row r="35">
          <cell r="B35" t="str">
            <v>22\19</v>
          </cell>
          <cell r="C35">
            <v>43574</v>
          </cell>
          <cell r="F35" t="str">
            <v>Старченко Олеся Владимировна</v>
          </cell>
          <cell r="G35" t="str">
            <v>«Одноквартирный жилой дом с хозяйственной постройкой по ул. Московская, д.41 в д. Нивки Добрушского района»</v>
          </cell>
          <cell r="I35">
            <v>43663</v>
          </cell>
          <cell r="J35" t="str">
            <v>до исполнения</v>
          </cell>
          <cell r="L35">
            <v>3881.79</v>
          </cell>
          <cell r="M35" t="str">
            <v>закрыт</v>
          </cell>
        </row>
        <row r="36">
          <cell r="B36" t="str">
            <v>25\19</v>
          </cell>
          <cell r="C36">
            <v>43574</v>
          </cell>
          <cell r="E36" t="str">
            <v>РОО Ветка</v>
          </cell>
          <cell r="F36" t="str">
            <v>Отдел образования, спорта и туризма Ветковского районного исполнительного комитета</v>
          </cell>
          <cell r="G36" t="str">
            <v>«Текущий ремонт системы электроснабжения ГУО «Ясли-сад №4 г.Ветки»</v>
          </cell>
          <cell r="I36">
            <v>43577</v>
          </cell>
          <cell r="J36">
            <v>43579</v>
          </cell>
          <cell r="L36">
            <v>23.8</v>
          </cell>
          <cell r="M36" t="str">
            <v>закрыт</v>
          </cell>
        </row>
        <row r="37">
          <cell r="B37" t="str">
            <v>22-1\19</v>
          </cell>
          <cell r="C37">
            <v>43579</v>
          </cell>
          <cell r="E37" t="str">
            <v>ЖКХ Ветка</v>
          </cell>
          <cell r="F37" t="str">
            <v>Коммунальное жилищное унитарное предприятие «Ветковское»</v>
          </cell>
          <cell r="G37" t="str">
            <v>«Содержание и текущий ремонт памятника «Братская могила» по ул.Советская в г.Ветка»</v>
          </cell>
          <cell r="I37">
            <v>43579</v>
          </cell>
          <cell r="J37">
            <v>43585</v>
          </cell>
          <cell r="L37">
            <v>66.48</v>
          </cell>
          <cell r="M37" t="str">
            <v>не действует</v>
          </cell>
        </row>
        <row r="38">
          <cell r="B38" t="str">
            <v>23\19</v>
          </cell>
          <cell r="C38">
            <v>43579</v>
          </cell>
          <cell r="E38" t="str">
            <v>ЖКХ Добруш</v>
          </cell>
          <cell r="F38" t="str">
            <v>Коммунальное унитарное предприятие «Добрушский коммунальник»</v>
          </cell>
          <cell r="G38" t="str">
            <v>«Текущий ремонт монумента "Дружба"и благоустройство прилегающей территории»</v>
          </cell>
          <cell r="I38">
            <v>43579</v>
          </cell>
          <cell r="J38">
            <v>43602</v>
          </cell>
          <cell r="L38">
            <v>7671.04</v>
          </cell>
          <cell r="M38" t="str">
            <v>закрыт</v>
          </cell>
        </row>
        <row r="39">
          <cell r="B39" t="str">
            <v>26\19</v>
          </cell>
          <cell r="C39">
            <v>43598</v>
          </cell>
          <cell r="E39" t="str">
            <v>ЖКХ Добруш</v>
          </cell>
          <cell r="F39" t="str">
            <v>Коммунальное унитарное предприятие «Добрушский коммунальник»</v>
          </cell>
          <cell r="G39" t="str">
            <v>«Капитальный ремонт жилого дома №12 по улице Юбилейная в н.п.Жгунь Добрушского района»</v>
          </cell>
          <cell r="I39">
            <v>43598</v>
          </cell>
          <cell r="J39">
            <v>43707</v>
          </cell>
          <cell r="L39">
            <v>1988.51</v>
          </cell>
          <cell r="M39" t="str">
            <v>закрыт</v>
          </cell>
        </row>
        <row r="40">
          <cell r="B40" t="str">
            <v>27\19</v>
          </cell>
          <cell r="C40">
            <v>43598</v>
          </cell>
          <cell r="E40" t="str">
            <v>культура Ветка</v>
          </cell>
          <cell r="F40" t="str">
            <v>Отдел идеологической работы, культуры и по делам молодежи Ветковского райисполкома</v>
          </cell>
          <cell r="G40" t="str">
            <v>«Текущий ремонт автоматической пожарной сигнализации на объектах Отдела идеологической работы, культуры и по делам молодежи Ветковского райисполкома: - Гомельская область, Ветковский район СДК и сельская библиотека в н.п. Светиловичи; - Гомельская область, Ветковский район СДК и сельская библиотека в н.п. Присно; - Гомельская область, Ветковский район СДК и сельская библиотека в н.п. Новоселки; - Гомельская область, Ветковский район СДК и сельская библиотека в н.п. Столбун; - Гомельская область, Ветковский район СДК и сельская библиотека в н.п. Хальч»</v>
          </cell>
          <cell r="I40">
            <v>43598</v>
          </cell>
          <cell r="J40">
            <v>43616</v>
          </cell>
          <cell r="L40">
            <v>126.84</v>
          </cell>
          <cell r="M40" t="str">
            <v>закрыт</v>
          </cell>
        </row>
        <row r="41">
          <cell r="B41" t="str">
            <v>28\19</v>
          </cell>
          <cell r="C41">
            <v>43608</v>
          </cell>
          <cell r="E41" t="str">
            <v>ЖКХ Добруш</v>
          </cell>
          <cell r="F41" t="str">
            <v>Коммунальное унитарное предприятие «Добрушский коммунальник»</v>
          </cell>
          <cell r="G41" t="str">
            <v>«Модернизация котельной детского сада в н.п.Усохо-буда Добрушского района с заменой котлов в автоматическом режиме»</v>
          </cell>
          <cell r="I41">
            <v>43608</v>
          </cell>
          <cell r="J41">
            <v>43738</v>
          </cell>
          <cell r="L41">
            <v>675.64</v>
          </cell>
          <cell r="M41" t="str">
            <v>закрыт</v>
          </cell>
        </row>
        <row r="42">
          <cell r="B42" t="str">
            <v>32\19</v>
          </cell>
          <cell r="C42">
            <v>43619</v>
          </cell>
          <cell r="E42" t="str">
            <v>ЖКХ Добруш</v>
          </cell>
          <cell r="F42" t="str">
            <v>Коммунальное унитарное предприятие «Добрушский коммунальник»</v>
          </cell>
          <cell r="G42" t="str">
            <v>«Оптимизация схемы теплоснабжения потребителей котельной по пр.Луначарского в городе Добруш. 1 очередь. Модернизация тепловых сетей котельной по проспекту Луначарского в городе Добруш»</v>
          </cell>
          <cell r="H42" t="str">
            <v>ОВИУ</v>
          </cell>
          <cell r="I42">
            <v>43619</v>
          </cell>
          <cell r="J42">
            <v>44561</v>
          </cell>
          <cell r="L42">
            <v>12091.09</v>
          </cell>
          <cell r="M42" t="str">
            <v>действующий</v>
          </cell>
        </row>
        <row r="43">
          <cell r="B43" t="str">
            <v>33\19</v>
          </cell>
          <cell r="C43">
            <v>43623</v>
          </cell>
          <cell r="E43" t="str">
            <v>СИК Носовичи</v>
          </cell>
          <cell r="F43" t="str">
            <v>Носовичский сельский исполнительный комитет</v>
          </cell>
          <cell r="G43" t="str">
            <v>«Текущий ремонт здания Носовичского сельского исполнительного комитета»</v>
          </cell>
          <cell r="I43">
            <v>43623</v>
          </cell>
          <cell r="J43">
            <v>43646</v>
          </cell>
          <cell r="L43">
            <v>50.68</v>
          </cell>
          <cell r="M43" t="str">
            <v>закрыт</v>
          </cell>
        </row>
        <row r="44">
          <cell r="B44" t="str">
            <v>34\19</v>
          </cell>
          <cell r="C44">
            <v>43630</v>
          </cell>
          <cell r="E44" t="str">
            <v>ЖКХ Ветка</v>
          </cell>
          <cell r="F44" t="str">
            <v>Коммунальное жилищное унитарное предприятие «Ветковское»</v>
          </cell>
          <cell r="G44" t="str">
            <v>«Текущий ремонт, замена и утепление отдельных участков трубопроводов, фасонных частей, сифонов, ревизий»</v>
          </cell>
          <cell r="I44">
            <v>43630</v>
          </cell>
          <cell r="J44">
            <v>43646</v>
          </cell>
          <cell r="L44">
            <v>132.28</v>
          </cell>
          <cell r="M44" t="str">
            <v>закрыт</v>
          </cell>
        </row>
        <row r="45">
          <cell r="B45" t="str">
            <v>35\19</v>
          </cell>
          <cell r="C45">
            <v>43630</v>
          </cell>
          <cell r="E45" t="str">
            <v>ЖКХ Ветка</v>
          </cell>
          <cell r="F45" t="str">
            <v>Коммунальное жилищное унитарное предприятие «Ветковское»</v>
          </cell>
          <cell r="G45" t="str">
            <v>«Текущий ремонт отмостки жилого дома №28 по ул.Батракова в г.Ветка»</v>
          </cell>
          <cell r="I45">
            <v>43630</v>
          </cell>
          <cell r="J45">
            <v>43646</v>
          </cell>
          <cell r="L45">
            <v>66.48</v>
          </cell>
          <cell r="M45" t="str">
            <v>закрыт</v>
          </cell>
        </row>
        <row r="46">
          <cell r="B46" t="str">
            <v>36\19</v>
          </cell>
          <cell r="C46">
            <v>43630</v>
          </cell>
          <cell r="E46" t="str">
            <v>ЖКХ Ветка</v>
          </cell>
          <cell r="F46" t="str">
            <v>Коммунальное жилищное унитарное предприятие «Ветковское»</v>
          </cell>
          <cell r="G46" t="str">
            <v>«Текущий ремонт отмостки жилого дома №30 по ул.Батракова в г.Ветка»</v>
          </cell>
          <cell r="I46">
            <v>43630</v>
          </cell>
          <cell r="J46">
            <v>43646</v>
          </cell>
          <cell r="L46">
            <v>66.48</v>
          </cell>
          <cell r="M46" t="str">
            <v>закрыт</v>
          </cell>
        </row>
        <row r="47">
          <cell r="B47" t="str">
            <v>37\19</v>
          </cell>
          <cell r="C47">
            <v>43630</v>
          </cell>
          <cell r="E47" t="str">
            <v>ЖКХ Ветка</v>
          </cell>
          <cell r="F47" t="str">
            <v>Коммунальное жилищное унитарное предприятие «Ветковское»</v>
          </cell>
          <cell r="G47" t="str">
            <v>«Текущий ремонт отмостки жилого дома №32 по ул.Батракова в г.Ветка»</v>
          </cell>
          <cell r="I47">
            <v>43630</v>
          </cell>
          <cell r="J47">
            <v>43646</v>
          </cell>
          <cell r="L47">
            <v>66.48</v>
          </cell>
          <cell r="M47" t="str">
            <v>закрыт</v>
          </cell>
        </row>
        <row r="48">
          <cell r="B48" t="str">
            <v>38\19</v>
          </cell>
          <cell r="C48">
            <v>43630</v>
          </cell>
          <cell r="E48" t="str">
            <v>ЖКХ Ветка</v>
          </cell>
          <cell r="F48" t="str">
            <v>Коммунальное жилищное унитарное предприятие «Ветковское»</v>
          </cell>
          <cell r="G48" t="str">
            <v>«Текущий ремонт кровли из асбестоцементных листов жилого дома №21 по ул.Батракова в г.Ветка»</v>
          </cell>
          <cell r="I48">
            <v>43630</v>
          </cell>
          <cell r="J48">
            <v>43646</v>
          </cell>
          <cell r="M48" t="str">
            <v>не действует</v>
          </cell>
        </row>
        <row r="49">
          <cell r="B49" t="str">
            <v>39\19</v>
          </cell>
          <cell r="C49">
            <v>43630</v>
          </cell>
          <cell r="E49" t="str">
            <v>ЖКХ Ветка</v>
          </cell>
          <cell r="F49" t="str">
            <v>Коммунальное жилищное унитарное предприятие «Ветковское»</v>
          </cell>
          <cell r="G49" t="str">
            <v>«Ремонт кровли из асбестоцементных листов по ул.Советская дом №17 в аг.Светиловичи»</v>
          </cell>
          <cell r="I49">
            <v>43630</v>
          </cell>
          <cell r="J49">
            <v>43646</v>
          </cell>
          <cell r="M49" t="str">
            <v>не действует</v>
          </cell>
        </row>
        <row r="50">
          <cell r="B50" t="str">
            <v>40\19</v>
          </cell>
          <cell r="C50">
            <v>43635</v>
          </cell>
          <cell r="F50" t="str">
            <v>Толочко Ольга Андреевна</v>
          </cell>
          <cell r="G50" t="str">
            <v>«Одноквартирный жилой дом с хозяйственной постройкой по ул. Советская, д. 22 в аг. Жгунь Добрушского района»</v>
          </cell>
          <cell r="I50">
            <v>43635</v>
          </cell>
          <cell r="J50" t="str">
            <v>до исполнения</v>
          </cell>
          <cell r="L50">
            <v>3247.68</v>
          </cell>
          <cell r="M50" t="str">
            <v>закрыт</v>
          </cell>
        </row>
        <row r="51">
          <cell r="B51" t="str">
            <v>41\19</v>
          </cell>
          <cell r="C51">
            <v>43636</v>
          </cell>
          <cell r="E51" t="str">
            <v>ЖКХ Ветка</v>
          </cell>
          <cell r="F51" t="str">
            <v>Коммунальное жилищное унитарное предприятие «Ветковское»</v>
          </cell>
          <cell r="G51" t="str">
            <v>«Капитальный ремонт жилого дома № 1 по ул.Школьная в аг.Столбун Ветковского района»</v>
          </cell>
          <cell r="I51">
            <v>43636</v>
          </cell>
          <cell r="J51">
            <v>43861</v>
          </cell>
          <cell r="L51">
            <v>1329.49</v>
          </cell>
          <cell r="M51" t="str">
            <v>закрыт</v>
          </cell>
        </row>
        <row r="52">
          <cell r="B52" t="str">
            <v>42\19</v>
          </cell>
          <cell r="C52">
            <v>43636</v>
          </cell>
          <cell r="E52" t="str">
            <v>ЖКХ Ветка</v>
          </cell>
          <cell r="F52" t="str">
            <v>Коммунальное жилищное унитарное предприятие «Ветковское»</v>
          </cell>
          <cell r="G52" t="str">
            <v>«Капитальный ремонт жилого дома № 1 по ул.Громыко А.А. в г.Ветке»</v>
          </cell>
          <cell r="I52">
            <v>43636</v>
          </cell>
          <cell r="J52">
            <v>43799</v>
          </cell>
          <cell r="L52">
            <v>906.26</v>
          </cell>
          <cell r="M52" t="str">
            <v>закрыт</v>
          </cell>
        </row>
        <row r="53">
          <cell r="B53" t="str">
            <v>43\19</v>
          </cell>
          <cell r="C53">
            <v>43640</v>
          </cell>
          <cell r="E53" t="str">
            <v>Шубино интернат</v>
          </cell>
          <cell r="F53" t="str">
            <v>Учреждение «Дом-интернат для престарелых и инвалидов «Шубино»</v>
          </cell>
          <cell r="G53" t="str">
            <v>«Установка звуковой сигнализации для вызова дежурного медицинского работника в жилых помещениях учреждения «Дом-интернат для престарелых и инвалидов «Шубино»</v>
          </cell>
          <cell r="I53">
            <v>43640</v>
          </cell>
          <cell r="J53">
            <v>43708</v>
          </cell>
          <cell r="L53">
            <v>242.83</v>
          </cell>
          <cell r="M53" t="str">
            <v>закрыт</v>
          </cell>
        </row>
        <row r="54">
          <cell r="B54" t="str">
            <v>44\19</v>
          </cell>
          <cell r="C54">
            <v>43640</v>
          </cell>
          <cell r="E54" t="str">
            <v>УКС Гом.р-на</v>
          </cell>
          <cell r="F54" t="str">
            <v>Коммунальное унитарное дочернее предприятие «Управление капитального строительства Гомельского района»</v>
          </cell>
          <cell r="G54" t="str">
            <v>«60 кв. жилой КПД в н.п. Большевик Гомельского района»</v>
          </cell>
          <cell r="I54">
            <v>43640</v>
          </cell>
          <cell r="J54" t="str">
            <v>до исполнения</v>
          </cell>
          <cell r="M54" t="str">
            <v>закрыт</v>
          </cell>
        </row>
        <row r="55">
          <cell r="B55" t="str">
            <v>45\19</v>
          </cell>
          <cell r="C55">
            <v>43642</v>
          </cell>
          <cell r="E55" t="str">
            <v>РОО Добруш</v>
          </cell>
          <cell r="F55" t="str">
            <v>Отдел образования, спорта и туризма Добрушского районного исполнительного комитета</v>
          </cell>
          <cell r="G55" t="str">
            <v>«Установка электроводонагревателей в ГУО «Иваковский детский сад – средняя школа»</v>
          </cell>
          <cell r="I55">
            <v>43647</v>
          </cell>
          <cell r="J55">
            <v>43830</v>
          </cell>
          <cell r="L55">
            <v>750.89</v>
          </cell>
          <cell r="M55" t="str">
            <v>закрыт</v>
          </cell>
        </row>
        <row r="56">
          <cell r="B56" t="str">
            <v>46\19</v>
          </cell>
          <cell r="C56">
            <v>43642</v>
          </cell>
          <cell r="E56" t="str">
            <v>РОО Добруш</v>
          </cell>
          <cell r="F56" t="str">
            <v>Отдел образования, спорта и туризма Добрушского районного исполнительного комитета</v>
          </cell>
          <cell r="G56" t="str">
            <v>«Установка электроводонагревателей в ГУО «Рассветовский детский сад»</v>
          </cell>
          <cell r="I56">
            <v>43647</v>
          </cell>
          <cell r="J56">
            <v>44196</v>
          </cell>
          <cell r="L56">
            <v>535.61</v>
          </cell>
          <cell r="M56" t="str">
            <v>закрыт</v>
          </cell>
        </row>
        <row r="57">
          <cell r="B57" t="str">
            <v>47\19</v>
          </cell>
          <cell r="C57">
            <v>43642</v>
          </cell>
          <cell r="E57" t="str">
            <v>РОО Добруш</v>
          </cell>
          <cell r="F57" t="str">
            <v>Отдел образования, спорта и туризма Добрушского районного исполнительного комитета</v>
          </cell>
          <cell r="G57" t="str">
            <v>«Установка электроводонагревателей в ГУО «Детский сад №3 г.Добруша»</v>
          </cell>
          <cell r="I57">
            <v>43647</v>
          </cell>
          <cell r="J57">
            <v>44196</v>
          </cell>
          <cell r="L57">
            <v>674.09</v>
          </cell>
          <cell r="M57" t="str">
            <v>закрыт</v>
          </cell>
        </row>
        <row r="58">
          <cell r="B58" t="str">
            <v>48\19</v>
          </cell>
          <cell r="C58">
            <v>43642</v>
          </cell>
          <cell r="E58" t="str">
            <v>РОО Добруш</v>
          </cell>
          <cell r="F58" t="str">
            <v>Отдел образования, спорта и туризма Добрушского районного исполнительного комитета</v>
          </cell>
          <cell r="G58" t="str">
            <v>«Установка электроводонагревателей в ГУО «Детский сад №5 г.Добруша»</v>
          </cell>
          <cell r="I58">
            <v>43647</v>
          </cell>
          <cell r="J58">
            <v>44196</v>
          </cell>
          <cell r="L58">
            <v>674.09</v>
          </cell>
          <cell r="M58" t="str">
            <v>закрыт</v>
          </cell>
        </row>
        <row r="59">
          <cell r="B59" t="str">
            <v>49\19</v>
          </cell>
          <cell r="C59">
            <v>43655</v>
          </cell>
          <cell r="E59" t="str">
            <v>РОО Ветка</v>
          </cell>
          <cell r="F59" t="str">
            <v>Отдел образования, спорта и туризма Ветковского районного исполнительного комитета</v>
          </cell>
          <cell r="G59" t="str">
            <v>«Замена прибора учета тепловой энергии в ГУО «Гимназия г.Ветки»</v>
          </cell>
          <cell r="I59">
            <v>43655</v>
          </cell>
          <cell r="J59">
            <v>43700</v>
          </cell>
          <cell r="L59">
            <v>63.24</v>
          </cell>
          <cell r="M59" t="str">
            <v>закрыт</v>
          </cell>
        </row>
        <row r="60">
          <cell r="B60" t="str">
            <v>50\19</v>
          </cell>
          <cell r="C60">
            <v>43655</v>
          </cell>
          <cell r="E60" t="str">
            <v>РОО Ветка</v>
          </cell>
          <cell r="F60" t="str">
            <v>Отдел образования, спорта и туризма Ветковского районного исполнительного комитета</v>
          </cell>
          <cell r="G60" t="str">
            <v>«Замена прибора учета тепловой энергии в ГУО «Неглюбская средняя школа»</v>
          </cell>
          <cell r="I60">
            <v>43655</v>
          </cell>
          <cell r="J60">
            <v>43701</v>
          </cell>
          <cell r="L60">
            <v>101.33</v>
          </cell>
          <cell r="M60" t="str">
            <v>закрыт</v>
          </cell>
        </row>
        <row r="61">
          <cell r="B61" t="str">
            <v>51\19</v>
          </cell>
          <cell r="C61">
            <v>43655</v>
          </cell>
          <cell r="E61" t="str">
            <v>РОО Ветка</v>
          </cell>
          <cell r="F61" t="str">
            <v>Отдел образования, спорта и туризма Ветковского районного исполнительного комитета</v>
          </cell>
          <cell r="G61" t="str">
            <v>«Текущий ремонт водопроводной и канализационной системы ГУО «Пыханьская базовая школа»</v>
          </cell>
          <cell r="I61">
            <v>43655</v>
          </cell>
          <cell r="J61">
            <v>43677</v>
          </cell>
          <cell r="L61">
            <v>88.76</v>
          </cell>
          <cell r="M61" t="str">
            <v>закрыт</v>
          </cell>
        </row>
        <row r="62">
          <cell r="B62" t="str">
            <v>52\19</v>
          </cell>
          <cell r="C62">
            <v>43655</v>
          </cell>
          <cell r="E62" t="str">
            <v>РОО Ветка</v>
          </cell>
          <cell r="F62" t="str">
            <v>Отдел образования, спорта и туризма Ветковского районного исполнительного комитета</v>
          </cell>
          <cell r="G62" t="str">
            <v>«Текущий ремонт системы вентиляции ГУО «Шерстинская базовая школа»</v>
          </cell>
          <cell r="I62">
            <v>43655</v>
          </cell>
          <cell r="J62">
            <v>43700</v>
          </cell>
          <cell r="L62">
            <v>82.28</v>
          </cell>
          <cell r="M62" t="str">
            <v>закрыт</v>
          </cell>
        </row>
        <row r="63">
          <cell r="B63" t="str">
            <v>53\19</v>
          </cell>
          <cell r="C63">
            <v>43657</v>
          </cell>
          <cell r="E63" t="str">
            <v>ЖКХ Добруш</v>
          </cell>
          <cell r="F63" t="str">
            <v>Коммунальное унитарное предприятие «Добрушский коммунальник»</v>
          </cell>
          <cell r="G63" t="str">
            <v>«Замена лифта в жилом доме №34 по ул.Пролетарской в г.Добруше. Подъезд №2»</v>
          </cell>
          <cell r="I63">
            <v>43657</v>
          </cell>
          <cell r="J63">
            <v>43738</v>
          </cell>
          <cell r="L63">
            <v>547.96</v>
          </cell>
          <cell r="M63" t="str">
            <v>закрыт</v>
          </cell>
        </row>
        <row r="64">
          <cell r="B64" t="str">
            <v>54\19</v>
          </cell>
          <cell r="C64">
            <v>43657</v>
          </cell>
          <cell r="E64" t="str">
            <v>РОО Ветка</v>
          </cell>
          <cell r="F64" t="str">
            <v>Отдел образования, спорта и туризма Ветковского районного исполнительного комитета</v>
          </cell>
          <cell r="G64" t="str">
            <v>«Текущий ремонт фасада здания ГУО «Ясли-сад №3 г.Ветки»</v>
          </cell>
          <cell r="I64">
            <v>43657</v>
          </cell>
          <cell r="J64">
            <v>43677</v>
          </cell>
          <cell r="L64">
            <v>335.3</v>
          </cell>
          <cell r="M64" t="str">
            <v>закрыт</v>
          </cell>
        </row>
        <row r="65">
          <cell r="B65" t="str">
            <v>55\19</v>
          </cell>
          <cell r="C65">
            <v>43657</v>
          </cell>
          <cell r="E65" t="str">
            <v>РОО Ветка</v>
          </cell>
          <cell r="F65" t="str">
            <v>Отдел образования, спорта и туризма Ветковского районного исполнительного комитета</v>
          </cell>
          <cell r="G65" t="str">
            <v>«Текущий ремонт кровли ГУО «Великонемковский детский сад – средняя школа»</v>
          </cell>
          <cell r="I65">
            <v>43657</v>
          </cell>
          <cell r="J65">
            <v>43708</v>
          </cell>
          <cell r="L65">
            <v>342.22</v>
          </cell>
          <cell r="M65" t="str">
            <v>закрыт</v>
          </cell>
        </row>
        <row r="66">
          <cell r="B66" t="str">
            <v>56\19</v>
          </cell>
          <cell r="C66">
            <v>43657</v>
          </cell>
          <cell r="E66" t="str">
            <v>РОО Ветка</v>
          </cell>
          <cell r="F66" t="str">
            <v>Отдел образования, спорта и туризма Ветковского районного исполнительного комитета</v>
          </cell>
          <cell r="G66" t="str">
            <v>«Текущий ремонт кровли ГУО «Новоселковский детский сад – начальная школа»</v>
          </cell>
          <cell r="I66">
            <v>43657</v>
          </cell>
          <cell r="J66">
            <v>43677</v>
          </cell>
          <cell r="L66">
            <v>186.34</v>
          </cell>
          <cell r="M66" t="str">
            <v>закрыт</v>
          </cell>
        </row>
        <row r="67">
          <cell r="B67" t="str">
            <v>57\19</v>
          </cell>
          <cell r="C67">
            <v>43658</v>
          </cell>
          <cell r="E67" t="str">
            <v>РОО Ветка</v>
          </cell>
          <cell r="F67" t="str">
            <v>Отдел образования, спорта и туризма Ветковского районного исполнительного комитета</v>
          </cell>
          <cell r="G67" t="str">
            <v>«Текущий ремонт пищеблока ГУО «Средняя школа №1 г.Ветки А.А.Громыко»</v>
          </cell>
          <cell r="I67">
            <v>43658</v>
          </cell>
          <cell r="J67">
            <v>43699</v>
          </cell>
          <cell r="L67">
            <v>881.88</v>
          </cell>
          <cell r="M67" t="str">
            <v>закрыт</v>
          </cell>
        </row>
        <row r="68">
          <cell r="B68" t="str">
            <v>58-1\19</v>
          </cell>
          <cell r="C68">
            <v>43671</v>
          </cell>
          <cell r="E68" t="str">
            <v>РИК Добруш</v>
          </cell>
          <cell r="F68" t="str">
            <v>Добрушский районный исполнительный комитет</v>
          </cell>
          <cell r="G68" t="str">
            <v>«Замена неисправных участков электропроводки по адресу: г.Добруш, ул. князя Паскевича, 9»</v>
          </cell>
          <cell r="I68">
            <v>43671</v>
          </cell>
          <cell r="J68">
            <v>43708</v>
          </cell>
          <cell r="L68">
            <v>34.68</v>
          </cell>
          <cell r="M68" t="str">
            <v>закрыт</v>
          </cell>
        </row>
        <row r="69">
          <cell r="B69" t="str">
            <v>59\19</v>
          </cell>
          <cell r="C69">
            <v>43672</v>
          </cell>
          <cell r="E69" t="str">
            <v>ЖКХ Ветка</v>
          </cell>
          <cell r="F69" t="str">
            <v>Коммунальное жилищное унитарное предприятие «Ветковское»</v>
          </cell>
          <cell r="G69" t="str">
            <v>«Текущий ремонт фасада (наружная окраска цоколя) по ул.Батракова д.26 в г.Ветка»</v>
          </cell>
          <cell r="I69">
            <v>43672</v>
          </cell>
          <cell r="J69">
            <v>43677</v>
          </cell>
          <cell r="L69">
            <v>55.4</v>
          </cell>
          <cell r="M69" t="str">
            <v>не действует</v>
          </cell>
        </row>
        <row r="70">
          <cell r="B70" t="str">
            <v>60\19</v>
          </cell>
          <cell r="C70">
            <v>43672</v>
          </cell>
          <cell r="E70" t="str">
            <v>ЖКХ Ветка</v>
          </cell>
          <cell r="F70" t="str">
            <v>Коммунальное жилищное унитарное предприятие «Ветковское»</v>
          </cell>
          <cell r="G70" t="str">
            <v>«Текущий ремонт фасада (наружная окраска цоколя) по ул.Батракова д.28 в г.Ветка»</v>
          </cell>
          <cell r="I70">
            <v>43672</v>
          </cell>
          <cell r="J70">
            <v>43677</v>
          </cell>
          <cell r="L70">
            <v>55.4</v>
          </cell>
          <cell r="M70" t="str">
            <v>не действует</v>
          </cell>
        </row>
        <row r="71">
          <cell r="B71" t="str">
            <v>61\19</v>
          </cell>
          <cell r="C71">
            <v>43672</v>
          </cell>
          <cell r="E71" t="str">
            <v>ЖКХ Ветка</v>
          </cell>
          <cell r="F71" t="str">
            <v>Коммунальное жилищное унитарное предприятие «Ветковское»</v>
          </cell>
          <cell r="G71" t="str">
            <v>«Текущий ремонт фасада (наружная окраска цоколя) по ул.Октябрьская д.30 в г.Ветка»</v>
          </cell>
          <cell r="I71">
            <v>43672</v>
          </cell>
          <cell r="J71">
            <v>43677</v>
          </cell>
          <cell r="L71">
            <v>55.4</v>
          </cell>
          <cell r="M71" t="str">
            <v>не действует</v>
          </cell>
        </row>
        <row r="72">
          <cell r="B72" t="str">
            <v>62\19</v>
          </cell>
          <cell r="C72">
            <v>43672</v>
          </cell>
          <cell r="E72" t="str">
            <v>ЖКХ Ветка</v>
          </cell>
          <cell r="F72" t="str">
            <v>Коммунальное жилищное унитарное предприятие «Ветковское»</v>
          </cell>
          <cell r="G72" t="str">
            <v>«Текущий ремонт фасада (наружная окраска цоколя) по ул.Октябрьская д.35 в г.Ветка»</v>
          </cell>
          <cell r="I72">
            <v>43672</v>
          </cell>
          <cell r="J72">
            <v>43677</v>
          </cell>
          <cell r="L72">
            <v>55.4</v>
          </cell>
          <cell r="M72" t="str">
            <v>не действует</v>
          </cell>
        </row>
        <row r="73">
          <cell r="B73" t="str">
            <v>63\19</v>
          </cell>
          <cell r="C73">
            <v>43672</v>
          </cell>
          <cell r="E73" t="str">
            <v>РОО Ветка</v>
          </cell>
          <cell r="F73" t="str">
            <v>Отдел образования, спорта и туризма Ветковского районного исполнительного комитета</v>
          </cell>
          <cell r="G73" t="str">
            <v>«Текущий ремонт системы электроснабжения в учреждениях образования: ГУО «Приснянская БШ», ГУО «Пыханская БШ», ГУО «Шерстинская БШ», ГУО «Даниловичский д\с-НШ, ГУО «Хальчанский д\с», ГУО «Яновский д\с-БШ», ГУО «Великонемковский д\с-СШ», ГУО «Перелевская СШ», ГУО «Светиловичский д\с», ГУО «Столбунский д\с»</v>
          </cell>
          <cell r="I73">
            <v>43672</v>
          </cell>
          <cell r="J73">
            <v>43677</v>
          </cell>
          <cell r="L73">
            <v>241.12</v>
          </cell>
          <cell r="M73" t="str">
            <v>закрыт</v>
          </cell>
        </row>
        <row r="74">
          <cell r="B74" t="str">
            <v>64\19</v>
          </cell>
          <cell r="C74">
            <v>43684</v>
          </cell>
          <cell r="E74" t="str">
            <v>РИК Добруш</v>
          </cell>
          <cell r="F74" t="str">
            <v>Добрушский районный исполнительный комитет</v>
          </cell>
          <cell r="G74" t="str">
            <v>«Текущий ремонт электропроводки в Добрушском районном исполнительном комитете по ул. кн. Ф.И.Паскевича, д.11»</v>
          </cell>
          <cell r="I74">
            <v>43684</v>
          </cell>
          <cell r="J74">
            <v>43708</v>
          </cell>
          <cell r="L74">
            <v>34.68</v>
          </cell>
          <cell r="M74" t="str">
            <v>закрыт</v>
          </cell>
        </row>
        <row r="75">
          <cell r="B75" t="str">
            <v>65\19</v>
          </cell>
          <cell r="C75">
            <v>43684</v>
          </cell>
          <cell r="E75" t="str">
            <v>культура Добруш</v>
          </cell>
          <cell r="F75" t="str">
            <v>Отдел идеологической работы, культуры и по делам молодежи Добрушского районного исполнительного комитета</v>
          </cell>
          <cell r="G75" t="str">
            <v>«Электроснабжение кондиционеров Добрушского общественно-культурного центра государственного учреждения «Добрушский районный Дворец культуры» по ул. кн.Ф.И.Паскевича,10 в городе Добруше»</v>
          </cell>
          <cell r="I75">
            <v>43684</v>
          </cell>
          <cell r="J75">
            <v>43708</v>
          </cell>
          <cell r="L75">
            <v>53.92</v>
          </cell>
          <cell r="M75" t="str">
            <v>закрыт</v>
          </cell>
        </row>
        <row r="76">
          <cell r="B76" t="str">
            <v>66\19</v>
          </cell>
          <cell r="C76">
            <v>43690</v>
          </cell>
          <cell r="E76" t="str">
            <v>ЦРБ Добруш</v>
          </cell>
          <cell r="F76" t="str">
            <v>Учреждение здравоохранения «Добрушская центральная районная больница»</v>
          </cell>
          <cell r="G76" t="str">
            <v>«Текущий ремонт филиала ЦРБ г.п.Тереховка»</v>
          </cell>
          <cell r="I76">
            <v>43690</v>
          </cell>
          <cell r="J76">
            <v>43830</v>
          </cell>
          <cell r="K76">
            <v>1.38</v>
          </cell>
          <cell r="L76">
            <v>1738.8</v>
          </cell>
          <cell r="M76" t="str">
            <v>закрыт</v>
          </cell>
        </row>
        <row r="77">
          <cell r="B77" t="str">
            <v>75\19</v>
          </cell>
          <cell r="C77">
            <v>43700</v>
          </cell>
          <cell r="E77" t="str">
            <v>культура Добруш</v>
          </cell>
          <cell r="F77" t="str">
            <v>Отдел идеологической работы, культуры и по делам молодежи Добрушского районного исполнительного комитета</v>
          </cell>
          <cell r="G77" t="str">
            <v>«Текущий ремонт кровли Городского дома культуры в г.п.Тереховка ГУ «Добрушский районный Дворец культуры»</v>
          </cell>
          <cell r="I77">
            <v>43700</v>
          </cell>
          <cell r="J77">
            <v>43708</v>
          </cell>
          <cell r="L77">
            <v>79.040000000000006</v>
          </cell>
          <cell r="M77" t="str">
            <v>закрыт</v>
          </cell>
        </row>
        <row r="78">
          <cell r="B78" t="str">
            <v>76\19</v>
          </cell>
          <cell r="C78">
            <v>43703</v>
          </cell>
          <cell r="E78" t="str">
            <v>ЖКХ Добруш</v>
          </cell>
          <cell r="F78" t="str">
            <v>Коммунальное унитарное предприятие «Добрушский коммунальник»</v>
          </cell>
          <cell r="G78" t="str">
            <v>«Капитальный ремонт жилого дома №12 по улице Комарова в городе Добруш»</v>
          </cell>
          <cell r="I78">
            <v>43703</v>
          </cell>
          <cell r="J78">
            <v>43830</v>
          </cell>
          <cell r="L78">
            <v>3660.59</v>
          </cell>
          <cell r="M78" t="str">
            <v>закрыт</v>
          </cell>
        </row>
        <row r="79">
          <cell r="B79" t="str">
            <v>77\19</v>
          </cell>
          <cell r="C79">
            <v>43704</v>
          </cell>
          <cell r="E79" t="str">
            <v>ИП Чижевский</v>
          </cell>
          <cell r="F79" t="str">
            <v xml:space="preserve">Индивидуальный предприниматель Чижевский Вячеслав Анатольевич </v>
          </cell>
          <cell r="G79" t="str">
            <v>«Газификация объекта: «Цех по производству хлебопекарных и кондитерских изделий», расположенного по адресу: город Добруш, улица Полевая, 4А»</v>
          </cell>
          <cell r="I79">
            <v>43704</v>
          </cell>
          <cell r="J79">
            <v>43799</v>
          </cell>
          <cell r="L79">
            <v>47.2</v>
          </cell>
          <cell r="M79" t="str">
            <v>закрыт</v>
          </cell>
        </row>
        <row r="80">
          <cell r="B80" t="str">
            <v>78\19</v>
          </cell>
          <cell r="C80">
            <v>43704</v>
          </cell>
          <cell r="E80" t="str">
            <v>РОО Ветка</v>
          </cell>
          <cell r="F80" t="str">
            <v>Отдел образования, спорта и туризма Ветковского районного исполнительного комитета</v>
          </cell>
          <cell r="G80" t="str">
            <v>«Текущий ремонт кровли ГУО «Старосельская средняя школа Ветковского района»</v>
          </cell>
          <cell r="I80">
            <v>43704</v>
          </cell>
          <cell r="J80">
            <v>43707</v>
          </cell>
          <cell r="L80">
            <v>69.72</v>
          </cell>
          <cell r="M80" t="str">
            <v>закрыт</v>
          </cell>
        </row>
        <row r="81">
          <cell r="B81" t="str">
            <v>78-1\19</v>
          </cell>
          <cell r="C81">
            <v>43706</v>
          </cell>
          <cell r="E81" t="str">
            <v>ЖКХ Добруш</v>
          </cell>
          <cell r="F81" t="str">
            <v>Коммунальное унитарное предприятие «Добрушский коммунальник»</v>
          </cell>
          <cell r="G81" t="str">
            <v>«Текущий ремонт асфальтобетонного покрытия дорог улиц г.Добруш»</v>
          </cell>
          <cell r="I81">
            <v>43706</v>
          </cell>
          <cell r="J81">
            <v>43830</v>
          </cell>
          <cell r="L81">
            <v>6856.08</v>
          </cell>
          <cell r="M81" t="str">
            <v>закрыт</v>
          </cell>
        </row>
        <row r="82">
          <cell r="B82" t="str">
            <v>78-2\19</v>
          </cell>
          <cell r="C82">
            <v>43706</v>
          </cell>
          <cell r="E82" t="str">
            <v>ЖКХ Добруш</v>
          </cell>
          <cell r="F82" t="str">
            <v>Коммунальное унитарное предприятие «Добрушский коммунальник»</v>
          </cell>
          <cell r="G82" t="str">
            <v>«Текущий ремонт дворовых территорий г.Добруш»</v>
          </cell>
          <cell r="I82">
            <v>43706</v>
          </cell>
          <cell r="J82">
            <v>43830</v>
          </cell>
          <cell r="L82">
            <v>1647.24</v>
          </cell>
          <cell r="M82" t="str">
            <v>закрыт</v>
          </cell>
        </row>
        <row r="83">
          <cell r="B83" t="str">
            <v>79\19</v>
          </cell>
          <cell r="C83">
            <v>43710</v>
          </cell>
          <cell r="E83" t="str">
            <v>РОО Ветка</v>
          </cell>
          <cell r="F83" t="str">
            <v>Гомельская областная организация РГОО «Белорусское республиканское общество спасания на водах» (ОСВОД)</v>
          </cell>
          <cell r="G83" t="str">
            <v>«Текущий ремонт кровли спасательной станции по адресу: г.Добруш, ул.Князя Паскевича, 6а»</v>
          </cell>
          <cell r="I83">
            <v>43710</v>
          </cell>
          <cell r="J83">
            <v>43720</v>
          </cell>
          <cell r="L83">
            <v>63.52</v>
          </cell>
          <cell r="M83" t="str">
            <v>закрыт</v>
          </cell>
        </row>
        <row r="84">
          <cell r="B84" t="str">
            <v>80\19</v>
          </cell>
          <cell r="C84">
            <v>43711</v>
          </cell>
          <cell r="E84" t="str">
            <v>РОО Ветка</v>
          </cell>
          <cell r="F84" t="str">
            <v>Отдел образования, спорта и туризма Ветковского районного исполнительного комитета</v>
          </cell>
          <cell r="G84" t="str">
            <v>«Текущий ремонт фронтона кровли ГУО «Столбунский детский сад»</v>
          </cell>
          <cell r="I84">
            <v>43711</v>
          </cell>
          <cell r="J84">
            <v>43713</v>
          </cell>
          <cell r="L84">
            <v>88.76</v>
          </cell>
          <cell r="M84" t="str">
            <v>закрыт</v>
          </cell>
        </row>
        <row r="85">
          <cell r="B85" t="str">
            <v>81\19</v>
          </cell>
          <cell r="C85">
            <v>43711</v>
          </cell>
          <cell r="E85" t="str">
            <v>РОО Ветка</v>
          </cell>
          <cell r="F85" t="str">
            <v>Отдел образования, спорта и туризма Ветковского районного исполнительного комитета</v>
          </cell>
          <cell r="G85" t="str">
            <v>«Текущий ремонт кровли ГУО «Приснянская базовая школа»</v>
          </cell>
          <cell r="I85">
            <v>43711</v>
          </cell>
          <cell r="J85">
            <v>43713</v>
          </cell>
          <cell r="L85">
            <v>75.8</v>
          </cell>
          <cell r="M85" t="str">
            <v>закрыт</v>
          </cell>
        </row>
        <row r="86">
          <cell r="B86" t="str">
            <v>82\19</v>
          </cell>
          <cell r="C86">
            <v>43711</v>
          </cell>
          <cell r="E86" t="str">
            <v>РОО Ветка</v>
          </cell>
          <cell r="F86" t="str">
            <v>Отдел образования, спорта и туризма Ветковского районного исполнительного комитета</v>
          </cell>
          <cell r="G86" t="str">
            <v xml:space="preserve"> «Текущий ремонт водопроводной системы ГУО «Шерстинская базовая школа»</v>
          </cell>
          <cell r="I86">
            <v>43711</v>
          </cell>
          <cell r="J86">
            <v>43713</v>
          </cell>
          <cell r="L86">
            <v>75.8</v>
          </cell>
          <cell r="M86" t="str">
            <v>закрыт</v>
          </cell>
        </row>
        <row r="87">
          <cell r="B87" t="str">
            <v>83\19</v>
          </cell>
          <cell r="C87">
            <v>43717</v>
          </cell>
          <cell r="E87" t="str">
            <v>культура Добруш</v>
          </cell>
          <cell r="F87" t="str">
            <v>Отдел идеологической работы, культуры и по делам молодежи Добрушского районного исполнительного комитета</v>
          </cell>
          <cell r="G87" t="str">
            <v>«Текущие ремонты объектов культуры отдела идеологической работы, культуры и по делам молодежи Добрушского райисполкома»</v>
          </cell>
          <cell r="I87">
            <v>43717</v>
          </cell>
          <cell r="J87">
            <v>43830</v>
          </cell>
          <cell r="L87">
            <v>719.81</v>
          </cell>
          <cell r="M87" t="str">
            <v>закрыт</v>
          </cell>
        </row>
        <row r="88">
          <cell r="B88" t="str">
            <v>84\19</v>
          </cell>
          <cell r="C88">
            <v>43719</v>
          </cell>
          <cell r="E88" t="str">
            <v>ЖКХ Ветка</v>
          </cell>
          <cell r="F88" t="str">
            <v>Коммунальное жилищное унитарное предприятие «Ветковское»</v>
          </cell>
          <cell r="G88" t="str">
            <v>«Замена котлов в котельной СШ в аг.Пыхань Ветковского района на энергоэффективные»</v>
          </cell>
          <cell r="I88">
            <v>43719</v>
          </cell>
          <cell r="J88">
            <v>43860</v>
          </cell>
          <cell r="L88">
            <v>3090.08</v>
          </cell>
          <cell r="M88" t="str">
            <v>закрыт</v>
          </cell>
        </row>
        <row r="89">
          <cell r="B89" t="str">
            <v>85\19</v>
          </cell>
          <cell r="C89">
            <v>43719</v>
          </cell>
          <cell r="E89" t="str">
            <v>ЖКХ Ветка</v>
          </cell>
          <cell r="F89" t="str">
            <v>Коммунальное жилищное унитарное предприятие «Ветковское»</v>
          </cell>
          <cell r="G89" t="str">
            <v>«Замена котлов в котельной СШ в аг.Даниловичи Ветковского района на энергоэффективные»</v>
          </cell>
          <cell r="I89">
            <v>43719</v>
          </cell>
          <cell r="J89">
            <v>43860</v>
          </cell>
          <cell r="L89">
            <v>3008.51</v>
          </cell>
          <cell r="M89" t="str">
            <v>закрыт</v>
          </cell>
        </row>
        <row r="90">
          <cell r="B90" t="str">
            <v>86\19</v>
          </cell>
          <cell r="C90">
            <v>43719</v>
          </cell>
          <cell r="E90" t="str">
            <v>ЖКХ Ветка</v>
          </cell>
          <cell r="F90" t="str">
            <v>Коммунальное жилищное унитарное предприятие «Ветковское»</v>
          </cell>
          <cell r="G90" t="str">
            <v>«Замена котлов в котельной СШ в аг.Шерстин Ветковского района на энергоэффективные»</v>
          </cell>
          <cell r="I90">
            <v>43719</v>
          </cell>
          <cell r="J90">
            <v>43860</v>
          </cell>
          <cell r="L90">
            <v>1805.84</v>
          </cell>
          <cell r="M90" t="str">
            <v>закрыт</v>
          </cell>
        </row>
        <row r="91">
          <cell r="B91" t="str">
            <v>87\19</v>
          </cell>
          <cell r="C91">
            <v>43719</v>
          </cell>
          <cell r="F91" t="str">
            <v>Открытое акционерное общество «Красная Буда»</v>
          </cell>
          <cell r="G91" t="str">
            <v>«Строительство племенного свиноводческого комплекса в ОАО «Красная Буда» Добрушского района»</v>
          </cell>
          <cell r="I91">
            <v>43719</v>
          </cell>
          <cell r="J91" t="str">
            <v>до исполнения</v>
          </cell>
          <cell r="M91" t="str">
            <v>не действует</v>
          </cell>
        </row>
        <row r="92">
          <cell r="B92" t="str">
            <v>88\19</v>
          </cell>
          <cell r="C92">
            <v>43724</v>
          </cell>
          <cell r="E92" t="str">
            <v>ЖКХ Добруш</v>
          </cell>
          <cell r="F92" t="str">
            <v>Коммунальное унитарное предприятие «Добрушский коммунальник»</v>
          </cell>
          <cell r="G92" t="str">
            <v>«Капитальный ремонт ул.Комарова в г.Добруше»</v>
          </cell>
          <cell r="I92">
            <v>43724</v>
          </cell>
          <cell r="J92">
            <v>43830</v>
          </cell>
          <cell r="L92">
            <v>2047.92</v>
          </cell>
          <cell r="M92" t="str">
            <v>закрыт</v>
          </cell>
        </row>
        <row r="93">
          <cell r="B93" t="str">
            <v>89\19</v>
          </cell>
          <cell r="C93">
            <v>43738</v>
          </cell>
          <cell r="E93" t="str">
            <v>ЖКХ Добруш</v>
          </cell>
          <cell r="F93" t="str">
            <v>Коммунальное унитарное предприятие «Добрушский коммунальник»</v>
          </cell>
          <cell r="G93" t="str">
            <v>«Капитальный ремонт жилого дома №11 по улице Р.Шершневой в городе Добруш»</v>
          </cell>
          <cell r="I93">
            <v>43738</v>
          </cell>
          <cell r="J93">
            <v>43830</v>
          </cell>
          <cell r="L93">
            <v>2686.53</v>
          </cell>
          <cell r="M93" t="str">
            <v>закрыт</v>
          </cell>
        </row>
        <row r="94">
          <cell r="B94" t="str">
            <v>90\19</v>
          </cell>
          <cell r="C94">
            <v>43740</v>
          </cell>
          <cell r="E94" t="str">
            <v>РОО Ветка</v>
          </cell>
          <cell r="F94" t="str">
            <v>Отдел образования, спорта и туризма Ветковского районного исполнительного комитета</v>
          </cell>
          <cell r="G94" t="str">
            <v>«Текущий ремонт котлов в котельной ГУО «Столбунский детский сад»</v>
          </cell>
          <cell r="I94">
            <v>43740</v>
          </cell>
          <cell r="J94">
            <v>43749</v>
          </cell>
          <cell r="L94">
            <v>172.66</v>
          </cell>
          <cell r="M94" t="str">
            <v>закрыт</v>
          </cell>
        </row>
        <row r="95">
          <cell r="B95" t="str">
            <v>91\19</v>
          </cell>
          <cell r="C95">
            <v>43740</v>
          </cell>
          <cell r="E95" t="str">
            <v>РОО Ветка</v>
          </cell>
          <cell r="F95" t="str">
            <v>Отдел образования, спорта и туризма Ветковского районного исполнительного комитета</v>
          </cell>
          <cell r="G95" t="str">
            <v>«Текущий ремонт системы электроснабжения ГУО «Светиловичская средняя школа»</v>
          </cell>
          <cell r="I95">
            <v>43740</v>
          </cell>
          <cell r="J95">
            <v>43773</v>
          </cell>
          <cell r="L95">
            <v>79.239999999999995</v>
          </cell>
          <cell r="M95" t="str">
            <v>закрыт</v>
          </cell>
        </row>
        <row r="96">
          <cell r="B96" t="str">
            <v>92\19</v>
          </cell>
          <cell r="C96">
            <v>43740</v>
          </cell>
          <cell r="E96" t="str">
            <v>РОО Ветка</v>
          </cell>
          <cell r="F96" t="str">
            <v>Отдел образования, спорта и туризма Ветковского районного исполнительного комитета</v>
          </cell>
          <cell r="G96" t="str">
            <v>«Текущий ремонт системы вентиляции пищеблока ГУО «Дошкольный центр развития ребенка г.Ветки»</v>
          </cell>
          <cell r="I96">
            <v>43740</v>
          </cell>
          <cell r="J96">
            <v>43773</v>
          </cell>
          <cell r="L96">
            <v>50.68</v>
          </cell>
          <cell r="M96" t="str">
            <v>закрыт</v>
          </cell>
        </row>
        <row r="97">
          <cell r="B97" t="str">
            <v>93\19</v>
          </cell>
          <cell r="C97">
            <v>43740</v>
          </cell>
          <cell r="E97" t="str">
            <v>РОО Ветка</v>
          </cell>
          <cell r="F97" t="str">
            <v>Отдел образования, спорта и туризма Ветковского районного исполнительного комитета</v>
          </cell>
          <cell r="G97" t="str">
            <v>«Текущий ремонт канализации в ГУО «Светиловичский детский сад»</v>
          </cell>
          <cell r="I97">
            <v>43740</v>
          </cell>
          <cell r="J97">
            <v>43749</v>
          </cell>
          <cell r="L97">
            <v>79.239999999999995</v>
          </cell>
          <cell r="M97" t="str">
            <v>закрыт</v>
          </cell>
        </row>
        <row r="98">
          <cell r="B98" t="str">
            <v>94\19</v>
          </cell>
          <cell r="C98">
            <v>43740</v>
          </cell>
          <cell r="E98" t="str">
            <v>СИК Шерстин</v>
          </cell>
          <cell r="F98" t="str">
            <v>Шерстинский сельский исполнительный комитет</v>
          </cell>
          <cell r="G98" t="str">
            <v>«Текущий ремонт электропроводки кабинетов Шерстинского сельского исполнительного комитета»</v>
          </cell>
          <cell r="I98">
            <v>43740</v>
          </cell>
          <cell r="J98">
            <v>43774</v>
          </cell>
          <cell r="L98">
            <v>79.239999999999995</v>
          </cell>
          <cell r="M98" t="str">
            <v>закрыт</v>
          </cell>
        </row>
        <row r="99">
          <cell r="B99" t="str">
            <v>95\19</v>
          </cell>
          <cell r="C99">
            <v>43742</v>
          </cell>
          <cell r="E99" t="str">
            <v>РВК</v>
          </cell>
          <cell r="F99" t="str">
            <v>Военный комиссариат Гомельской области</v>
          </cell>
          <cell r="G99" t="str">
            <v>«Капитальный ремонт, замена газоиспользующего оборудования, военного комиссариата Добрушского и Ветковского районов, расположенного по адресу: город Добруш, улица к.н. Ф.И.Паскевича, дом 51»</v>
          </cell>
          <cell r="I99">
            <v>43742</v>
          </cell>
          <cell r="J99">
            <v>43819</v>
          </cell>
          <cell r="L99">
            <v>214.24</v>
          </cell>
          <cell r="M99" t="str">
            <v>закрыт</v>
          </cell>
        </row>
        <row r="100">
          <cell r="B100" t="str">
            <v>96\19</v>
          </cell>
          <cell r="C100">
            <v>43746</v>
          </cell>
          <cell r="E100" t="str">
            <v>Батракова А.Н.</v>
          </cell>
          <cell r="F100" t="str">
            <v>Батракова Алеся Николаевна</v>
          </cell>
          <cell r="G100" t="str">
            <v xml:space="preserve">«Строительство одноквартирного жилого дома и хозяйственной постройки по адресу: Гомельская обл., Ветковский р-н, Радужский с\с, аг.Радуга, ул. Луговая, 18В (кадастровый номер участка 320884406101000467)» </v>
          </cell>
          <cell r="I100">
            <v>43746</v>
          </cell>
          <cell r="J100" t="str">
            <v>до исполнения</v>
          </cell>
          <cell r="K100">
            <v>1.8</v>
          </cell>
          <cell r="M100" t="str">
            <v>закрыт</v>
          </cell>
        </row>
        <row r="101">
          <cell r="B101" t="str">
            <v>97\19</v>
          </cell>
          <cell r="C101">
            <v>43749</v>
          </cell>
          <cell r="E101" t="str">
            <v>РОВД Добруш</v>
          </cell>
          <cell r="F101" t="str">
            <v>Отдел внутренних дел Добрушского райисполкома</v>
          </cell>
          <cell r="G101" t="str">
            <v>«Текущий ремонт электропроводки в кабинете №4а и коридоре ОВД Добрушского райисполкома по адресу: г. Добруш, ул. Князя Паскевича, 2»</v>
          </cell>
          <cell r="I101">
            <v>43749</v>
          </cell>
          <cell r="J101">
            <v>43756</v>
          </cell>
          <cell r="L101">
            <v>66.48</v>
          </cell>
          <cell r="M101" t="str">
            <v>закрыт</v>
          </cell>
        </row>
        <row r="102">
          <cell r="B102" t="str">
            <v>98\19</v>
          </cell>
          <cell r="C102">
            <v>43749</v>
          </cell>
          <cell r="E102" t="str">
            <v>УКС Гом.р-на</v>
          </cell>
          <cell r="F102" t="str">
            <v>Коммунальное унитарное дочернее предприятие «Управление капитального строительства Гомельского района»</v>
          </cell>
          <cell r="G102" t="str">
            <v>«Строительство комплекса для сушки пиломатериалов, состоящего из двух сушильных камер объемом загрузки 70 куб. метров обрезных пиломатериалов каждая и модульной котельной мощностью 0,7 МВт по адресу: Гомельский район, Терешковичский с/с, 20»</v>
          </cell>
          <cell r="I102">
            <v>43749</v>
          </cell>
          <cell r="J102" t="str">
            <v>до исполнения</v>
          </cell>
          <cell r="L102">
            <v>904.18</v>
          </cell>
          <cell r="M102" t="str">
            <v>закрыт</v>
          </cell>
        </row>
        <row r="103">
          <cell r="B103" t="str">
            <v>99\19</v>
          </cell>
          <cell r="C103">
            <v>43759</v>
          </cell>
          <cell r="E103" t="str">
            <v>ЖКХ Добруш</v>
          </cell>
          <cell r="F103" t="str">
            <v>Коммунальное унитарное предприятие «Добрушский коммунальник»</v>
          </cell>
          <cell r="G103" t="str">
            <v>«Капитальный ремонт жилого дома №21 по улице Плеханова в городе Добруш»</v>
          </cell>
          <cell r="I103">
            <v>43759</v>
          </cell>
          <cell r="J103">
            <v>43830</v>
          </cell>
          <cell r="L103">
            <v>507.33</v>
          </cell>
          <cell r="M103" t="str">
            <v>закрыт</v>
          </cell>
        </row>
        <row r="104">
          <cell r="B104" t="str">
            <v>100\19</v>
          </cell>
          <cell r="C104">
            <v>43760</v>
          </cell>
          <cell r="E104" t="str">
            <v>РОО Ветка</v>
          </cell>
          <cell r="F104" t="str">
            <v>Отдел образования, спорта и туризма Ветковского районного исполнительного комитета</v>
          </cell>
          <cell r="G104" t="str">
            <v>«Текущий ремонт кровли ГУО «Старосельский детский сад Ветковского района»</v>
          </cell>
          <cell r="I104">
            <v>43760</v>
          </cell>
          <cell r="J104">
            <v>43769</v>
          </cell>
          <cell r="L104">
            <v>271.04000000000002</v>
          </cell>
          <cell r="M104" t="str">
            <v>закрыт</v>
          </cell>
        </row>
        <row r="105">
          <cell r="B105" t="str">
            <v>101\19</v>
          </cell>
          <cell r="C105">
            <v>43761</v>
          </cell>
          <cell r="E105" t="str">
            <v>ЖКХ Ветка</v>
          </cell>
          <cell r="F105" t="str">
            <v>Коммунальное жилищное унитарное предприятие «Ветковское»</v>
          </cell>
          <cell r="G105" t="str">
            <v>«Замена котлов в котельной СШ в аг.Старое Село Ветковского района на энергоэффективные»</v>
          </cell>
          <cell r="H105" t="str">
            <v>ОВИУ</v>
          </cell>
          <cell r="I105">
            <v>43761</v>
          </cell>
          <cell r="J105">
            <v>44408</v>
          </cell>
          <cell r="L105">
            <v>1962.88</v>
          </cell>
          <cell r="M105" t="str">
            <v>действующий</v>
          </cell>
        </row>
        <row r="106">
          <cell r="B106" t="str">
            <v>102\19</v>
          </cell>
          <cell r="C106">
            <v>43762</v>
          </cell>
          <cell r="E106" t="str">
            <v>ЦСОН Ветка</v>
          </cell>
          <cell r="F106" t="str">
            <v>Государственное учреждение «Центр социального обслуживания населения Ветковского района»</v>
          </cell>
          <cell r="G106" t="str">
            <v>«Текущий ремонт отделения круглосуточного пребывания в аг.Присно»</v>
          </cell>
          <cell r="I106">
            <v>43762</v>
          </cell>
          <cell r="J106">
            <v>43766</v>
          </cell>
          <cell r="L106">
            <v>75.8</v>
          </cell>
          <cell r="M106" t="str">
            <v>закрыт</v>
          </cell>
        </row>
        <row r="107">
          <cell r="B107" t="str">
            <v>103\19</v>
          </cell>
          <cell r="C107">
            <v>43762</v>
          </cell>
          <cell r="F107" t="str">
            <v>Гражданка Чумак Наталья Анатольевна</v>
          </cell>
          <cell r="G107" t="str">
            <v>«Одноквартирный одноэтажный жилой дом с устройством мансардного этажа по адресу: Гомельская обл., Добрушский р-н, Носовичский с/с., аг. Носовичи, ул. Полевая, 66.»</v>
          </cell>
          <cell r="I107">
            <v>43762</v>
          </cell>
          <cell r="J107" t="str">
            <v>до исполнения</v>
          </cell>
          <cell r="K107">
            <v>1.8</v>
          </cell>
          <cell r="M107" t="str">
            <v>закрыт</v>
          </cell>
        </row>
        <row r="108">
          <cell r="B108" t="str">
            <v>104\19</v>
          </cell>
          <cell r="C108">
            <v>43763</v>
          </cell>
          <cell r="E108" t="str">
            <v>РИК Добруш</v>
          </cell>
          <cell r="F108" t="str">
            <v>Добрушский районный исполнительный комитет</v>
          </cell>
          <cell r="G108" t="str">
            <v>«Текущий ремонт электропроводки в административном здании райисполкома по ул. Паскевича, дом №9»</v>
          </cell>
          <cell r="I108">
            <v>43763</v>
          </cell>
          <cell r="J108">
            <v>43769</v>
          </cell>
          <cell r="L108">
            <v>37.909999999999997</v>
          </cell>
          <cell r="M108" t="str">
            <v>закрыт</v>
          </cell>
        </row>
        <row r="109">
          <cell r="B109" t="str">
            <v>104-2\19</v>
          </cell>
          <cell r="C109">
            <v>43763</v>
          </cell>
          <cell r="E109" t="str">
            <v>ЖКХ Добруш</v>
          </cell>
          <cell r="F109" t="str">
            <v>Коммунальное унитарное предприятие «Добрушский коммунальник»</v>
          </cell>
          <cell r="G109" t="str">
            <v>«Замена лифта в жилом доме №7 по ул.Советская в г.Добруш. Подъезд №1»</v>
          </cell>
          <cell r="I109">
            <v>43763</v>
          </cell>
          <cell r="J109">
            <v>43824</v>
          </cell>
          <cell r="L109">
            <v>617.99</v>
          </cell>
          <cell r="M109" t="str">
            <v>закрыт</v>
          </cell>
        </row>
        <row r="110">
          <cell r="B110" t="str">
            <v>105\19</v>
          </cell>
          <cell r="C110">
            <v>43769</v>
          </cell>
          <cell r="E110" t="str">
            <v>РОО Ветка</v>
          </cell>
          <cell r="F110" t="str">
            <v>Отдел образования, спорта и туризма Ветковского районного исполнительного комитета</v>
          </cell>
          <cell r="G110" t="str">
            <v>«Текущий ремонт канализации ГУО «Пыханская базовая школа»</v>
          </cell>
          <cell r="I110">
            <v>43769</v>
          </cell>
          <cell r="J110">
            <v>43777</v>
          </cell>
          <cell r="L110">
            <v>88.76</v>
          </cell>
          <cell r="M110" t="str">
            <v>закрыт</v>
          </cell>
        </row>
        <row r="111">
          <cell r="B111" t="str">
            <v>106\19</v>
          </cell>
          <cell r="C111">
            <v>43769</v>
          </cell>
          <cell r="E111" t="str">
            <v>РОО Ветка</v>
          </cell>
          <cell r="F111" t="str">
            <v>Отдел образования, спорта и туризма Ветковского районного исполнительного комитета</v>
          </cell>
          <cell r="G111" t="str">
            <v>«Текущий ремонт системы электроснабжения ГУО «Пыханьская базовая школа»</v>
          </cell>
          <cell r="I111">
            <v>43769</v>
          </cell>
          <cell r="J111">
            <v>43784</v>
          </cell>
          <cell r="L111">
            <v>85.72</v>
          </cell>
          <cell r="M111" t="str">
            <v>закрыт</v>
          </cell>
        </row>
        <row r="112">
          <cell r="B112" t="str">
            <v>107\19</v>
          </cell>
          <cell r="C112">
            <v>43780</v>
          </cell>
          <cell r="E112" t="str">
            <v>Белдорцентр</v>
          </cell>
          <cell r="F112" t="str">
            <v>РУП «Белдорцентр»</v>
          </cell>
          <cell r="G112" t="str">
            <v>«Реконструкция моста через р.Грабовка на км 12,484 на а/д Н-4094 Рудня Прибытковская – Глыбоцкое», (по разделам 04-04/2018 Наружное газоснабжение»; 5193/18(1/18) - ЭХЗ)</v>
          </cell>
          <cell r="I112">
            <v>43780</v>
          </cell>
          <cell r="J112">
            <v>43830</v>
          </cell>
          <cell r="K112">
            <v>0.96599999999999997</v>
          </cell>
          <cell r="L112">
            <v>428.41</v>
          </cell>
          <cell r="M112" t="str">
            <v>закрыт</v>
          </cell>
        </row>
        <row r="113">
          <cell r="B113" t="str">
            <v>108\19</v>
          </cell>
          <cell r="C113">
            <v>43781</v>
          </cell>
          <cell r="E113" t="str">
            <v>ЖКХ Добруш</v>
          </cell>
          <cell r="F113" t="str">
            <v>Коммунальное унитарное предприятие «Добрушский коммунальник»</v>
          </cell>
          <cell r="G113" t="str">
            <v>«Реконструкция водопроводных сетей улиц города Добруш»</v>
          </cell>
          <cell r="H113" t="str">
            <v>ОВИУ</v>
          </cell>
          <cell r="I113">
            <v>43781</v>
          </cell>
          <cell r="J113">
            <v>44515</v>
          </cell>
          <cell r="L113">
            <v>22109.08</v>
          </cell>
          <cell r="M113" t="str">
            <v>действующий</v>
          </cell>
        </row>
        <row r="114">
          <cell r="B114" t="str">
            <v>109\19</v>
          </cell>
          <cell r="C114">
            <v>43788</v>
          </cell>
          <cell r="E114" t="str">
            <v>РИК Добруш</v>
          </cell>
          <cell r="F114" t="str">
            <v>Добрушский районный исполнительный комитет</v>
          </cell>
          <cell r="G114" t="str">
            <v>«Текущий ремонт административного здания Добрушского райисполкома по ул. Кн. Ф.И.Паскевича, 9»</v>
          </cell>
          <cell r="I114">
            <v>43788</v>
          </cell>
          <cell r="J114">
            <v>43830</v>
          </cell>
          <cell r="K114">
            <v>0.74199999999999999</v>
          </cell>
          <cell r="L114">
            <v>613.79</v>
          </cell>
          <cell r="M114" t="str">
            <v>закрыт</v>
          </cell>
        </row>
        <row r="115">
          <cell r="B115" t="str">
            <v>110\19</v>
          </cell>
          <cell r="C115">
            <v>43788</v>
          </cell>
          <cell r="E115" t="str">
            <v>ЖКХ Добруш</v>
          </cell>
          <cell r="F115" t="str">
            <v>Коммунальное унитарное предприятие «Добрушский коммунальник»</v>
          </cell>
          <cell r="G115" t="str">
            <v>«Реконструкция системы водоснабжения со строительством станции обезжелезивания аг.Жгунь Добрушского района»</v>
          </cell>
          <cell r="H115" t="str">
            <v>ОВИУ</v>
          </cell>
          <cell r="I115">
            <v>43788</v>
          </cell>
          <cell r="J115">
            <v>44119</v>
          </cell>
          <cell r="L115">
            <v>2573.08</v>
          </cell>
          <cell r="M115" t="str">
            <v>действующий</v>
          </cell>
        </row>
        <row r="116">
          <cell r="B116" t="str">
            <v>111\19</v>
          </cell>
          <cell r="C116">
            <v>43794</v>
          </cell>
          <cell r="E116" t="str">
            <v>РИК Добруш</v>
          </cell>
          <cell r="F116" t="str">
            <v>Добрушский районный исполнительный комитет</v>
          </cell>
          <cell r="G116" t="str">
            <v>«Текущий ремонт электропроводки и освещения в здании Добрушского РИК по адресу ул.кн. Ф.И.Паскевича, д.9 в г.Добруше»</v>
          </cell>
          <cell r="I116">
            <v>43794</v>
          </cell>
          <cell r="J116">
            <v>43799</v>
          </cell>
          <cell r="L116">
            <v>31.44</v>
          </cell>
          <cell r="M116" t="str">
            <v>закрыт</v>
          </cell>
        </row>
        <row r="117">
          <cell r="B117" t="str">
            <v>112\19</v>
          </cell>
          <cell r="C117">
            <v>43795</v>
          </cell>
          <cell r="E117" t="str">
            <v>РОВД Добруш</v>
          </cell>
          <cell r="F117" t="str">
            <v>Отдел внутренних дел Добрушского райисполкома</v>
          </cell>
          <cell r="G117" t="str">
            <v>«Текущий ремонт помещений ОВД Добрушского райисполкома, расположенных по адресу: г. Добруш, ул. Князя Паскевича, 2»</v>
          </cell>
          <cell r="I117">
            <v>43795</v>
          </cell>
          <cell r="J117">
            <v>43819</v>
          </cell>
          <cell r="L117">
            <v>50.68</v>
          </cell>
          <cell r="M117" t="str">
            <v>закрыт</v>
          </cell>
        </row>
        <row r="118">
          <cell r="B118" t="str">
            <v>113\19</v>
          </cell>
          <cell r="C118">
            <v>43795</v>
          </cell>
          <cell r="E118" t="str">
            <v>РОВД Добруш</v>
          </cell>
          <cell r="F118" t="str">
            <v>Отдел внутренних дел Добрушского райисполкома</v>
          </cell>
          <cell r="G118" t="str">
            <v>«Текущий ремонт помещений ОВД Добрушского райисполкома, расположенных по адресу: г. Добруш, ул. Владимира Комарова, 1»</v>
          </cell>
          <cell r="I118">
            <v>43795</v>
          </cell>
          <cell r="J118">
            <v>43819</v>
          </cell>
          <cell r="L118">
            <v>39.840000000000003</v>
          </cell>
          <cell r="M118" t="str">
            <v>закрыт</v>
          </cell>
        </row>
        <row r="119">
          <cell r="B119" t="str">
            <v>114\19</v>
          </cell>
          <cell r="C119">
            <v>43798</v>
          </cell>
          <cell r="E119" t="str">
            <v>ЖКХ Добруш</v>
          </cell>
          <cell r="F119" t="str">
            <v>Коммунальное унитарное предприятие «Добрушский коммунальник»</v>
          </cell>
          <cell r="G119" t="str">
            <v>«Благоустройство улиц г.Добруша (обустройство пешеходных связей)»</v>
          </cell>
          <cell r="H119" t="str">
            <v>ОВИУ</v>
          </cell>
          <cell r="I119">
            <v>43798</v>
          </cell>
          <cell r="J119">
            <v>44439</v>
          </cell>
          <cell r="L119">
            <v>2976.71</v>
          </cell>
          <cell r="M119" t="str">
            <v>действующий</v>
          </cell>
        </row>
        <row r="120">
          <cell r="B120" t="str">
            <v>115\19</v>
          </cell>
          <cell r="C120">
            <v>43798</v>
          </cell>
          <cell r="E120" t="str">
            <v>РИК Добруш</v>
          </cell>
          <cell r="F120" t="str">
            <v>Добрушский районный исполнительный комитет</v>
          </cell>
          <cell r="G120" t="str">
            <v>«Текущий ремонт в административных зданиях Добрушского РИК по ул.кн. Ф.И.Паскевича, д.9, 11 в г. Добруш»</v>
          </cell>
          <cell r="I120">
            <v>43798</v>
          </cell>
          <cell r="J120">
            <v>43826</v>
          </cell>
          <cell r="K120" t="str">
            <v>К</v>
          </cell>
          <cell r="L120">
            <v>53.72</v>
          </cell>
          <cell r="M120" t="str">
            <v>закрыт</v>
          </cell>
        </row>
        <row r="121">
          <cell r="B121" t="str">
            <v>116\19</v>
          </cell>
          <cell r="C121">
            <v>43802</v>
          </cell>
          <cell r="E121" t="str">
            <v>РОО Ветка</v>
          </cell>
          <cell r="F121" t="str">
            <v>Отдел образования, спорта и туризма Ветковского районного исполнительного комитета</v>
          </cell>
          <cell r="G121" t="str">
            <v>«Текущий ремонт помещений при спортивном зале в ГУО «Радужская средняя школа им. М.Г.Батракова»</v>
          </cell>
          <cell r="I121">
            <v>43802</v>
          </cell>
          <cell r="J121">
            <v>43840</v>
          </cell>
          <cell r="K121">
            <v>1.38</v>
          </cell>
          <cell r="L121">
            <v>1201.48</v>
          </cell>
          <cell r="M121" t="str">
            <v>не действует</v>
          </cell>
        </row>
        <row r="122">
          <cell r="B122" t="str">
            <v>117\19</v>
          </cell>
          <cell r="C122">
            <v>43812</v>
          </cell>
          <cell r="E122" t="str">
            <v>СИК Столбун</v>
          </cell>
          <cell r="F122" t="str">
            <v>Столбунский сельский исполнительный комитет</v>
          </cell>
          <cell r="G122" t="str">
            <v>«Текущий ремонт системы электроснабжения административного здания Столбунского сельского исполнительного комитета»</v>
          </cell>
          <cell r="I122">
            <v>43812</v>
          </cell>
          <cell r="J122">
            <v>43830</v>
          </cell>
          <cell r="L122">
            <v>88.76</v>
          </cell>
          <cell r="M122" t="str">
            <v>не действует</v>
          </cell>
        </row>
        <row r="123">
          <cell r="B123" t="str">
            <v>118\19</v>
          </cell>
          <cell r="C123">
            <v>43825</v>
          </cell>
          <cell r="E123" t="str">
            <v>РИК Ветка</v>
          </cell>
          <cell r="F123" t="str">
            <v>Ветковский районный исполнительный комитет</v>
          </cell>
          <cell r="G123" t="str">
            <v>«Замена окон административного здания Ветковского райисполкома по адресу: г.Ветка, площадь Красная, 8»</v>
          </cell>
          <cell r="I123">
            <v>43825</v>
          </cell>
          <cell r="J123">
            <v>43861</v>
          </cell>
          <cell r="K123" t="str">
            <v>К</v>
          </cell>
          <cell r="L123">
            <v>66.48</v>
          </cell>
          <cell r="M123" t="str">
            <v>не действует</v>
          </cell>
        </row>
        <row r="124">
          <cell r="B124" t="str">
            <v>119\19</v>
          </cell>
          <cell r="C124">
            <v>43825</v>
          </cell>
          <cell r="E124" t="str">
            <v>ЖКХ Добруш</v>
          </cell>
          <cell r="F124" t="str">
            <v>Коммунальное унитарное предприятие «Добрушский коммунальник»</v>
          </cell>
          <cell r="G124" t="str">
            <v>«Организация дорожного движения на пересечении улиц пр.Мира, ул.Паскевича, ул.Гагарина в г.Добруше»</v>
          </cell>
          <cell r="I124">
            <v>43825</v>
          </cell>
          <cell r="J124">
            <v>43856</v>
          </cell>
          <cell r="K124">
            <v>0.74199999999999999</v>
          </cell>
          <cell r="L124">
            <v>899.69</v>
          </cell>
          <cell r="M124" t="str">
            <v>закрыт</v>
          </cell>
        </row>
        <row r="125">
          <cell r="B125" t="str">
            <v>01\20</v>
          </cell>
          <cell r="C125">
            <v>43838</v>
          </cell>
          <cell r="E125" t="str">
            <v>культура Добруш</v>
          </cell>
          <cell r="F125" t="str">
            <v>Отдел идеологической работы, культуры и по делам молодежи Добрушского районного исполнительного комитета</v>
          </cell>
          <cell r="G125" t="str">
            <v>«Текущие ремонты объектов культуры отдела идеологической работы, культуры и по делам молодежи Добрушского райисполкома»</v>
          </cell>
          <cell r="I125">
            <v>43838</v>
          </cell>
          <cell r="J125">
            <v>44196</v>
          </cell>
          <cell r="K125" t="str">
            <v>К</v>
          </cell>
          <cell r="L125">
            <v>790.27</v>
          </cell>
          <cell r="M125" t="str">
            <v>закрыт</v>
          </cell>
        </row>
        <row r="126">
          <cell r="B126" t="str">
            <v>03\20</v>
          </cell>
          <cell r="C126">
            <v>43857</v>
          </cell>
          <cell r="E126" t="str">
            <v>ЖКХ Ветка</v>
          </cell>
          <cell r="F126" t="str">
            <v>Коммунальное жилищное унитарное предприятие «Ветковское»</v>
          </cell>
          <cell r="G126" t="str">
            <v>«Текущий ремонт шиферной кровли жилого дома №42 по ул. Громыко А.А. в г.Ветка»</v>
          </cell>
          <cell r="I126">
            <v>43857</v>
          </cell>
          <cell r="J126">
            <v>43866</v>
          </cell>
          <cell r="K126" t="str">
            <v>К</v>
          </cell>
          <cell r="L126">
            <v>64.16</v>
          </cell>
          <cell r="M126" t="str">
            <v>закрыт</v>
          </cell>
        </row>
        <row r="127">
          <cell r="B127" t="str">
            <v>04\20</v>
          </cell>
          <cell r="C127">
            <v>43857</v>
          </cell>
          <cell r="E127" t="str">
            <v>ЖКХ Ветка</v>
          </cell>
          <cell r="F127" t="str">
            <v>Коммунальное жилищное унитарное предприятие «Ветковское»</v>
          </cell>
          <cell r="G127" t="str">
            <v>«Текущий ремонт шиферной кровли жилого дома №42 по ул. Садовая в г.Ветка»</v>
          </cell>
          <cell r="I127">
            <v>43857</v>
          </cell>
          <cell r="J127">
            <v>43866</v>
          </cell>
          <cell r="K127" t="str">
            <v>К</v>
          </cell>
          <cell r="L127">
            <v>64.16</v>
          </cell>
          <cell r="M127" t="str">
            <v>закрыт</v>
          </cell>
        </row>
        <row r="128">
          <cell r="B128" t="str">
            <v>05\20</v>
          </cell>
          <cell r="C128">
            <v>43857</v>
          </cell>
          <cell r="E128" t="str">
            <v>ЖКХ Ветка</v>
          </cell>
          <cell r="F128" t="str">
            <v>Коммунальное жилищное унитарное предприятие «Ветковское»</v>
          </cell>
          <cell r="G128" t="str">
            <v>«Текущий ремонт шиферной кровли жилого дома №2 по ул. Садовая в г.Ветка»</v>
          </cell>
          <cell r="I128">
            <v>43857</v>
          </cell>
          <cell r="J128">
            <v>43866</v>
          </cell>
          <cell r="K128" t="str">
            <v>К</v>
          </cell>
          <cell r="L128">
            <v>64.16</v>
          </cell>
          <cell r="M128" t="str">
            <v>закрыт</v>
          </cell>
        </row>
        <row r="129">
          <cell r="B129" t="str">
            <v>06\20</v>
          </cell>
          <cell r="C129">
            <v>43857</v>
          </cell>
          <cell r="E129" t="str">
            <v>РОО Ветка</v>
          </cell>
          <cell r="F129" t="str">
            <v>Отдел образования, спорта и туризма Ветковского районного исполнительного комитета</v>
          </cell>
          <cell r="G129" t="str">
            <v>«Текущий ремонт отмостки, приямка, входных крылец, замена двух входных дверных блоков спортивного зала ГУО «Радужская средняя школа им. М.Г.Батракова»</v>
          </cell>
          <cell r="I129">
            <v>43857</v>
          </cell>
          <cell r="J129">
            <v>43909</v>
          </cell>
          <cell r="K129">
            <v>1.38</v>
          </cell>
          <cell r="L129">
            <v>140.47999999999999</v>
          </cell>
          <cell r="M129" t="str">
            <v>закрыт</v>
          </cell>
        </row>
        <row r="130">
          <cell r="B130" t="str">
            <v>07\20</v>
          </cell>
          <cell r="C130">
            <v>43857</v>
          </cell>
          <cell r="E130" t="str">
            <v>РОО Ветка</v>
          </cell>
          <cell r="F130" t="str">
            <v>Отдел образования, спорта и туризма Ветковского районного исполнительного комитета</v>
          </cell>
          <cell r="G130" t="str">
            <v>«Текущий ремонт фасада, цоколя спортивного зала ГУО «Радужская средняя школа им. М.Г.Батракова»</v>
          </cell>
          <cell r="I130">
            <v>43857</v>
          </cell>
          <cell r="J130">
            <v>43861</v>
          </cell>
          <cell r="K130">
            <v>1.38</v>
          </cell>
          <cell r="L130">
            <v>347.51</v>
          </cell>
          <cell r="M130" t="str">
            <v>закрыт</v>
          </cell>
        </row>
        <row r="131">
          <cell r="B131" t="str">
            <v>08\20</v>
          </cell>
          <cell r="C131">
            <v>43863</v>
          </cell>
          <cell r="E131" t="str">
            <v>РОО Добруш</v>
          </cell>
          <cell r="F131" t="str">
            <v>Отдел образования Добрушского районного исполнительного комитета</v>
          </cell>
          <cell r="G131" t="str">
            <v>«Текущий ремонт учреждений образования Добрушского района»</v>
          </cell>
          <cell r="I131">
            <v>43863</v>
          </cell>
          <cell r="J131">
            <v>44196</v>
          </cell>
          <cell r="K131" t="str">
            <v>%K</v>
          </cell>
          <cell r="L131">
            <v>1499.15</v>
          </cell>
          <cell r="M131" t="str">
            <v>закрыт</v>
          </cell>
        </row>
        <row r="132">
          <cell r="B132" t="str">
            <v>09\20</v>
          </cell>
          <cell r="C132">
            <v>43867</v>
          </cell>
          <cell r="E132" t="str">
            <v>ГОК</v>
          </cell>
          <cell r="F132" t="str">
            <v>филиал «Гомельский ГОК» ОАО «Гомельстекло»</v>
          </cell>
          <cell r="G132" t="str">
            <v>«Ремонтно-восстановительные работы и модернизация галерей и перегрузочных узлов на филиале «Гомельский ГОК» ОАО «Гомельстекло»</v>
          </cell>
          <cell r="H132" t="str">
            <v>ОВИУ</v>
          </cell>
          <cell r="I132">
            <v>43867</v>
          </cell>
          <cell r="J132">
            <v>44561</v>
          </cell>
          <cell r="K132">
            <v>0.96599999999999997</v>
          </cell>
          <cell r="L132">
            <v>36567.019999999997</v>
          </cell>
          <cell r="M132" t="str">
            <v>действующий</v>
          </cell>
        </row>
        <row r="133">
          <cell r="B133" t="str">
            <v>10\20</v>
          </cell>
          <cell r="C133">
            <v>43867</v>
          </cell>
          <cell r="E133" t="str">
            <v>ЦРБ Добруш</v>
          </cell>
          <cell r="F133" t="str">
            <v>Учреждение здравоохранения «Добрушская центральная районная больница»</v>
          </cell>
          <cell r="G133" t="str">
            <v>«Текущий ремонт объектов учреждения здравоохранения «Добрушская центральная районная больница»</v>
          </cell>
          <cell r="I133">
            <v>43867</v>
          </cell>
          <cell r="J133">
            <v>44196</v>
          </cell>
          <cell r="K133" t="str">
            <v>К</v>
          </cell>
          <cell r="L133">
            <v>1199.71</v>
          </cell>
          <cell r="M133" t="str">
            <v>закрыт</v>
          </cell>
        </row>
        <row r="134">
          <cell r="B134" t="str">
            <v>10-2\20</v>
          </cell>
          <cell r="C134">
            <v>43878</v>
          </cell>
          <cell r="E134" t="str">
            <v>УКС Гом.р-на</v>
          </cell>
          <cell r="F134" t="str">
            <v>Коммунальное унитарное дочернее предприятие «Управление капитального строительства Гомельского района»</v>
          </cell>
          <cell r="G134" t="str">
            <v>«Многоквартирный жилой дом №1 по ул. Ильича в районе поликлиники в г.Гомеле» (Инженерные сети и благоустройство)</v>
          </cell>
          <cell r="I134">
            <v>43878</v>
          </cell>
          <cell r="J134" t="str">
            <v>до исполнения</v>
          </cell>
          <cell r="K134">
            <v>0.9</v>
          </cell>
          <cell r="M134" t="str">
            <v>закрыт</v>
          </cell>
        </row>
        <row r="135">
          <cell r="B135" t="str">
            <v>10-3\20</v>
          </cell>
          <cell r="C135">
            <v>43878</v>
          </cell>
          <cell r="E135" t="str">
            <v>УКС Гом.р-на</v>
          </cell>
          <cell r="F135" t="str">
            <v>Коммунальное унитарное дочернее предприятие «Управление капитального строительства Гомельского района»</v>
          </cell>
          <cell r="G135" t="str">
            <v>«40-квартирный жилой дом в н.п.Большевик Гомельского района»</v>
          </cell>
          <cell r="I135">
            <v>43878</v>
          </cell>
          <cell r="J135" t="str">
            <v>до исполнения</v>
          </cell>
          <cell r="K135">
            <v>0.9</v>
          </cell>
          <cell r="M135" t="str">
            <v>закрыт</v>
          </cell>
        </row>
        <row r="136">
          <cell r="B136" t="str">
            <v>11\20</v>
          </cell>
          <cell r="C136">
            <v>43885</v>
          </cell>
          <cell r="E136" t="str">
            <v>ЦРБ Добруш</v>
          </cell>
          <cell r="F136" t="str">
            <v>Учреждение здравоохранения «Добрушская центральная районная больница»</v>
          </cell>
          <cell r="G136" t="str">
            <v>«Замена больничного лифта в стационаре УЗ «Добрушская ЦРБ»</v>
          </cell>
          <cell r="H136" t="str">
            <v>ОВИУ</v>
          </cell>
          <cell r="I136">
            <v>43885</v>
          </cell>
          <cell r="J136">
            <v>44561</v>
          </cell>
          <cell r="K136">
            <v>1.06</v>
          </cell>
          <cell r="L136">
            <v>938.76</v>
          </cell>
          <cell r="M136" t="str">
            <v>действующий</v>
          </cell>
        </row>
        <row r="137">
          <cell r="B137" t="str">
            <v>12\20</v>
          </cell>
          <cell r="C137">
            <v>43887</v>
          </cell>
          <cell r="E137" t="str">
            <v>РИК Добруш</v>
          </cell>
          <cell r="F137" t="str">
            <v>Добрушский районный исполнительный комитет</v>
          </cell>
          <cell r="G137" t="str">
            <v>«Текущий ремонт освещения в здании Добрушского РИК по ул. кн. Ф.И.Паскевича, д.11 в г.Добруш»</v>
          </cell>
          <cell r="I137">
            <v>43887</v>
          </cell>
          <cell r="J137">
            <v>43895</v>
          </cell>
          <cell r="K137" t="str">
            <v>К</v>
          </cell>
          <cell r="L137">
            <v>48.64</v>
          </cell>
          <cell r="M137" t="str">
            <v>закрыт</v>
          </cell>
        </row>
        <row r="138">
          <cell r="B138" t="str">
            <v>13\20</v>
          </cell>
          <cell r="C138">
            <v>43887</v>
          </cell>
          <cell r="E138" t="str">
            <v>УКС Гом.р-на</v>
          </cell>
          <cell r="F138" t="str">
            <v>Коммунальное унитарное дочернее предприятие «Управление капитального строительства Гомельского района»</v>
          </cell>
          <cell r="G138" t="str">
            <v>«Многоквартирный жилой дом в микрорайоне жилой застройки пос.Юбилейный Гомельского района (позиция 16 по генеральному плану»</v>
          </cell>
          <cell r="I138">
            <v>43887</v>
          </cell>
          <cell r="J138">
            <v>43980</v>
          </cell>
          <cell r="K138">
            <v>1.26</v>
          </cell>
          <cell r="L138">
            <v>1872.51</v>
          </cell>
          <cell r="M138" t="str">
            <v>закрыт</v>
          </cell>
        </row>
        <row r="139">
          <cell r="B139" t="str">
            <v>14\20</v>
          </cell>
          <cell r="C139">
            <v>43901</v>
          </cell>
          <cell r="E139" t="str">
            <v>Шубино интернат</v>
          </cell>
          <cell r="F139" t="str">
            <v>Учреждение «Дом-интернат для престарелых и инвалидов «Шубино»</v>
          </cell>
          <cell r="G139" t="str">
            <v>«Текущий ремонт вытяжной вентиляции в столовой учреждения «Дом-интернат для престарелых и инвалидов «Шубино»</v>
          </cell>
          <cell r="I139">
            <v>43901</v>
          </cell>
          <cell r="J139">
            <v>43951</v>
          </cell>
          <cell r="K139" t="str">
            <v>К</v>
          </cell>
          <cell r="L139">
            <v>109.5</v>
          </cell>
          <cell r="M139" t="str">
            <v>закрыт</v>
          </cell>
        </row>
        <row r="140">
          <cell r="B140" t="str">
            <v>15\20</v>
          </cell>
          <cell r="C140">
            <v>43902</v>
          </cell>
          <cell r="E140" t="str">
            <v>ЖКХ Ветка</v>
          </cell>
          <cell r="F140" t="str">
            <v>Коммунальное жилищное унитарное предприятие «Ветковское»</v>
          </cell>
          <cell r="G140" t="str">
            <v>«Замена водоводов по ул. Батракова М.Г. и ул. Советская в г.Ветке»</v>
          </cell>
          <cell r="H140" t="str">
            <v>ОВИУ</v>
          </cell>
          <cell r="I140">
            <v>43902</v>
          </cell>
          <cell r="J140">
            <v>44561</v>
          </cell>
          <cell r="K140">
            <v>1.38</v>
          </cell>
          <cell r="L140">
            <v>19237.57</v>
          </cell>
          <cell r="M140" t="str">
            <v>действующий</v>
          </cell>
        </row>
        <row r="141">
          <cell r="B141" t="str">
            <v>16\20</v>
          </cell>
          <cell r="C141">
            <v>43902</v>
          </cell>
          <cell r="E141" t="str">
            <v>ЖКХ Ветка</v>
          </cell>
          <cell r="F141" t="str">
            <v>Коммунальное жилищное унитарное предприятие «Ветковское»</v>
          </cell>
          <cell r="G141" t="str">
            <v>«Водопроводные сети в аг. Яново Ветковского района (1 очередь. Строительство станции обезжелезивания)»</v>
          </cell>
          <cell r="I141">
            <v>43902</v>
          </cell>
          <cell r="J141">
            <v>43951</v>
          </cell>
          <cell r="K141">
            <v>1.38</v>
          </cell>
          <cell r="L141">
            <v>2088.9699999999998</v>
          </cell>
          <cell r="M141" t="str">
            <v>закрыт</v>
          </cell>
        </row>
        <row r="142">
          <cell r="B142" t="str">
            <v>17\20</v>
          </cell>
          <cell r="C142">
            <v>43902</v>
          </cell>
          <cell r="E142" t="str">
            <v>ЖКХ Ветка</v>
          </cell>
          <cell r="F142" t="str">
            <v>Коммунальное жилищное унитарное предприятие «Ветковское»</v>
          </cell>
          <cell r="G142" t="str">
            <v>«Строительство скважины и станции обезжелезивания в н.п. Хальч Ветковского района»</v>
          </cell>
          <cell r="H142" t="str">
            <v>ОВИУ</v>
          </cell>
          <cell r="I142">
            <v>43902</v>
          </cell>
          <cell r="J142">
            <v>44227</v>
          </cell>
          <cell r="K142">
            <v>1.38</v>
          </cell>
          <cell r="L142">
            <v>8613.83</v>
          </cell>
          <cell r="M142" t="str">
            <v>действующий</v>
          </cell>
        </row>
        <row r="143">
          <cell r="B143" t="str">
            <v>18\20</v>
          </cell>
          <cell r="C143">
            <v>43902</v>
          </cell>
          <cell r="E143" t="str">
            <v>ЖКХ Ветка</v>
          </cell>
          <cell r="F143" t="str">
            <v>Коммунальное жилищное унитарное предприятие «Ветковское»</v>
          </cell>
          <cell r="G143" t="str">
            <v>«Реконструкция станции обезжелезивания в г. Ветка (1 очередь строительства)»</v>
          </cell>
          <cell r="H143" t="str">
            <v>ОВИУ</v>
          </cell>
          <cell r="I143">
            <v>43902</v>
          </cell>
          <cell r="J143">
            <v>44227</v>
          </cell>
          <cell r="K143">
            <v>1.38</v>
          </cell>
          <cell r="L143">
            <v>9515.2900000000009</v>
          </cell>
          <cell r="M143" t="str">
            <v>действующий</v>
          </cell>
        </row>
        <row r="144">
          <cell r="B144" t="str">
            <v>19\20</v>
          </cell>
          <cell r="C144">
            <v>43902</v>
          </cell>
          <cell r="E144" t="str">
            <v>ЖКХ Ветка</v>
          </cell>
          <cell r="F144" t="str">
            <v>Коммунальное жилищное унитарное предприятие «Ветковское»</v>
          </cell>
          <cell r="G144" t="str">
            <v>«Замена котлов в котельной СШ в аг.Яново Ветковского района на энергоэффективные»</v>
          </cell>
          <cell r="I144">
            <v>43902</v>
          </cell>
          <cell r="J144">
            <v>44104</v>
          </cell>
          <cell r="K144">
            <v>1.38</v>
          </cell>
          <cell r="L144">
            <v>3501.34</v>
          </cell>
          <cell r="M144" t="str">
            <v>закрыт</v>
          </cell>
        </row>
        <row r="145">
          <cell r="B145" t="str">
            <v>20\20</v>
          </cell>
          <cell r="C145">
            <v>43902</v>
          </cell>
          <cell r="E145" t="str">
            <v>ЖКХ Ветка</v>
          </cell>
          <cell r="F145" t="str">
            <v>Коммунальное жилищное унитарное предприятие «Ветковское»</v>
          </cell>
          <cell r="G145" t="str">
            <v>«Замена котлов в котельной СШ в аг.Светиловичи Ветковского района на энергоэффективные»</v>
          </cell>
          <cell r="H145" t="str">
            <v>ОВИУ</v>
          </cell>
          <cell r="I145">
            <v>43902</v>
          </cell>
          <cell r="J145">
            <v>44225</v>
          </cell>
          <cell r="K145">
            <v>1.38</v>
          </cell>
          <cell r="L145">
            <v>2608.37</v>
          </cell>
          <cell r="M145" t="str">
            <v>действующий</v>
          </cell>
        </row>
        <row r="146">
          <cell r="B146" t="str">
            <v>21\20</v>
          </cell>
          <cell r="C146">
            <v>43902</v>
          </cell>
          <cell r="E146" t="str">
            <v>ЖКХ Ветка</v>
          </cell>
          <cell r="F146" t="str">
            <v>Коммунальное жилищное унитарное предприятие «Ветковское»</v>
          </cell>
          <cell r="G146" t="str">
            <v>«Замена котлов в котельной СШ в аг.Радуга Ветковского района на энергоэффективные»</v>
          </cell>
          <cell r="I146">
            <v>43902</v>
          </cell>
          <cell r="J146">
            <v>44134</v>
          </cell>
          <cell r="K146">
            <v>1.38</v>
          </cell>
          <cell r="L146">
            <v>3229.5</v>
          </cell>
          <cell r="M146" t="str">
            <v>закрыт</v>
          </cell>
        </row>
        <row r="147">
          <cell r="B147" t="str">
            <v>22\20</v>
          </cell>
          <cell r="C147">
            <v>43902</v>
          </cell>
          <cell r="E147" t="str">
            <v>ЖКХ Ветка</v>
          </cell>
          <cell r="F147" t="str">
            <v>Коммунальное жилищное унитарное предприятие «Ветковское»</v>
          </cell>
          <cell r="G147" t="str">
            <v>«Замена котлов в котельной СШ в аг.Неглюбка Ветковского района на энергоэффективные»</v>
          </cell>
          <cell r="H147" t="str">
            <v>ОВИУ</v>
          </cell>
          <cell r="I147">
            <v>43902</v>
          </cell>
          <cell r="J147">
            <v>44225</v>
          </cell>
          <cell r="K147">
            <v>1.38</v>
          </cell>
          <cell r="L147">
            <v>2510.9299999999998</v>
          </cell>
          <cell r="M147" t="str">
            <v>действующий</v>
          </cell>
        </row>
        <row r="148">
          <cell r="B148" t="str">
            <v>23\20</v>
          </cell>
          <cell r="C148">
            <v>43902</v>
          </cell>
          <cell r="E148" t="str">
            <v>ЖКХ Ветка</v>
          </cell>
          <cell r="F148" t="str">
            <v>Коммунальное жилищное унитарное предприятие «Ветковское»</v>
          </cell>
          <cell r="G148" t="str">
            <v>«Замена котлов в котельной КСУП д.Хальч Ветковского района на энергоэффективные»</v>
          </cell>
          <cell r="H148" t="str">
            <v>ОВИУ</v>
          </cell>
          <cell r="I148">
            <v>43902</v>
          </cell>
          <cell r="J148">
            <v>44225</v>
          </cell>
          <cell r="K148">
            <v>1.38</v>
          </cell>
          <cell r="L148">
            <v>3785.83</v>
          </cell>
          <cell r="M148" t="str">
            <v>действующий</v>
          </cell>
        </row>
        <row r="149">
          <cell r="B149" t="str">
            <v>24\20</v>
          </cell>
          <cell r="C149">
            <v>43906</v>
          </cell>
          <cell r="E149" t="str">
            <v>ЖКХ Ветка</v>
          </cell>
          <cell r="F149" t="str">
            <v>Коммунальное жилищное унитарное предприятие «Ветковское»</v>
          </cell>
          <cell r="G149" t="str">
            <v>«Текущий ремонт шиферной кровли жилого дома №31 по ул. Заслонова в г.Ветка»</v>
          </cell>
          <cell r="I149">
            <v>43906</v>
          </cell>
          <cell r="J149">
            <v>43927</v>
          </cell>
          <cell r="K149" t="str">
            <v>К</v>
          </cell>
          <cell r="L149">
            <v>64.16</v>
          </cell>
          <cell r="M149" t="str">
            <v>не действует</v>
          </cell>
        </row>
        <row r="150">
          <cell r="B150" t="str">
            <v>25\20</v>
          </cell>
          <cell r="C150">
            <v>43906</v>
          </cell>
          <cell r="E150" t="str">
            <v>ЖКХ Ветка</v>
          </cell>
          <cell r="F150" t="str">
            <v>Коммунальное жилищное унитарное предприятие «Ветковское»</v>
          </cell>
          <cell r="G150" t="str">
            <v>«Текущий ремонт шиферной кровли жилого дома №55 по ул. Первомайская в г.Ветка»</v>
          </cell>
          <cell r="I150">
            <v>43906</v>
          </cell>
          <cell r="J150">
            <v>43927</v>
          </cell>
          <cell r="K150" t="str">
            <v>К</v>
          </cell>
          <cell r="L150">
            <v>64.16</v>
          </cell>
          <cell r="M150" t="str">
            <v>не действует</v>
          </cell>
        </row>
        <row r="151">
          <cell r="B151" t="str">
            <v>26\20</v>
          </cell>
          <cell r="C151">
            <v>43906</v>
          </cell>
          <cell r="E151" t="str">
            <v>ЖКХ Ветка</v>
          </cell>
          <cell r="F151" t="str">
            <v>Коммунальное жилищное унитарное предприятие «Ветковское»</v>
          </cell>
          <cell r="G151" t="str">
            <v>«Текущий ремонт шиферной кровли жилого дома №30 по ул.Озерная в г.Ветка»</v>
          </cell>
          <cell r="I151">
            <v>43906</v>
          </cell>
          <cell r="J151">
            <v>43927</v>
          </cell>
          <cell r="K151" t="str">
            <v>К</v>
          </cell>
          <cell r="L151">
            <v>64.16</v>
          </cell>
          <cell r="M151" t="str">
            <v>не действует</v>
          </cell>
        </row>
        <row r="152">
          <cell r="B152">
            <v>3</v>
          </cell>
          <cell r="C152">
            <v>43909</v>
          </cell>
          <cell r="E152" t="str">
            <v>РИК Добруш</v>
          </cell>
          <cell r="F152" t="str">
            <v>Добрушский районный исполнительный комитет</v>
          </cell>
          <cell r="G152" t="str">
            <v>«Капитальный ремонт жилого дома № 14 по ул. Комарова в г. Добруш»</v>
          </cell>
          <cell r="I152">
            <v>43909</v>
          </cell>
          <cell r="J152">
            <v>44196</v>
          </cell>
          <cell r="K152">
            <v>1</v>
          </cell>
          <cell r="L152">
            <v>4718.5200000000004</v>
          </cell>
          <cell r="M152" t="str">
            <v>закрыт</v>
          </cell>
        </row>
        <row r="153">
          <cell r="B153">
            <v>4</v>
          </cell>
          <cell r="C153">
            <v>43909</v>
          </cell>
          <cell r="E153" t="str">
            <v>РИК Добруш</v>
          </cell>
          <cell r="F153" t="str">
            <v>Добрушский районный исполнительный комитет</v>
          </cell>
          <cell r="G153" t="str">
            <v>«Капитальный ремонт жилого дома № 9 по ул. Тимирязева в н.п. Рассвет Добрушского района»</v>
          </cell>
          <cell r="I153">
            <v>43909</v>
          </cell>
          <cell r="J153">
            <v>44196</v>
          </cell>
          <cell r="K153">
            <v>1.25</v>
          </cell>
          <cell r="L153">
            <v>3043.94</v>
          </cell>
          <cell r="M153" t="str">
            <v>закрыт</v>
          </cell>
        </row>
        <row r="154">
          <cell r="B154">
            <v>5</v>
          </cell>
          <cell r="C154">
            <v>43909</v>
          </cell>
          <cell r="E154" t="str">
            <v>РИК Добруш</v>
          </cell>
          <cell r="F154" t="str">
            <v>Добрушский районный исполнительный комитет</v>
          </cell>
          <cell r="G154" t="str">
            <v>«Капитальный ремонт жилого дома № 15 по ул. Плеханова в г. Добруш»</v>
          </cell>
          <cell r="H154" t="str">
            <v>ОВИУКР</v>
          </cell>
          <cell r="I154">
            <v>43909</v>
          </cell>
          <cell r="J154">
            <v>44561</v>
          </cell>
          <cell r="K154">
            <v>1</v>
          </cell>
          <cell r="M154" t="str">
            <v>действующий</v>
          </cell>
        </row>
        <row r="155">
          <cell r="B155">
            <v>6</v>
          </cell>
          <cell r="C155">
            <v>43909</v>
          </cell>
          <cell r="E155" t="str">
            <v>РИК Добруш</v>
          </cell>
          <cell r="F155" t="str">
            <v>Добрушский районный исполнительный комитет</v>
          </cell>
          <cell r="G155" t="str">
            <v>«Капитальный ремонт жилого дома № 10 по ул. Юбилейная в н.п. Жгунь Добрушского района»</v>
          </cell>
          <cell r="H155" t="str">
            <v>ОВИУКР</v>
          </cell>
          <cell r="I155">
            <v>43909</v>
          </cell>
          <cell r="J155">
            <v>44561</v>
          </cell>
          <cell r="K155">
            <v>1.25</v>
          </cell>
          <cell r="M155" t="str">
            <v>действующий</v>
          </cell>
        </row>
        <row r="156">
          <cell r="B156">
            <v>7</v>
          </cell>
          <cell r="C156">
            <v>43909</v>
          </cell>
          <cell r="E156" t="str">
            <v>РИК Добруш</v>
          </cell>
          <cell r="F156" t="str">
            <v>Добрушский районный исполнительный комитет</v>
          </cell>
          <cell r="G156" t="str">
            <v>«Капитальный ремонт жилого дома № 10 по ул. Молодежная в н.п. Иговка Добрушского района»</v>
          </cell>
          <cell r="H156" t="str">
            <v>ОВИУКР</v>
          </cell>
          <cell r="I156">
            <v>43909</v>
          </cell>
          <cell r="J156">
            <v>44561</v>
          </cell>
          <cell r="K156">
            <v>1.25</v>
          </cell>
          <cell r="L156">
            <v>2430.11</v>
          </cell>
          <cell r="M156" t="str">
            <v>действующий</v>
          </cell>
        </row>
        <row r="157">
          <cell r="B157">
            <v>8</v>
          </cell>
          <cell r="C157">
            <v>43909</v>
          </cell>
          <cell r="E157" t="str">
            <v>РИК Добруш</v>
          </cell>
          <cell r="F157" t="str">
            <v>Добрушский районный исполнительный комитет</v>
          </cell>
          <cell r="G157" t="str">
            <v>«Капитальный ремонт жилого дома № 7 по ул. Р.Шершневой в г. Добруш»</v>
          </cell>
          <cell r="I157">
            <v>43909</v>
          </cell>
          <cell r="J157">
            <v>44196</v>
          </cell>
          <cell r="K157">
            <v>1</v>
          </cell>
          <cell r="L157">
            <v>3036.6</v>
          </cell>
          <cell r="M157" t="str">
            <v>закрыт</v>
          </cell>
        </row>
        <row r="158">
          <cell r="B158">
            <v>9</v>
          </cell>
          <cell r="C158">
            <v>43909</v>
          </cell>
          <cell r="E158" t="str">
            <v>РИК Добруш</v>
          </cell>
          <cell r="F158" t="str">
            <v>Добрушский районный исполнительный комитет</v>
          </cell>
          <cell r="G158" t="str">
            <v>«Капитальный ремонт жилого дома № 15 по ул. Фрунзе в г. Добруш»</v>
          </cell>
          <cell r="I158">
            <v>43909</v>
          </cell>
          <cell r="J158">
            <v>44377</v>
          </cell>
          <cell r="K158">
            <v>1</v>
          </cell>
          <cell r="L158">
            <v>2658.12</v>
          </cell>
          <cell r="M158" t="str">
            <v>закрыт</v>
          </cell>
        </row>
        <row r="159">
          <cell r="B159" t="str">
            <v>27\20</v>
          </cell>
          <cell r="C159">
            <v>43915</v>
          </cell>
          <cell r="E159" t="str">
            <v>ЖКХ Добруш</v>
          </cell>
          <cell r="F159" t="str">
            <v>Коммунальное унитарное предприятие «Добрушский коммунальник»</v>
          </cell>
          <cell r="G159" t="str">
            <v>«Замена лифта в жилом доме
№34 по ул. Пролетарская в г.Добруш, подъезд №4»</v>
          </cell>
          <cell r="I159">
            <v>43915</v>
          </cell>
          <cell r="J159">
            <v>43951</v>
          </cell>
          <cell r="K159">
            <v>0.74199999999999999</v>
          </cell>
          <cell r="L159">
            <v>570.25</v>
          </cell>
          <cell r="M159" t="str">
            <v>закрыт</v>
          </cell>
        </row>
        <row r="160">
          <cell r="B160" t="str">
            <v>28\20</v>
          </cell>
          <cell r="C160">
            <v>43915</v>
          </cell>
          <cell r="E160" t="str">
            <v>ЖКХ Добруш</v>
          </cell>
          <cell r="F160" t="str">
            <v>Коммунальное унитарное предприятие «Добрушский коммунальник»</v>
          </cell>
          <cell r="G160" t="str">
            <v>«Замена лифта в жилом доме №7 по ул. Советская в г.Добруш, подъезд №2»</v>
          </cell>
          <cell r="I160">
            <v>43915</v>
          </cell>
          <cell r="J160">
            <v>43951</v>
          </cell>
          <cell r="K160">
            <v>0.74199999999999999</v>
          </cell>
          <cell r="L160">
            <v>559.42999999999995</v>
          </cell>
          <cell r="M160" t="str">
            <v>закрыт</v>
          </cell>
        </row>
        <row r="161">
          <cell r="B161" t="str">
            <v>29\20</v>
          </cell>
          <cell r="C161">
            <v>43917</v>
          </cell>
          <cell r="E161" t="str">
            <v>РИК Ветка</v>
          </cell>
          <cell r="F161" t="str">
            <v>Ветковский районный исполнительный комитет</v>
          </cell>
          <cell r="G161" t="str">
            <v>«Текущий ремонт жилых домов г.Ветка и Ветковского района»</v>
          </cell>
          <cell r="I161">
            <v>43917</v>
          </cell>
          <cell r="J161">
            <v>44196</v>
          </cell>
          <cell r="K161" t="str">
            <v>К</v>
          </cell>
          <cell r="L161">
            <v>1065.96</v>
          </cell>
          <cell r="M161" t="str">
            <v>закрыт</v>
          </cell>
        </row>
        <row r="162">
          <cell r="B162" t="str">
            <v>№1</v>
          </cell>
          <cell r="C162">
            <v>43921</v>
          </cell>
          <cell r="E162" t="str">
            <v>РИК Ветка</v>
          </cell>
          <cell r="F162" t="str">
            <v>Ветковский районный исполнительный комитет</v>
          </cell>
          <cell r="G162" t="str">
            <v>«Капитальный ремонт жилого дома № 57 по ул. Фабричная в г. Ветке»</v>
          </cell>
          <cell r="I162">
            <v>43921</v>
          </cell>
          <cell r="J162">
            <v>44196</v>
          </cell>
          <cell r="K162" t="str">
            <v>%K</v>
          </cell>
          <cell r="L162">
            <v>4314.0200000000004</v>
          </cell>
          <cell r="M162" t="str">
            <v>закрыт</v>
          </cell>
        </row>
        <row r="163">
          <cell r="B163" t="str">
            <v>№2</v>
          </cell>
          <cell r="C163">
            <v>43921</v>
          </cell>
          <cell r="E163" t="str">
            <v>РИК Ветка</v>
          </cell>
          <cell r="F163" t="str">
            <v>Ветковский районный исполнительный комитет</v>
          </cell>
          <cell r="G163" t="str">
            <v>«Капитальный ремонт жилого дома № 40 по ул. Ленина В.И. в г. Ветке»</v>
          </cell>
          <cell r="H163" t="str">
            <v>ОВИУКР</v>
          </cell>
          <cell r="I163">
            <v>43921</v>
          </cell>
          <cell r="J163">
            <v>44561</v>
          </cell>
          <cell r="K163" t="str">
            <v>%K</v>
          </cell>
          <cell r="L163">
            <v>1532.36</v>
          </cell>
          <cell r="M163" t="str">
            <v>действующий</v>
          </cell>
        </row>
        <row r="164">
          <cell r="B164" t="str">
            <v>№3</v>
          </cell>
          <cell r="C164">
            <v>43921</v>
          </cell>
          <cell r="E164" t="str">
            <v>РИК Ветка</v>
          </cell>
          <cell r="F164" t="str">
            <v>Ветковский районный исполнительный комитет</v>
          </cell>
          <cell r="G164" t="str">
            <v>«Капитальный ремонт жилого дома № 2 по ул. Чапаева В.И. в г. Ветке»</v>
          </cell>
          <cell r="H164" t="str">
            <v>ОВИУКР</v>
          </cell>
          <cell r="I164">
            <v>43921</v>
          </cell>
          <cell r="J164">
            <v>44561</v>
          </cell>
          <cell r="K164" t="str">
            <v>%K</v>
          </cell>
          <cell r="L164">
            <v>2958.95</v>
          </cell>
          <cell r="M164" t="str">
            <v>действующий</v>
          </cell>
        </row>
        <row r="165">
          <cell r="B165" t="str">
            <v>№4</v>
          </cell>
          <cell r="C165">
            <v>43921</v>
          </cell>
          <cell r="E165" t="str">
            <v>РИК Ветка</v>
          </cell>
          <cell r="F165" t="str">
            <v>Ветковский районный исполнительный комитет</v>
          </cell>
          <cell r="G165" t="str">
            <v xml:space="preserve"> «Капитальный ремонт жилого дома № 48 по ул. Батракова М.Г. в г. Ветке»</v>
          </cell>
          <cell r="H165" t="str">
            <v>ОВИУКР</v>
          </cell>
          <cell r="I165">
            <v>43921</v>
          </cell>
          <cell r="J165">
            <v>44561</v>
          </cell>
          <cell r="K165" t="str">
            <v>%K</v>
          </cell>
          <cell r="M165" t="str">
            <v>действующий</v>
          </cell>
        </row>
        <row r="166">
          <cell r="B166" t="str">
            <v>№5</v>
          </cell>
          <cell r="C166">
            <v>43921</v>
          </cell>
          <cell r="E166" t="str">
            <v>РИК Ветка</v>
          </cell>
          <cell r="F166" t="str">
            <v>Ветковский районный исполнительный комитет</v>
          </cell>
          <cell r="G166" t="str">
            <v>«Капитальный ремонт кровли жилого дома № 32а по ул. Батракова М.Г. в г. Ветке»</v>
          </cell>
          <cell r="H166" t="str">
            <v>ОВИУКР</v>
          </cell>
          <cell r="I166">
            <v>43921</v>
          </cell>
          <cell r="J166">
            <v>44561</v>
          </cell>
          <cell r="K166" t="str">
            <v>%K</v>
          </cell>
          <cell r="M166" t="str">
            <v>действующий</v>
          </cell>
        </row>
        <row r="167">
          <cell r="B167" t="str">
            <v>30\20</v>
          </cell>
          <cell r="C167">
            <v>43921</v>
          </cell>
          <cell r="E167" t="str">
            <v>ЦРБ Добруш</v>
          </cell>
          <cell r="F167" t="str">
            <v>Учреждение здравоохранения «Добрушская центральная районная больница»</v>
          </cell>
          <cell r="G167" t="str">
            <v>«Текущий ремонт акушерско-гинекологического и стерилизационного отделения УЗ «Добрушская ЦРБ»</v>
          </cell>
          <cell r="I167">
            <v>43921</v>
          </cell>
          <cell r="J167">
            <v>44196</v>
          </cell>
          <cell r="K167" t="str">
            <v>%K</v>
          </cell>
          <cell r="L167">
            <v>6048</v>
          </cell>
          <cell r="M167" t="str">
            <v>закрыт</v>
          </cell>
        </row>
        <row r="168">
          <cell r="B168" t="str">
            <v>31\20</v>
          </cell>
          <cell r="C168">
            <v>43921</v>
          </cell>
          <cell r="E168" t="str">
            <v>РОО Ветка</v>
          </cell>
          <cell r="F168" t="str">
            <v>Отдел образования, спорта и туризма Ветковского районного исполнительного комитета</v>
          </cell>
          <cell r="G168" t="str">
            <v>«Текущий ремонт автоматической пожарной сигнализации и оповещения о пожаре в ГУО «Хальчанский детский сад»</v>
          </cell>
          <cell r="I168">
            <v>43921</v>
          </cell>
          <cell r="J168">
            <v>43951</v>
          </cell>
          <cell r="K168" t="str">
            <v>К</v>
          </cell>
          <cell r="L168">
            <v>81.14</v>
          </cell>
          <cell r="M168" t="str">
            <v>закрыт</v>
          </cell>
        </row>
        <row r="169">
          <cell r="B169" t="str">
            <v>32\20</v>
          </cell>
          <cell r="C169">
            <v>43922</v>
          </cell>
          <cell r="E169" t="str">
            <v>РОО Ветка</v>
          </cell>
          <cell r="F169" t="str">
            <v>Отдел образования, спорта и туризма Ветковского районного исполнительного комитета</v>
          </cell>
          <cell r="G169" t="str">
            <v>«Текущий ремонт спортзала ГУО «Средняя школа №1 г.Ветки им. А.А.Громыко»</v>
          </cell>
          <cell r="I169">
            <v>43922</v>
          </cell>
          <cell r="J169">
            <v>43931</v>
          </cell>
          <cell r="K169">
            <v>1.38</v>
          </cell>
          <cell r="L169">
            <v>121.44</v>
          </cell>
          <cell r="M169" t="str">
            <v>закрыт</v>
          </cell>
        </row>
        <row r="170">
          <cell r="B170" t="str">
            <v>33\20</v>
          </cell>
          <cell r="C170">
            <v>43927</v>
          </cell>
          <cell r="E170" t="str">
            <v>РОО Добруш</v>
          </cell>
          <cell r="F170" t="str">
            <v>Отдел образования Добрушского районного исполнительного комитета</v>
          </cell>
          <cell r="G170" t="str">
            <v>«Замена системы автоматической пожарной сигнализации в ГУО «Носовичский детский сад», расположенного по адресу: Гомельская обл., Добрушский район, агр. Носовичи, ул. Приозерная, 1 Б»</v>
          </cell>
          <cell r="I170">
            <v>43927</v>
          </cell>
          <cell r="J170">
            <v>44316</v>
          </cell>
          <cell r="K170" t="str">
            <v>%K</v>
          </cell>
          <cell r="L170">
            <v>1248.83</v>
          </cell>
          <cell r="M170" t="str">
            <v>закрыт</v>
          </cell>
        </row>
        <row r="171">
          <cell r="B171" t="str">
            <v>34\20</v>
          </cell>
          <cell r="C171">
            <v>43930</v>
          </cell>
          <cell r="E171" t="str">
            <v>ЦРБ Добруш</v>
          </cell>
          <cell r="F171" t="str">
            <v>Учреждение здравоохранения «Добрушская центральная районная больница»</v>
          </cell>
          <cell r="G171" t="str">
            <v>«Устройство второго эвакуационного выхода со второго этажа здания терапевтического отделения в филиале УЗ «Добрушская ЦРБ» г.п.Тереховка»</v>
          </cell>
          <cell r="H171" t="str">
            <v>ОВИУ</v>
          </cell>
          <cell r="I171">
            <v>43930</v>
          </cell>
          <cell r="J171">
            <v>44561</v>
          </cell>
          <cell r="K171" t="str">
            <v>%K</v>
          </cell>
          <cell r="L171">
            <v>698.42</v>
          </cell>
          <cell r="M171" t="str">
            <v>действующий</v>
          </cell>
        </row>
        <row r="172">
          <cell r="B172" t="str">
            <v>35\20</v>
          </cell>
          <cell r="C172">
            <v>43931</v>
          </cell>
          <cell r="E172" t="str">
            <v>РОО Ветка</v>
          </cell>
          <cell r="F172" t="str">
            <v>Отдел образования, спорта и туризма Ветковского районного исполнительного комитета</v>
          </cell>
          <cell r="G172" t="str">
            <v>«Текущий ремонт кровли ГУО «Старосельский детский сад Ветковского района»</v>
          </cell>
          <cell r="I172">
            <v>43934</v>
          </cell>
          <cell r="J172">
            <v>43951</v>
          </cell>
          <cell r="K172" t="str">
            <v>К</v>
          </cell>
          <cell r="L172">
            <v>89.46</v>
          </cell>
          <cell r="M172" t="str">
            <v>закрыт</v>
          </cell>
        </row>
        <row r="173">
          <cell r="B173" t="str">
            <v>36\20</v>
          </cell>
          <cell r="C173">
            <v>43941</v>
          </cell>
          <cell r="E173" t="str">
            <v>ЖКХ Добруш</v>
          </cell>
          <cell r="F173" t="str">
            <v>Коммунальное унитарное предприятие «Добрушский коммунальник»</v>
          </cell>
          <cell r="G173" t="str">
            <v>«Реконструкция котельной в н.п. Круговец-Калинино Добрушского района с установкой котла на МВТ и заменой газового котла»</v>
          </cell>
          <cell r="I173">
            <v>43941</v>
          </cell>
          <cell r="J173">
            <v>44196</v>
          </cell>
          <cell r="K173">
            <v>1.38</v>
          </cell>
          <cell r="L173">
            <v>14580.85</v>
          </cell>
          <cell r="M173" t="str">
            <v>закрыт</v>
          </cell>
        </row>
        <row r="174">
          <cell r="B174" t="str">
            <v>37\20</v>
          </cell>
          <cell r="C174">
            <v>43942</v>
          </cell>
          <cell r="E174" t="str">
            <v>РИК Добруш</v>
          </cell>
          <cell r="F174" t="str">
            <v>Добрушский районный исполнительный комитет</v>
          </cell>
          <cell r="G174" t="str">
            <v>«Текущий ремонт жилых домов г.Добруша и Добрушского района»</v>
          </cell>
          <cell r="I174">
            <v>43942</v>
          </cell>
          <cell r="J174">
            <v>44196</v>
          </cell>
          <cell r="K174" t="str">
            <v>%K</v>
          </cell>
          <cell r="L174">
            <v>1432.62</v>
          </cell>
          <cell r="M174" t="str">
            <v>закрыт</v>
          </cell>
        </row>
        <row r="175">
          <cell r="B175" t="str">
            <v>38\20</v>
          </cell>
          <cell r="C175">
            <v>43955</v>
          </cell>
          <cell r="E175" t="str">
            <v>Белдорцентр</v>
          </cell>
          <cell r="F175" t="str">
            <v>РУП «Белдорцентр»</v>
          </cell>
          <cell r="G175" t="str">
            <v>«Автомобильная дорога Северо-западный обход г.Гомеля (от а/д М/8/П7 Подъезд к г.Гомелю от а/д М-10 граница Российской Федерации (Селище) – Гомель – Кобрин) км 0,896» (Локальная смета (локальный сметный расчет) №1 Светофорное регулирование)</v>
          </cell>
          <cell r="I175">
            <v>43955</v>
          </cell>
          <cell r="J175">
            <v>43983</v>
          </cell>
          <cell r="K175">
            <v>0.96599999999999997</v>
          </cell>
          <cell r="L175">
            <v>252.88</v>
          </cell>
          <cell r="M175" t="str">
            <v>закрыт</v>
          </cell>
        </row>
        <row r="176">
          <cell r="B176" t="str">
            <v>39\20</v>
          </cell>
          <cell r="C176">
            <v>43959</v>
          </cell>
          <cell r="E176" t="str">
            <v>УКС Гом.р-на</v>
          </cell>
          <cell r="F176" t="str">
            <v>Коммунальное унитарное дочернее предприятие «Управление капитального строительства Гомельского района»</v>
          </cell>
          <cell r="G176" t="str">
            <v>«Строительство станции обезжелезивания в н.п. Климовка Гомельского района»</v>
          </cell>
          <cell r="I176">
            <v>43959</v>
          </cell>
          <cell r="K176">
            <v>0.9</v>
          </cell>
          <cell r="M176" t="str">
            <v>закрыт</v>
          </cell>
        </row>
        <row r="177">
          <cell r="B177" t="str">
            <v>40\20</v>
          </cell>
          <cell r="C177">
            <v>43959</v>
          </cell>
          <cell r="E177" t="str">
            <v>УКС Гом.р-на</v>
          </cell>
          <cell r="F177" t="str">
            <v>Коммунальное унитарное дочернее предприятие «Управление капитального строительства Гомельского района»</v>
          </cell>
          <cell r="G177" t="str">
            <v>«Строительство станции обезжелезивания в н.п. Романовичи Гомельского района»</v>
          </cell>
          <cell r="I177">
            <v>43959</v>
          </cell>
          <cell r="K177">
            <v>0.9</v>
          </cell>
          <cell r="M177" t="str">
            <v>закрыт</v>
          </cell>
        </row>
        <row r="178">
          <cell r="B178" t="str">
            <v>41\20</v>
          </cell>
          <cell r="C178">
            <v>43965</v>
          </cell>
          <cell r="E178" t="str">
            <v>ОСВОД</v>
          </cell>
          <cell r="F178" t="str">
            <v>Гомельская областная организация  РГОО «Белорусское республиканское общество спасания на водах» (ОСВОД)</v>
          </cell>
          <cell r="G178" t="str">
            <v>«Текущий ремонт пола в комнате дежурной смены Добрушской спасательной станции, расположенной по адресу: г.Добруш, ул.К.Паскевича, 6а»</v>
          </cell>
          <cell r="I178">
            <v>43965</v>
          </cell>
          <cell r="J178">
            <v>43966</v>
          </cell>
          <cell r="K178" t="str">
            <v>к</v>
          </cell>
          <cell r="L178">
            <v>56.95</v>
          </cell>
          <cell r="M178" t="str">
            <v>закрыт</v>
          </cell>
        </row>
        <row r="179">
          <cell r="B179" t="str">
            <v>42\20</v>
          </cell>
          <cell r="C179">
            <v>43969</v>
          </cell>
          <cell r="E179" t="str">
            <v>Центр Ветка</v>
          </cell>
          <cell r="F179" t="str">
            <v>Государственное учреждение «Центр по обеспечению деятельности бюджетных организаций Ветковского района»</v>
          </cell>
          <cell r="G179" t="str">
            <v>«Текущий ремонт системы вентиляции пищеблока ГУО «Старосельский детский сад Ветковского района»</v>
          </cell>
          <cell r="I179">
            <v>43969</v>
          </cell>
          <cell r="J179">
            <v>43980</v>
          </cell>
          <cell r="K179" t="str">
            <v>К</v>
          </cell>
          <cell r="L179">
            <v>85.31</v>
          </cell>
          <cell r="M179" t="str">
            <v>закрыт</v>
          </cell>
        </row>
        <row r="180">
          <cell r="B180" t="str">
            <v>43\20</v>
          </cell>
          <cell r="C180">
            <v>43969</v>
          </cell>
          <cell r="E180" t="str">
            <v>Центр Ветка</v>
          </cell>
          <cell r="F180" t="str">
            <v>Государственное учреждение «Центр по обеспечению деятельности бюджетных организаций Ветковского района»</v>
          </cell>
          <cell r="G180" t="str">
            <v>«Текущий ремонт системы вентиляции пищеблока ГУО «Старосельская средняя школа Ветковского района»</v>
          </cell>
          <cell r="I180">
            <v>43969</v>
          </cell>
          <cell r="J180">
            <v>43980</v>
          </cell>
          <cell r="K180" t="str">
            <v>К</v>
          </cell>
          <cell r="L180">
            <v>85.31</v>
          </cell>
          <cell r="M180" t="str">
            <v>закрыт</v>
          </cell>
        </row>
        <row r="181">
          <cell r="B181" t="str">
            <v>44\20</v>
          </cell>
          <cell r="C181">
            <v>43969</v>
          </cell>
          <cell r="E181" t="str">
            <v>Центр Ветка</v>
          </cell>
          <cell r="F181" t="str">
            <v>Государственное учреждение «Центр по обеспечению деятельности бюджетных организаций Ветковского района»</v>
          </cell>
          <cell r="G181" t="str">
            <v>«Текущий ремонт системы вентиляции пищеблока ГУО «Ясли-сад №4 г.Ветки»</v>
          </cell>
          <cell r="I181">
            <v>43969</v>
          </cell>
          <cell r="J181">
            <v>43980</v>
          </cell>
          <cell r="K181" t="str">
            <v>К</v>
          </cell>
          <cell r="L181">
            <v>69.180000000000007</v>
          </cell>
          <cell r="M181" t="str">
            <v>закрыт</v>
          </cell>
        </row>
        <row r="182">
          <cell r="B182" t="str">
            <v>45\20</v>
          </cell>
          <cell r="C182">
            <v>43971</v>
          </cell>
          <cell r="E182" t="str">
            <v>УКС Гом.р-на</v>
          </cell>
          <cell r="F182" t="str">
            <v>Коммунальное унитарное дочернее предприятие «Управление капитального строительства Гомельского района»</v>
          </cell>
          <cell r="G182" t="str">
            <v>«Капитальный ремонт жилого дома №4, ул. Молодежная, д. Марковичи Гомельского района»</v>
          </cell>
          <cell r="I182">
            <v>43971</v>
          </cell>
          <cell r="K182">
            <v>0.9</v>
          </cell>
          <cell r="M182" t="str">
            <v>не действует</v>
          </cell>
        </row>
        <row r="183">
          <cell r="B183" t="str">
            <v>46\20</v>
          </cell>
          <cell r="C183">
            <v>43971</v>
          </cell>
          <cell r="E183" t="str">
            <v>УКС Гом.р-на</v>
          </cell>
          <cell r="F183" t="str">
            <v>Коммунальное унитарное дочернее предприятие «Управление капитального строительства Гомельского района»</v>
          </cell>
          <cell r="G183" t="str">
            <v>«60 кв. жилой КПД в н.п. Большевик Гомельского района (с электрокательной)»</v>
          </cell>
          <cell r="I183">
            <v>43971</v>
          </cell>
          <cell r="J183" t="str">
            <v>до исполнения</v>
          </cell>
          <cell r="K183">
            <v>0.9</v>
          </cell>
          <cell r="M183" t="str">
            <v>закрыт</v>
          </cell>
        </row>
        <row r="184">
          <cell r="B184" t="str">
            <v>47\20</v>
          </cell>
          <cell r="C184">
            <v>43971</v>
          </cell>
          <cell r="E184" t="str">
            <v>УКС Гом.р-на</v>
          </cell>
          <cell r="F184" t="str">
            <v>Коммунальное унитарное дочернее предприятие «Управление капитального строительства Гомельского района»</v>
          </cell>
          <cell r="G184" t="str">
            <v>«Капитальный ремонт жилого дома №122, ул. Авиационная, п. Зябровка Гомельского района»</v>
          </cell>
          <cell r="I184">
            <v>43971</v>
          </cell>
          <cell r="K184">
            <v>0.9</v>
          </cell>
          <cell r="M184" t="str">
            <v>закрыт</v>
          </cell>
        </row>
        <row r="185">
          <cell r="B185" t="str">
            <v>48\20</v>
          </cell>
          <cell r="C185">
            <v>43971</v>
          </cell>
          <cell r="E185" t="str">
            <v>УКС Гом.р-на</v>
          </cell>
          <cell r="F185" t="str">
            <v>Коммунальное унитарное дочернее предприятие «Управление капитального строительства Гомельского района»</v>
          </cell>
          <cell r="G185" t="str">
            <v>«Капитальный ремонт жилого дома №197, ул. Виктора Оськина, п. Зябровка Гомельского района»</v>
          </cell>
          <cell r="I185">
            <v>43971</v>
          </cell>
          <cell r="K185">
            <v>0.9</v>
          </cell>
          <cell r="M185" t="str">
            <v>не действует</v>
          </cell>
        </row>
        <row r="186">
          <cell r="B186" t="str">
            <v>49\20</v>
          </cell>
          <cell r="C186">
            <v>43971</v>
          </cell>
          <cell r="E186" t="str">
            <v>УКС Гом.р-на</v>
          </cell>
          <cell r="F186" t="str">
            <v>Коммунальное унитарное дочернее предприятие «Управление капитального строительства Гомельского района»</v>
          </cell>
          <cell r="G186" t="str">
            <v>«Капитальный ремонт жилого дома №195, ул. Центральная, п. Зябровка Гомельского района»</v>
          </cell>
          <cell r="I186">
            <v>43971</v>
          </cell>
          <cell r="K186">
            <v>0.9</v>
          </cell>
          <cell r="M186" t="str">
            <v>не действует</v>
          </cell>
        </row>
        <row r="187">
          <cell r="B187" t="str">
            <v>50\20</v>
          </cell>
          <cell r="C187">
            <v>43971</v>
          </cell>
          <cell r="E187" t="str">
            <v>УКС Гом.р-на</v>
          </cell>
          <cell r="F187" t="str">
            <v>Коммунальное унитарное дочернее предприятие «Управление капитального строительства Гомельского района»</v>
          </cell>
          <cell r="G187" t="str">
            <v>«Капитальный ремонт жилого дома №9, ул. Красноармейская, п. Большевик Гомельского района»</v>
          </cell>
          <cell r="I187">
            <v>43971</v>
          </cell>
          <cell r="K187">
            <v>0.9</v>
          </cell>
          <cell r="M187" t="str">
            <v>не действует</v>
          </cell>
        </row>
        <row r="188">
          <cell r="B188" t="str">
            <v>51\20</v>
          </cell>
          <cell r="C188">
            <v>43971</v>
          </cell>
          <cell r="E188" t="str">
            <v>УКС Гом.р-на</v>
          </cell>
          <cell r="F188" t="str">
            <v>Коммунальное унитарное дочернее предприятие «Управление капитального строительства Гомельского района»</v>
          </cell>
          <cell r="G188" t="str">
            <v>«Капитальный ремонт жилого дома №1, ул. Совхозная, п. Грабовка Гомельского района»</v>
          </cell>
          <cell r="I188">
            <v>43971</v>
          </cell>
          <cell r="K188">
            <v>0.9</v>
          </cell>
          <cell r="M188" t="str">
            <v>не действует</v>
          </cell>
        </row>
        <row r="189">
          <cell r="B189" t="str">
            <v>52\20</v>
          </cell>
          <cell r="C189">
            <v>43976</v>
          </cell>
          <cell r="E189" t="str">
            <v>ЖКХ Ветка</v>
          </cell>
          <cell r="F189" t="str">
            <v>Коммунальное жилищное унитарное предприятие «Ветковское»</v>
          </cell>
          <cell r="G189" t="str">
            <v>«Реконструкция системы водоснабжения со строительством станции обезжелезивания в аг.Новосёлки Ветковского района (1 очередь. Строительство станции обезжелезивания)»</v>
          </cell>
          <cell r="I189">
            <v>43976</v>
          </cell>
          <cell r="J189">
            <v>44012</v>
          </cell>
          <cell r="K189">
            <v>1.38</v>
          </cell>
          <cell r="L189">
            <v>2311.3000000000002</v>
          </cell>
          <cell r="M189" t="str">
            <v>закрыт</v>
          </cell>
        </row>
        <row r="190">
          <cell r="B190" t="str">
            <v>53\20</v>
          </cell>
          <cell r="C190">
            <v>43976</v>
          </cell>
          <cell r="E190" t="str">
            <v>Центр Добруш</v>
          </cell>
          <cell r="F190" t="str">
            <v>Государственное учреждение «Центр по обеспечению деятельности бюджетных организаций Добрушского района»</v>
          </cell>
          <cell r="G190" t="str">
            <v>«Текущий ремонт электропроводки в здании Добрушского райисполкома»</v>
          </cell>
          <cell r="I190">
            <v>43976</v>
          </cell>
          <cell r="J190">
            <v>43980</v>
          </cell>
          <cell r="K190" t="str">
            <v>К</v>
          </cell>
          <cell r="L190">
            <v>48.64</v>
          </cell>
          <cell r="M190" t="str">
            <v>закрыт</v>
          </cell>
        </row>
        <row r="191">
          <cell r="B191" t="str">
            <v>54\20</v>
          </cell>
          <cell r="C191">
            <v>43977</v>
          </cell>
          <cell r="E191" t="str">
            <v>ЖКХ Добруш</v>
          </cell>
          <cell r="F191" t="str">
            <v>Коммунальное унитарное предприятие «Добрушский коммунальник»</v>
          </cell>
          <cell r="G191" t="str">
            <v>«Строительство станции обезжелезивания в н.п.Усохская Буда Добрушского района»</v>
          </cell>
          <cell r="I191">
            <v>43977</v>
          </cell>
          <cell r="J191">
            <v>44043</v>
          </cell>
          <cell r="K191">
            <v>1.38</v>
          </cell>
          <cell r="L191">
            <v>2553.35</v>
          </cell>
          <cell r="M191" t="str">
            <v>закрыт</v>
          </cell>
        </row>
        <row r="192">
          <cell r="B192" t="str">
            <v>55\20</v>
          </cell>
          <cell r="C192">
            <v>43977</v>
          </cell>
          <cell r="E192" t="str">
            <v>ЖКХ Добруш</v>
          </cell>
          <cell r="F192" t="str">
            <v>Коммунальное унитарное предприятие «Добрушский коммунальник»</v>
          </cell>
          <cell r="G192" t="str">
            <v>«Реконструкция системы водоснабжения со строительством артезианской скважины и станции обезжелезивания в аг.Перерост Добрушского района (1 очередь: сооружение артезианской скважины)»</v>
          </cell>
          <cell r="I192">
            <v>43977</v>
          </cell>
          <cell r="J192">
            <v>44104</v>
          </cell>
          <cell r="K192">
            <v>1.38</v>
          </cell>
          <cell r="L192">
            <v>6358.08</v>
          </cell>
          <cell r="M192" t="str">
            <v>закрыт</v>
          </cell>
        </row>
        <row r="193">
          <cell r="B193" t="str">
            <v>56\20</v>
          </cell>
          <cell r="C193">
            <v>43977</v>
          </cell>
          <cell r="E193" t="str">
            <v>ЖКХ Добруш</v>
          </cell>
          <cell r="F193" t="str">
            <v>Коммунальное унитарное предприятие «Добрушский коммунальник»</v>
          </cell>
          <cell r="G193" t="str">
            <v>«Реконструкция системы водоснабжения со строительством артезианской скважины и станции обезжелезивания в аг.Носовичи Добрушского района (1 очередь строительства: сооружение артезианской скважины, реконструкция водопроводных сетей)»</v>
          </cell>
          <cell r="I193">
            <v>43977</v>
          </cell>
          <cell r="J193">
            <v>44104</v>
          </cell>
          <cell r="K193">
            <v>1.38</v>
          </cell>
          <cell r="L193">
            <v>7697.73</v>
          </cell>
          <cell r="M193" t="str">
            <v>закрыт</v>
          </cell>
        </row>
        <row r="194">
          <cell r="B194" t="str">
            <v>57\20</v>
          </cell>
          <cell r="C194">
            <v>43979</v>
          </cell>
          <cell r="E194" t="str">
            <v>Центр Ветка</v>
          </cell>
          <cell r="F194" t="str">
            <v>Государственное учреждение «Центр по обеспечению деятельности бюджетных организаций Ветковского района»</v>
          </cell>
          <cell r="G194" t="str">
            <v>«Текущий ремонт памятника воинам-землякам в аг.Великие Немки»</v>
          </cell>
          <cell r="I194">
            <v>43979</v>
          </cell>
          <cell r="J194">
            <v>43987</v>
          </cell>
          <cell r="K194" t="str">
            <v>К</v>
          </cell>
          <cell r="L194">
            <v>130.03</v>
          </cell>
          <cell r="M194" t="str">
            <v>закрыт</v>
          </cell>
        </row>
        <row r="195">
          <cell r="B195" t="str">
            <v>58\20</v>
          </cell>
          <cell r="C195">
            <v>43986</v>
          </cell>
          <cell r="E195" t="str">
            <v>ЖКХ Добруш</v>
          </cell>
          <cell r="F195" t="str">
            <v>Коммунальное унитарное предприятие «Добрушский коммунальник»</v>
          </cell>
          <cell r="G195" t="str">
            <v>«Модернизация тепловых сетей котельной в н.п. Круговец-Калинино Добрушского района»</v>
          </cell>
          <cell r="H195" t="str">
            <v>ОВИУ</v>
          </cell>
          <cell r="I195">
            <v>43986</v>
          </cell>
          <cell r="J195">
            <v>44348</v>
          </cell>
          <cell r="K195">
            <v>1.38</v>
          </cell>
          <cell r="L195">
            <v>17298.22</v>
          </cell>
          <cell r="M195" t="str">
            <v>действующий</v>
          </cell>
        </row>
        <row r="196">
          <cell r="B196" t="str">
            <v>59\20</v>
          </cell>
          <cell r="C196">
            <v>43987</v>
          </cell>
          <cell r="E196" t="str">
            <v>Центр Ветка</v>
          </cell>
          <cell r="F196" t="str">
            <v>Государственное учреждение «Центр по обеспечению деятельности бюджетных организаций Ветковского района»</v>
          </cell>
          <cell r="G196" t="str">
            <v>«Текущий ремонт Приснянского сельского дома культуры ГУК «Ветковский центр культуры и народного творчества» (частичная замена дверных и оконных заполнений)</v>
          </cell>
          <cell r="I196">
            <v>43987</v>
          </cell>
          <cell r="J196">
            <v>44043</v>
          </cell>
          <cell r="K196">
            <v>1.38</v>
          </cell>
          <cell r="L196">
            <v>254.93</v>
          </cell>
          <cell r="M196" t="str">
            <v>закрыт</v>
          </cell>
        </row>
        <row r="197">
          <cell r="B197" t="str">
            <v>59-1\20</v>
          </cell>
          <cell r="C197">
            <v>43987</v>
          </cell>
          <cell r="E197" t="str">
            <v>УКС Гом.р-на</v>
          </cell>
          <cell r="F197" t="str">
            <v>Коммунальное унитарное дочернее предприятие «Управление капитального строительства Гомельского района»</v>
          </cell>
          <cell r="G197" t="str">
            <v>«Двенадцатиквартирный жилой дом в агрогородке Красное Гомельского района» (Инженерные сети). Корректировка</v>
          </cell>
          <cell r="I197">
            <v>43987</v>
          </cell>
          <cell r="J197" t="str">
            <v>до исполнения</v>
          </cell>
          <cell r="K197">
            <v>0.9</v>
          </cell>
          <cell r="M197" t="str">
            <v>закрыт</v>
          </cell>
        </row>
        <row r="198">
          <cell r="B198" t="str">
            <v>60\20</v>
          </cell>
          <cell r="C198">
            <v>43999</v>
          </cell>
          <cell r="E198" t="str">
            <v>ЦРБ Добруш</v>
          </cell>
          <cell r="F198" t="str">
            <v>Учреждение здравоохранения «Добрушская центральная районная больница»</v>
          </cell>
          <cell r="G198" t="str">
            <v>«Реконструкция системы газоснабжения мини-котельной в здании ФАП по адресу: Гомельская область, Добрушский район, деревня Дубовый Лог, улица Юбилейная, дом 67»</v>
          </cell>
          <cell r="I198">
            <v>43999</v>
          </cell>
          <cell r="J198">
            <v>44196</v>
          </cell>
          <cell r="K198" t="str">
            <v>1,38%K</v>
          </cell>
          <cell r="L198">
            <v>495.63</v>
          </cell>
          <cell r="M198" t="str">
            <v>закрыт</v>
          </cell>
        </row>
        <row r="199">
          <cell r="B199" t="str">
            <v>61\20</v>
          </cell>
          <cell r="C199">
            <v>44006</v>
          </cell>
          <cell r="E199" t="str">
            <v>РИК Ветка</v>
          </cell>
          <cell r="F199" t="str">
            <v>Ветковский районный исполнительный комитет</v>
          </cell>
          <cell r="G199" t="str">
            <v>«Текущий ремонт крыльца здания Горсовета по адресу город Ветка, площадь Красная, 7»</v>
          </cell>
          <cell r="I199">
            <v>44006</v>
          </cell>
          <cell r="J199">
            <v>44043</v>
          </cell>
          <cell r="K199" t="str">
            <v>К</v>
          </cell>
          <cell r="L199">
            <v>69.180000000000007</v>
          </cell>
          <cell r="M199" t="str">
            <v>закрыт</v>
          </cell>
        </row>
        <row r="200">
          <cell r="B200" t="str">
            <v>62\20</v>
          </cell>
          <cell r="C200">
            <v>44006</v>
          </cell>
          <cell r="E200" t="str">
            <v>РИК Ветка</v>
          </cell>
          <cell r="F200" t="str">
            <v>Ветковский районный исполнительный комитет</v>
          </cell>
          <cell r="G200" t="str">
            <v>«Текущий ремонт карнизного свеса фасада здания Ветковского райисполкома по адресу город Ветка, площадь Красная, 8»</v>
          </cell>
          <cell r="I200">
            <v>44006</v>
          </cell>
          <cell r="J200">
            <v>44074</v>
          </cell>
          <cell r="K200" t="str">
            <v>К</v>
          </cell>
          <cell r="L200">
            <v>69.180000000000007</v>
          </cell>
          <cell r="M200" t="str">
            <v>закрыт</v>
          </cell>
        </row>
        <row r="201">
          <cell r="B201" t="str">
            <v>63\20</v>
          </cell>
          <cell r="C201">
            <v>44012</v>
          </cell>
          <cell r="E201" t="str">
            <v>Центр Ветка</v>
          </cell>
          <cell r="F201" t="str">
            <v>Государственное учреждение «Центр по обеспечению деятельности бюджетных организаций Ветковского района»</v>
          </cell>
          <cell r="G201" t="str">
            <v>«Замена прибора учета тепловой энергии в ГУО «Ветковский ЦДТ и М»</v>
          </cell>
          <cell r="I201">
            <v>44013</v>
          </cell>
          <cell r="J201">
            <v>44029</v>
          </cell>
          <cell r="K201" t="str">
            <v>К</v>
          </cell>
          <cell r="L201">
            <v>65.02</v>
          </cell>
          <cell r="M201" t="str">
            <v>закрыт</v>
          </cell>
        </row>
        <row r="202">
          <cell r="B202" t="str">
            <v>64\20</v>
          </cell>
          <cell r="C202">
            <v>44012</v>
          </cell>
          <cell r="E202" t="str">
            <v>Центр Ветка</v>
          </cell>
          <cell r="F202" t="str">
            <v>Государственное учреждение «Центр по обеспечению деятельности бюджетных организаций Ветковского района»</v>
          </cell>
          <cell r="G202" t="str">
            <v>«Замена прибора учета тепловой энергии в ГУО «Хальчанский детский сад»</v>
          </cell>
          <cell r="I202">
            <v>44013</v>
          </cell>
          <cell r="J202">
            <v>44029</v>
          </cell>
          <cell r="K202" t="str">
            <v>К</v>
          </cell>
          <cell r="L202">
            <v>72.83</v>
          </cell>
          <cell r="M202" t="str">
            <v>закрыт</v>
          </cell>
        </row>
        <row r="203">
          <cell r="B203" t="str">
            <v>65\20</v>
          </cell>
          <cell r="C203">
            <v>44012</v>
          </cell>
          <cell r="E203" t="str">
            <v>Центр Ветка</v>
          </cell>
          <cell r="F203" t="str">
            <v>Государственное учреждение «Центр по обеспечению деятельности бюджетных организаций Ветковского района»</v>
          </cell>
          <cell r="G203" t="str">
            <v>«Замена прибора учета тепловой энергии в ГУО «Старосельский детский сад Ветковского района»</v>
          </cell>
          <cell r="I203">
            <v>44013</v>
          </cell>
          <cell r="J203">
            <v>44029</v>
          </cell>
          <cell r="K203" t="str">
            <v>К</v>
          </cell>
          <cell r="L203">
            <v>81.14</v>
          </cell>
          <cell r="M203" t="str">
            <v>закрыт</v>
          </cell>
        </row>
        <row r="204">
          <cell r="B204" t="str">
            <v>66\20</v>
          </cell>
          <cell r="C204">
            <v>44012</v>
          </cell>
          <cell r="E204" t="str">
            <v>Центр Ветка</v>
          </cell>
          <cell r="F204" t="str">
            <v>Государственное учреждение «Центр по обеспечению деятельности бюджетных организаций Ветковского района»</v>
          </cell>
          <cell r="G204" t="str">
            <v>«Установка прибора учета тепловой энергии ГУО «Столбунская средняя школа» (мастерские)</v>
          </cell>
          <cell r="I204">
            <v>44013</v>
          </cell>
          <cell r="J204">
            <v>44029</v>
          </cell>
          <cell r="K204" t="str">
            <v>К</v>
          </cell>
          <cell r="L204">
            <v>113.9</v>
          </cell>
          <cell r="M204" t="str">
            <v>закрыт</v>
          </cell>
        </row>
        <row r="205">
          <cell r="B205" t="str">
            <v>67\20</v>
          </cell>
          <cell r="C205">
            <v>44026</v>
          </cell>
          <cell r="E205" t="str">
            <v>Центр Добруш</v>
          </cell>
          <cell r="F205" t="str">
            <v>Государственное учреждение «Центр по обеспечению деятельности бюджетных организаций Добрушского района»</v>
          </cell>
          <cell r="G205" t="str">
            <v>«Капитальный ремонт с элементами модернизации здания ГУО «Кормянская средняя школа Добрушского района»</v>
          </cell>
          <cell r="I205">
            <v>44026</v>
          </cell>
          <cell r="J205">
            <v>44135</v>
          </cell>
          <cell r="K205">
            <v>1.06</v>
          </cell>
          <cell r="L205">
            <v>3687.34</v>
          </cell>
          <cell r="M205" t="str">
            <v>закрыт</v>
          </cell>
        </row>
        <row r="206">
          <cell r="B206" t="str">
            <v>68\20</v>
          </cell>
          <cell r="C206">
            <v>44026</v>
          </cell>
          <cell r="E206" t="str">
            <v>УКС Гом.р-на</v>
          </cell>
          <cell r="F206" t="str">
            <v>Коммунальное унитарное дочернее предприятие «Управление капитального строительства Гомельского района»</v>
          </cell>
          <cell r="G206" t="str">
            <v>«Инженерная и транспортная инфраструктура в квартале индивидуальной жилой застройки по ул. Залинейная, д.Прибор Гомельского района» (Сети электроснабжения 0,4 кВ)</v>
          </cell>
          <cell r="I206">
            <v>44026</v>
          </cell>
          <cell r="J206" t="str">
            <v>до исполнения</v>
          </cell>
          <cell r="K206">
            <v>0.9</v>
          </cell>
          <cell r="L206">
            <v>1290.3800000000001</v>
          </cell>
          <cell r="M206" t="str">
            <v>закрыт</v>
          </cell>
        </row>
        <row r="207">
          <cell r="B207" t="str">
            <v>69\20</v>
          </cell>
          <cell r="C207">
            <v>44039</v>
          </cell>
          <cell r="E207" t="str">
            <v>Центр Ветка</v>
          </cell>
          <cell r="F207" t="str">
            <v>Государственное учреждение «Центр по обеспечению деятельности бюджетных организаций Ветковского района»</v>
          </cell>
          <cell r="G207" t="str">
            <v>«Текущий ремонт системы холодного водоснабжения ГУО «Средняя школа №1 г. Ветки им. А.А.Громыко»</v>
          </cell>
          <cell r="I207">
            <v>44039</v>
          </cell>
          <cell r="J207">
            <v>44043</v>
          </cell>
          <cell r="K207" t="str">
            <v>К</v>
          </cell>
          <cell r="L207">
            <v>67.22</v>
          </cell>
          <cell r="M207" t="str">
            <v>закрыт</v>
          </cell>
        </row>
        <row r="208">
          <cell r="B208" t="str">
            <v>70\20</v>
          </cell>
          <cell r="C208">
            <v>44039</v>
          </cell>
          <cell r="E208" t="str">
            <v>Центр Ветка</v>
          </cell>
          <cell r="F208" t="str">
            <v>Государственное учреждение «Центр по обеспечению деятельности бюджетных организаций Ветковского района»</v>
          </cell>
          <cell r="G208" t="str">
            <v>«Устройство горячего водоснабжения в государственном учреждении образования «Средняя школа №1 г. Ветки им. А.А.Громыко»</v>
          </cell>
          <cell r="I208">
            <v>44039</v>
          </cell>
          <cell r="J208">
            <v>44053</v>
          </cell>
          <cell r="K208">
            <v>1.38</v>
          </cell>
          <cell r="L208">
            <v>163.79</v>
          </cell>
          <cell r="M208" t="str">
            <v>закрыт</v>
          </cell>
        </row>
        <row r="209">
          <cell r="B209" t="str">
            <v>71\20</v>
          </cell>
          <cell r="C209">
            <v>44062</v>
          </cell>
          <cell r="E209" t="str">
            <v>ПЭС Гомель</v>
          </cell>
          <cell r="F209" t="str">
            <v>Гомельское республиканское унитарное предприятие электроэнергетики «Гомельэнерго»</v>
          </cell>
          <cell r="G209" t="str">
            <v>«Реконструкция участка ЛЭП-10кВ № 952 от ПС-110кВ «Добруш» до ТП-99 и строительство участка ЛЭП-10кВ о т ПС-110кВ «Добруш» до опоры 1/1 ВЛ-10кВ № 952»</v>
          </cell>
          <cell r="I209">
            <v>44062</v>
          </cell>
          <cell r="J209">
            <v>44160</v>
          </cell>
          <cell r="K209">
            <v>0.79</v>
          </cell>
          <cell r="L209">
            <v>1802.6</v>
          </cell>
          <cell r="M209" t="str">
            <v>закрыт</v>
          </cell>
        </row>
        <row r="210">
          <cell r="B210" t="str">
            <v>72\20</v>
          </cell>
          <cell r="C210">
            <v>44062</v>
          </cell>
          <cell r="E210" t="str">
            <v>РИК Ветка</v>
          </cell>
          <cell r="F210" t="str">
            <v>Ветковский районный исполнительный комитет</v>
          </cell>
          <cell r="G210" t="str">
            <v>«Изготовление и установка на могиле умершего Героя Социалистического Труда Котлярова Георгия Макаровича надмогильного памятника»</v>
          </cell>
          <cell r="I210">
            <v>44062</v>
          </cell>
          <cell r="J210">
            <v>44074</v>
          </cell>
          <cell r="K210">
            <v>1.38</v>
          </cell>
          <cell r="L210">
            <v>339.98</v>
          </cell>
          <cell r="M210" t="str">
            <v>закрыт</v>
          </cell>
        </row>
        <row r="211">
          <cell r="B211" t="str">
            <v>73\20</v>
          </cell>
          <cell r="C211">
            <v>44074</v>
          </cell>
          <cell r="E211" t="str">
            <v>Центр Ветка</v>
          </cell>
          <cell r="F211" t="str">
            <v>Государственное учреждение «Центр по обеспечению деятельности бюджетных организаций Ветковского района»</v>
          </cell>
          <cell r="G211" t="str">
            <v>«Текущий ремонт систем вентиляции пищеблока ГУО «Ясли-сад №4 г.Ветки»</v>
          </cell>
          <cell r="I211">
            <v>44074</v>
          </cell>
          <cell r="J211">
            <v>44104</v>
          </cell>
          <cell r="K211" t="str">
            <v>к</v>
          </cell>
          <cell r="L211">
            <v>72.83</v>
          </cell>
          <cell r="M211" t="str">
            <v>закрыт</v>
          </cell>
        </row>
        <row r="212">
          <cell r="B212" t="str">
            <v>74\20</v>
          </cell>
          <cell r="C212">
            <v>44089</v>
          </cell>
          <cell r="E212" t="str">
            <v>Центр Добруш</v>
          </cell>
          <cell r="F212" t="str">
            <v>Государственное учреждение «Центр по обеспечению деятельности бюджетных организаций Добрушского района»</v>
          </cell>
          <cell r="G212" t="str">
            <v>«Текущая замена счетчика электрической энергии в Утевском сельском исполнительном комитете»</v>
          </cell>
          <cell r="I212">
            <v>44089</v>
          </cell>
          <cell r="J212">
            <v>44196</v>
          </cell>
          <cell r="K212" t="str">
            <v>к</v>
          </cell>
          <cell r="L212">
            <v>73.08</v>
          </cell>
          <cell r="M212" t="str">
            <v>закрыт</v>
          </cell>
        </row>
        <row r="213">
          <cell r="B213" t="str">
            <v>75\20</v>
          </cell>
          <cell r="C213">
            <v>44089</v>
          </cell>
          <cell r="E213" t="str">
            <v>Центр Добруш</v>
          </cell>
          <cell r="F213" t="str">
            <v>Государственное учреждение «Центр по обеспечению деятельности бюджетных организаций Добрушского района»</v>
          </cell>
          <cell r="G213" t="str">
            <v>«Текущая замена счетчика электрической энергии в Иваковском сельском исполнительном комитете»</v>
          </cell>
          <cell r="I213">
            <v>44089</v>
          </cell>
          <cell r="J213">
            <v>44196</v>
          </cell>
          <cell r="K213" t="str">
            <v>к</v>
          </cell>
          <cell r="L213">
            <v>64.760000000000005</v>
          </cell>
          <cell r="M213" t="str">
            <v>закрыт</v>
          </cell>
        </row>
        <row r="214">
          <cell r="B214" t="str">
            <v>76\20</v>
          </cell>
          <cell r="C214">
            <v>44089</v>
          </cell>
          <cell r="E214" t="str">
            <v>Центр Добруш</v>
          </cell>
          <cell r="F214" t="str">
            <v>Государственное учреждение «Центр по обеспечению деятельности бюджетных организаций Добрушского района»</v>
          </cell>
          <cell r="G214" t="str">
            <v>«Текущая замена счетчика электрической энергии в Носовичском сельском исполнительном комитете»</v>
          </cell>
          <cell r="I214">
            <v>44089</v>
          </cell>
          <cell r="J214">
            <v>44196</v>
          </cell>
          <cell r="K214" t="str">
            <v>к</v>
          </cell>
          <cell r="L214">
            <v>52.55</v>
          </cell>
          <cell r="M214" t="str">
            <v>закрыт</v>
          </cell>
        </row>
        <row r="215">
          <cell r="B215" t="str">
            <v>77\20</v>
          </cell>
          <cell r="C215">
            <v>44092</v>
          </cell>
          <cell r="E215" t="str">
            <v>Центр Ветка</v>
          </cell>
          <cell r="F215" t="str">
            <v>Государственное учреждение «Центр по обеспечению деятельности бюджетных организаций Ветковского района»</v>
          </cell>
          <cell r="G215" t="str">
            <v>«Текущий ремонт системы электроснабжения в ГУО «Шерстинская базовая школа» (ремонт освещения в спортзале)</v>
          </cell>
          <cell r="I215">
            <v>44096</v>
          </cell>
          <cell r="J215">
            <v>44104</v>
          </cell>
          <cell r="K215" t="str">
            <v>К</v>
          </cell>
          <cell r="L215">
            <v>105.59</v>
          </cell>
          <cell r="M215" t="str">
            <v>закрыт</v>
          </cell>
        </row>
        <row r="216">
          <cell r="B216" t="str">
            <v>78\20</v>
          </cell>
          <cell r="C216">
            <v>44125</v>
          </cell>
          <cell r="F216" t="str">
            <v/>
          </cell>
          <cell r="G216" t="str">
            <v>«Строительство ЗСК-40 в н.п. Неглюбка Ветковского района»</v>
          </cell>
          <cell r="I216">
            <v>44125</v>
          </cell>
          <cell r="J216" t="str">
            <v>до исполнения</v>
          </cell>
          <cell r="K216">
            <v>1.38</v>
          </cell>
          <cell r="M216" t="str">
            <v>не действует</v>
          </cell>
        </row>
        <row r="217">
          <cell r="B217" t="str">
            <v>79\20</v>
          </cell>
          <cell r="C217">
            <v>44126</v>
          </cell>
          <cell r="E217" t="str">
            <v>Центр Ветка</v>
          </cell>
          <cell r="F217" t="str">
            <v>Государственное учреждение «Центр по обеспечению деятельности бюджетных организаций Ветковского района»</v>
          </cell>
          <cell r="G217" t="str">
            <v>«Текущий ремонт кровли в ГУО «Старосельский детский сад Ветковского района»</v>
          </cell>
          <cell r="I217">
            <v>44126</v>
          </cell>
          <cell r="J217">
            <v>44148</v>
          </cell>
          <cell r="K217" t="str">
            <v>к</v>
          </cell>
          <cell r="L217">
            <v>219.74</v>
          </cell>
          <cell r="M217" t="str">
            <v>закрыт</v>
          </cell>
        </row>
        <row r="218">
          <cell r="B218" t="str">
            <v>80\20</v>
          </cell>
          <cell r="C218">
            <v>44126</v>
          </cell>
          <cell r="E218" t="str">
            <v>Центр Ветка</v>
          </cell>
          <cell r="F218" t="str">
            <v>Государственное учреждение «Центр по обеспечению деятельности бюджетных организаций Ветковского района»</v>
          </cell>
          <cell r="G218" t="str">
            <v>«Текущий ремонт холодного водоснабжения в ГУО «Средняя школа №1 г.Ветки им. А.А.Громыко»</v>
          </cell>
          <cell r="I218">
            <v>44126</v>
          </cell>
          <cell r="J218">
            <v>44141</v>
          </cell>
          <cell r="K218" t="str">
            <v>к</v>
          </cell>
          <cell r="L218">
            <v>93.62</v>
          </cell>
          <cell r="M218" t="str">
            <v>закрыт</v>
          </cell>
        </row>
        <row r="219">
          <cell r="B219" t="str">
            <v>81\20</v>
          </cell>
          <cell r="C219">
            <v>44126</v>
          </cell>
          <cell r="E219" t="str">
            <v>Центр Ветка</v>
          </cell>
          <cell r="F219" t="str">
            <v>Государственное учреждение «Центр по обеспечению деятельности бюджетных организаций Ветковского района»</v>
          </cell>
          <cell r="G219" t="str">
            <v>«Текущий ремонт системы автоматической пожарной сигнализации и оповещения о пожаре «ГУО «Средняя школа №1 им. А.А.Громыко»</v>
          </cell>
          <cell r="I219">
            <v>44126</v>
          </cell>
          <cell r="J219">
            <v>44134</v>
          </cell>
          <cell r="K219" t="str">
            <v>к</v>
          </cell>
          <cell r="L219">
            <v>65.02</v>
          </cell>
          <cell r="M219" t="str">
            <v>закрыт</v>
          </cell>
        </row>
        <row r="220">
          <cell r="B220" t="str">
            <v>82\20</v>
          </cell>
          <cell r="C220">
            <v>44126</v>
          </cell>
          <cell r="E220" t="str">
            <v>Центр Ветка</v>
          </cell>
          <cell r="F220" t="str">
            <v>Государственное учреждение «Центр по обеспечению деятельности бюджетных организаций Ветковского района»</v>
          </cell>
          <cell r="G220" t="str">
            <v>«Текущий ремонт системы автоматической пожарной сигнализации и оповещения о пожаре «ГУО «Старосельский детский сад Ветковского района»</v>
          </cell>
          <cell r="I220">
            <v>44126</v>
          </cell>
          <cell r="J220">
            <v>44134</v>
          </cell>
          <cell r="K220" t="str">
            <v>к</v>
          </cell>
          <cell r="L220">
            <v>81.14</v>
          </cell>
          <cell r="M220" t="str">
            <v>закрыт</v>
          </cell>
        </row>
        <row r="221">
          <cell r="B221" t="str">
            <v>83\20</v>
          </cell>
          <cell r="C221">
            <v>44126</v>
          </cell>
          <cell r="E221" t="str">
            <v>Центр Ветка</v>
          </cell>
          <cell r="F221" t="str">
            <v>Государственное учреждение «Центр по обеспечению деятельности бюджетных организаций Ветковского района»</v>
          </cell>
          <cell r="G221" t="str">
            <v>«Текущий ремонт системы автоматической пожарной сигнализации и оповещения о пожаре «ГУО «Радужский детский сад»</v>
          </cell>
          <cell r="I221">
            <v>44126</v>
          </cell>
          <cell r="J221">
            <v>44134</v>
          </cell>
          <cell r="K221" t="str">
            <v>к</v>
          </cell>
          <cell r="L221">
            <v>77.23</v>
          </cell>
          <cell r="M221" t="str">
            <v>закрыт</v>
          </cell>
        </row>
        <row r="222">
          <cell r="B222" t="str">
            <v>84\20</v>
          </cell>
          <cell r="C222">
            <v>44126</v>
          </cell>
          <cell r="E222" t="str">
            <v>Центр Ветка</v>
          </cell>
          <cell r="F222" t="str">
            <v>Государственное учреждение «Центр по обеспечению деятельности бюджетных организаций Ветковского района»</v>
          </cell>
          <cell r="G222" t="str">
            <v>«Текущий ремонт системы автоматической пожарной сигнализации и оповещения о пожаре «ГУО «Столбунский детский сад»</v>
          </cell>
          <cell r="I222">
            <v>44126</v>
          </cell>
          <cell r="J222">
            <v>44134</v>
          </cell>
          <cell r="K222" t="str">
            <v>к</v>
          </cell>
          <cell r="L222">
            <v>130.03</v>
          </cell>
          <cell r="M222" t="str">
            <v>закрыт</v>
          </cell>
        </row>
        <row r="223">
          <cell r="B223" t="str">
            <v>85\20</v>
          </cell>
          <cell r="C223">
            <v>44126</v>
          </cell>
          <cell r="E223" t="str">
            <v>Центр Ветка</v>
          </cell>
          <cell r="F223" t="str">
            <v>Государственное учреждение «Центр по обеспечению деятельности бюджетных организаций Ветковского района»</v>
          </cell>
          <cell r="G223" t="str">
            <v>«Текущий ремонт системы автоматической пожарной сигнализации и оповещения о пожаре «ГУО «Светиловичский детский сад»</v>
          </cell>
          <cell r="I223">
            <v>44126</v>
          </cell>
          <cell r="J223">
            <v>44134</v>
          </cell>
          <cell r="K223" t="str">
            <v>к</v>
          </cell>
          <cell r="L223">
            <v>146.16</v>
          </cell>
          <cell r="M223" t="str">
            <v>закрыт</v>
          </cell>
        </row>
        <row r="224">
          <cell r="B224" t="str">
            <v>86\20</v>
          </cell>
          <cell r="C224">
            <v>44144</v>
          </cell>
          <cell r="E224" t="str">
            <v>РИК Добруш</v>
          </cell>
          <cell r="F224" t="str">
            <v>Добрушский районный исполнительный комитет</v>
          </cell>
          <cell r="G224" t="str">
            <v>«Капитальный ремонт инженерных сетей (наружные и внутренние сети электроснабжения) общежития по ул. Лесная, 9б в г.Добруш»</v>
          </cell>
          <cell r="H224" t="str">
            <v>ОВИУКР</v>
          </cell>
          <cell r="I224">
            <v>44144</v>
          </cell>
          <cell r="J224" t="str">
            <v>до исполнения</v>
          </cell>
          <cell r="K224" t="str">
            <v>к,%</v>
          </cell>
          <cell r="M224" t="str">
            <v>действующий</v>
          </cell>
        </row>
        <row r="225">
          <cell r="B225" t="str">
            <v>87\20</v>
          </cell>
          <cell r="C225">
            <v>44144</v>
          </cell>
          <cell r="E225" t="str">
            <v>РИК Добруш</v>
          </cell>
          <cell r="F225" t="str">
            <v>Добрушский районный исполнительный комитет</v>
          </cell>
          <cell r="G225" t="str">
            <v>«Оснащение охранно-пожарной сигнализацией общежития по ул. Полевая, 26 в г.Добруш»</v>
          </cell>
          <cell r="I225">
            <v>44144</v>
          </cell>
          <cell r="J225">
            <v>44196</v>
          </cell>
          <cell r="K225" t="str">
            <v>к,%</v>
          </cell>
          <cell r="L225">
            <v>356.47</v>
          </cell>
          <cell r="M225" t="str">
            <v>закрыт</v>
          </cell>
        </row>
        <row r="226">
          <cell r="B226" t="str">
            <v>88\20</v>
          </cell>
          <cell r="C226">
            <v>44145</v>
          </cell>
          <cell r="E226" t="str">
            <v>РИК Ветка</v>
          </cell>
          <cell r="F226" t="str">
            <v>Ветковский районный исполнительный комитет</v>
          </cell>
          <cell r="G226" t="str">
            <v>«Текущий ремонт электрооборудования вводного устройства и узла учета электроэнергии жилого дома, расположенного по адресу: г.Ветка, ул.Первомайская, 10»</v>
          </cell>
          <cell r="I226">
            <v>44145</v>
          </cell>
          <cell r="J226">
            <v>44196</v>
          </cell>
          <cell r="K226" t="str">
            <v>к</v>
          </cell>
          <cell r="L226">
            <v>73.33</v>
          </cell>
          <cell r="M226" t="str">
            <v>закрыт</v>
          </cell>
        </row>
        <row r="227">
          <cell r="B227" t="str">
            <v>89\20</v>
          </cell>
          <cell r="C227">
            <v>44153</v>
          </cell>
          <cell r="E227" t="str">
            <v>ЖКХ Добруш</v>
          </cell>
          <cell r="F227" t="str">
            <v>Коммунальное унитарное предприятие «Добрушский коммунальник»</v>
          </cell>
          <cell r="G227" t="str">
            <v>«Строительство артезианской скважины и станции обезжелезивания в аг.Иваки Добрушского района»</v>
          </cell>
          <cell r="H227" t="str">
            <v>ОВИУ</v>
          </cell>
          <cell r="I227">
            <v>44153</v>
          </cell>
          <cell r="J227">
            <v>44227</v>
          </cell>
          <cell r="K227">
            <v>1.38</v>
          </cell>
          <cell r="L227">
            <v>4426.97</v>
          </cell>
          <cell r="M227" t="str">
            <v>действующий</v>
          </cell>
        </row>
        <row r="228">
          <cell r="B228" t="str">
            <v>90\20</v>
          </cell>
          <cell r="C228">
            <v>44153</v>
          </cell>
          <cell r="E228" t="str">
            <v>Центр Добруш</v>
          </cell>
          <cell r="F228" t="str">
            <v>Государственное учреждение «Центр по обеспечению деятельности бюджетных организаций Добрушского района»</v>
          </cell>
          <cell r="G228" t="str">
            <v>«Ремонт узла тепловой энергии в здании центрального хозяйственного обслуживания по адресу: г.Добруш, пр.Мира, 2а»</v>
          </cell>
          <cell r="I228">
            <v>44153</v>
          </cell>
          <cell r="J228">
            <v>44196</v>
          </cell>
          <cell r="K228" t="str">
            <v>К</v>
          </cell>
          <cell r="L228">
            <v>40.32</v>
          </cell>
          <cell r="M228" t="str">
            <v>закрыт</v>
          </cell>
        </row>
        <row r="229">
          <cell r="B229" t="str">
            <v>91\20</v>
          </cell>
          <cell r="C229">
            <v>44153</v>
          </cell>
          <cell r="E229" t="str">
            <v>Центр Добруш</v>
          </cell>
          <cell r="F229" t="str">
            <v>Государственное учреждение «Центр по обеспечению деятельности бюджетных организаций Добрушского района»</v>
          </cell>
          <cell r="G229" t="str">
            <v>«Текущий ремонт электросети в кабинетах центра №27, №28 расположенных в здании по адресу: г.Добруш, ул. Паскевича, 9»</v>
          </cell>
          <cell r="I229">
            <v>44153</v>
          </cell>
          <cell r="J229">
            <v>44196</v>
          </cell>
          <cell r="K229" t="str">
            <v>К</v>
          </cell>
          <cell r="L229">
            <v>38.36</v>
          </cell>
          <cell r="M229" t="str">
            <v>закрыт</v>
          </cell>
        </row>
        <row r="230">
          <cell r="B230" t="str">
            <v>92\20</v>
          </cell>
          <cell r="C230">
            <v>44153</v>
          </cell>
          <cell r="E230" t="str">
            <v>Центр Добруш</v>
          </cell>
          <cell r="F230" t="str">
            <v>Государственное учреждение «Центр по обеспечению деятельности бюджетных организаций Добрушского района»</v>
          </cell>
          <cell r="G230" t="str">
            <v>«Текущий ремонт водоснабжения ГУ «ДЮСШ г.Добруш»</v>
          </cell>
          <cell r="I230">
            <v>44153</v>
          </cell>
          <cell r="J230">
            <v>44196</v>
          </cell>
          <cell r="K230" t="str">
            <v>К</v>
          </cell>
          <cell r="L230">
            <v>40.57</v>
          </cell>
          <cell r="M230" t="str">
            <v>закрыт</v>
          </cell>
        </row>
        <row r="231">
          <cell r="B231" t="str">
            <v>93\20</v>
          </cell>
          <cell r="C231">
            <v>44153</v>
          </cell>
          <cell r="E231" t="str">
            <v>Центр Добруш</v>
          </cell>
          <cell r="F231" t="str">
            <v>Государственное учреждение «Центр по обеспечению деятельности бюджетных организаций Добрушского района»</v>
          </cell>
          <cell r="G231" t="str">
            <v>«Текущий ремонт кровли здания Ленинского сельского исполнительного комитета»</v>
          </cell>
          <cell r="I231">
            <v>44153</v>
          </cell>
          <cell r="J231">
            <v>44196</v>
          </cell>
          <cell r="K231" t="str">
            <v>К</v>
          </cell>
          <cell r="L231">
            <v>73.08</v>
          </cell>
          <cell r="M231" t="str">
            <v>закрыт</v>
          </cell>
        </row>
        <row r="232">
          <cell r="B232" t="str">
            <v>94\20</v>
          </cell>
          <cell r="C232">
            <v>44159</v>
          </cell>
          <cell r="E232" t="str">
            <v>РИК Добруш</v>
          </cell>
          <cell r="F232" t="str">
            <v>Добрушский районный исполнительный комитет</v>
          </cell>
          <cell r="G232" t="str">
            <v>«Текущий ремонт ограждения административного здания райисполкома по адресу: город Добруш, улица князя Паскевича, 11»</v>
          </cell>
          <cell r="I232">
            <v>44159</v>
          </cell>
          <cell r="J232">
            <v>44196</v>
          </cell>
          <cell r="K232">
            <v>0.74199999999999999</v>
          </cell>
          <cell r="M232" t="str">
            <v>закрыт</v>
          </cell>
        </row>
        <row r="233">
          <cell r="B233" t="str">
            <v>95\20</v>
          </cell>
          <cell r="C233">
            <v>44162</v>
          </cell>
          <cell r="E233" t="str">
            <v>Центр Ветка</v>
          </cell>
          <cell r="F233" t="str">
            <v>Государственное учреждение «Центр по обеспечению деятельности бюджетных организаций Ветковского района»</v>
          </cell>
          <cell r="G233" t="str">
            <v>«Замена светильников в ГУО «Хальчанский детский сад», расположенного по адресу: ул.Площадь Победы, д.26, н.п.Хальч Ветковского района»</v>
          </cell>
          <cell r="I233">
            <v>44162</v>
          </cell>
          <cell r="J233">
            <v>44167</v>
          </cell>
          <cell r="K233" t="str">
            <v>К</v>
          </cell>
          <cell r="L233">
            <v>118.07</v>
          </cell>
          <cell r="M233" t="str">
            <v>закрыт</v>
          </cell>
        </row>
        <row r="234">
          <cell r="B234" t="str">
            <v>96\20</v>
          </cell>
          <cell r="C234">
            <v>44174</v>
          </cell>
          <cell r="E234" t="str">
            <v>Центр Добруш</v>
          </cell>
          <cell r="F234" t="str">
            <v>Государственное учреждение «Центр по обеспечению деятельности бюджетных организаций Добрушского района»</v>
          </cell>
          <cell r="G234" t="str">
            <v>«Установка электроводонагревателей в ГУО «Утевская средняя школа»</v>
          </cell>
          <cell r="I234">
            <v>44174</v>
          </cell>
          <cell r="J234">
            <v>44196</v>
          </cell>
          <cell r="K234">
            <v>1.38</v>
          </cell>
          <cell r="L234">
            <v>247.96</v>
          </cell>
          <cell r="M234" t="str">
            <v>закрыт</v>
          </cell>
        </row>
        <row r="235">
          <cell r="B235" t="str">
            <v>97\20</v>
          </cell>
          <cell r="C235">
            <v>44174</v>
          </cell>
          <cell r="E235" t="str">
            <v>Центр Добруш</v>
          </cell>
          <cell r="F235" t="str">
            <v>Государственное учреждение «Центр по обеспечению деятельности бюджетных организаций Добрушского района»</v>
          </cell>
          <cell r="G235" t="str">
            <v>«Установка электроводонагревателей в ГУО «Кузьминичский детский сад»</v>
          </cell>
          <cell r="I235">
            <v>44174</v>
          </cell>
          <cell r="J235">
            <v>44196</v>
          </cell>
          <cell r="K235">
            <v>1.38</v>
          </cell>
          <cell r="L235">
            <v>173.87</v>
          </cell>
          <cell r="M235" t="str">
            <v>закрыт</v>
          </cell>
        </row>
        <row r="236">
          <cell r="B236" t="str">
            <v>98\20</v>
          </cell>
          <cell r="C236">
            <v>44181</v>
          </cell>
          <cell r="E236" t="str">
            <v>РайФо Добруш</v>
          </cell>
          <cell r="F236" t="str">
            <v>Финансовый отдел Добрушского районного исполнительного комитета</v>
          </cell>
          <cell r="G236" t="str">
            <v>«Замена светильников в помещениях административного здания Добрушского райисполкома, занимаемых финансовым отделом по ул. им. кн. Ф.И.Паскевича, дом 11, г.Добруша (кабинет №10-13, 29)»</v>
          </cell>
          <cell r="I236">
            <v>44181</v>
          </cell>
          <cell r="J236">
            <v>44196</v>
          </cell>
          <cell r="K236">
            <v>0.74199999999999999</v>
          </cell>
          <cell r="L236">
            <v>9.08</v>
          </cell>
          <cell r="M236" t="str">
            <v>закрыт</v>
          </cell>
        </row>
        <row r="237">
          <cell r="B237" t="str">
            <v>99\20</v>
          </cell>
          <cell r="C237">
            <v>44186</v>
          </cell>
          <cell r="E237" t="str">
            <v>Центр Добруш</v>
          </cell>
          <cell r="F237" t="str">
            <v>Государственное учреждение «Центр по обеспечению деятельности бюджетных организаций Добрушского района»</v>
          </cell>
          <cell r="G237" t="str">
            <v>«Текущий ремонт освещения зданий Иваковского сельского исполнительного комитета»</v>
          </cell>
          <cell r="I237">
            <v>44186</v>
          </cell>
          <cell r="J237">
            <v>44196</v>
          </cell>
          <cell r="K237" t="str">
            <v>К</v>
          </cell>
          <cell r="L237">
            <v>81.14</v>
          </cell>
          <cell r="M237" t="str">
            <v>закрыт</v>
          </cell>
        </row>
        <row r="238">
          <cell r="B238" t="str">
            <v>100\20</v>
          </cell>
          <cell r="C238">
            <v>44187</v>
          </cell>
          <cell r="E238" t="str">
            <v>Центр Добруш</v>
          </cell>
          <cell r="F238" t="str">
            <v>Государственное учреждение «Центр по обеспечению деятельности бюджетных организаций Добрушского района»</v>
          </cell>
          <cell r="G238" t="str">
            <v>«Текущий ремонт по замене оконных блоков в ГУ «Добрушская районная детско-юношеская спортивная школа»</v>
          </cell>
          <cell r="I238">
            <v>44187</v>
          </cell>
          <cell r="J238">
            <v>44196</v>
          </cell>
          <cell r="K238">
            <v>1.06</v>
          </cell>
          <cell r="L238">
            <v>332.87</v>
          </cell>
          <cell r="M238" t="str">
            <v>закрыт</v>
          </cell>
        </row>
        <row r="239">
          <cell r="B239" t="str">
            <v>101\20</v>
          </cell>
          <cell r="C239">
            <v>44193</v>
          </cell>
          <cell r="E239" t="str">
            <v>Центр Добруш</v>
          </cell>
          <cell r="F239" t="str">
            <v>Государственное учреждение «Центр по обеспечению деятельности бюджетных организаций Добрушского района»</v>
          </cell>
          <cell r="G239" t="str">
            <v>«Замена прибора учета электрической энергии в ГУ «Добрушская районная детско-юношеская спортивная школа»</v>
          </cell>
          <cell r="I239">
            <v>44193</v>
          </cell>
          <cell r="J239">
            <v>44196</v>
          </cell>
          <cell r="K239" t="str">
            <v>к</v>
          </cell>
          <cell r="L239">
            <v>19.07</v>
          </cell>
          <cell r="M239" t="str">
            <v>закрыт</v>
          </cell>
        </row>
        <row r="240">
          <cell r="B240" t="str">
            <v>102\20</v>
          </cell>
          <cell r="C240">
            <v>44194</v>
          </cell>
          <cell r="E240" t="str">
            <v>РИК Добруш</v>
          </cell>
          <cell r="F240" t="str">
            <v>Добрушский районный исполнительный комитет</v>
          </cell>
          <cell r="G240" t="str">
            <v>«Текущий ремонт фасада административного здания Добрушского райисполкома по адресу: г. Добруш, ул. князя Паскевича, 11»</v>
          </cell>
          <cell r="I240">
            <v>44194</v>
          </cell>
          <cell r="J240">
            <v>44196</v>
          </cell>
          <cell r="K240">
            <v>0.74199999999999999</v>
          </cell>
          <cell r="L240">
            <v>9.42</v>
          </cell>
          <cell r="M240" t="str">
            <v>закрыт</v>
          </cell>
        </row>
        <row r="241">
          <cell r="B241" t="str">
            <v>103\20</v>
          </cell>
          <cell r="C241">
            <v>44194</v>
          </cell>
          <cell r="E241" t="str">
            <v>РИК Добруш</v>
          </cell>
          <cell r="F241" t="str">
            <v>Добрушский районный исполнительный комитет</v>
          </cell>
          <cell r="G241" t="str">
            <v>«Текущий ремонт кабинетов административного здания Добрушского райисполкома по адресу: г. Добруш, ул. князя Паскевича, 9»</v>
          </cell>
          <cell r="I241">
            <v>44194</v>
          </cell>
          <cell r="J241">
            <v>44196</v>
          </cell>
          <cell r="K241">
            <v>0.74199999999999999</v>
          </cell>
          <cell r="L241">
            <v>23.27</v>
          </cell>
          <cell r="M241" t="str">
            <v>закрыт</v>
          </cell>
        </row>
        <row r="242">
          <cell r="B242" t="str">
            <v>01\21</v>
          </cell>
          <cell r="C242">
            <v>44217</v>
          </cell>
          <cell r="E242" t="str">
            <v>ГОК</v>
          </cell>
          <cell r="F242" t="str">
            <v>филиал «Гомельский ГОК» ОАО «Гомельстекло»</v>
          </cell>
          <cell r="G242" t="str">
            <v>«Модернизация существующей технологии и оборудования для получения обогащенных стекольных песков марки ВС-030-В из природных песков марки Т на филиале «Гомельский ГОК» ОАО «Гомельстекло» 1-я очередь строительства. 2-й пусковой комплекс.</v>
          </cell>
          <cell r="H242" t="str">
            <v>ОВИУ</v>
          </cell>
          <cell r="I242">
            <v>44217</v>
          </cell>
          <cell r="J242">
            <v>44255</v>
          </cell>
          <cell r="K242">
            <v>1.35</v>
          </cell>
          <cell r="L242">
            <v>5338.33</v>
          </cell>
          <cell r="M242" t="str">
            <v>действующий</v>
          </cell>
        </row>
        <row r="243">
          <cell r="B243" t="str">
            <v>02\21</v>
          </cell>
          <cell r="C243">
            <v>44222</v>
          </cell>
          <cell r="E243" t="str">
            <v>ЦРБ Добруш</v>
          </cell>
          <cell r="F243" t="str">
            <v>Учреждение здравоохранения «Добрушская центральная районная больница»</v>
          </cell>
          <cell r="G243" t="str">
            <v xml:space="preserve">«Текущий ремонт объектов учреждения здравоохранения «Добрушская центральная районная больница» </v>
          </cell>
          <cell r="H243" t="str">
            <v>ОВИУТР</v>
          </cell>
          <cell r="I243">
            <v>44222</v>
          </cell>
          <cell r="J243">
            <v>44561</v>
          </cell>
          <cell r="K243" t="str">
            <v>%K</v>
          </cell>
          <cell r="L243">
            <v>15756.85</v>
          </cell>
          <cell r="M243" t="str">
            <v>действующий</v>
          </cell>
        </row>
        <row r="244">
          <cell r="B244" t="str">
            <v>03\21</v>
          </cell>
          <cell r="C244">
            <v>44228</v>
          </cell>
          <cell r="E244" t="str">
            <v>Центр Добруш</v>
          </cell>
          <cell r="F244" t="str">
            <v>Государственное учреждение «Центр по обеспечению деятельности бюджетных организаций Добрушского района»</v>
          </cell>
          <cell r="G244" t="str">
            <v>«Текущий ремонт в ГУ «Центр по обеспечению деятельности бюджетных организаций Добрушского района</v>
          </cell>
          <cell r="H244" t="str">
            <v>ОВИУТР</v>
          </cell>
          <cell r="I244">
            <v>44228</v>
          </cell>
          <cell r="J244">
            <v>44561</v>
          </cell>
          <cell r="K244" t="str">
            <v>%K</v>
          </cell>
          <cell r="L244">
            <v>297.42</v>
          </cell>
          <cell r="M244" t="str">
            <v>действующий</v>
          </cell>
        </row>
        <row r="245">
          <cell r="B245" t="str">
            <v>04\21</v>
          </cell>
          <cell r="C245">
            <v>44228</v>
          </cell>
          <cell r="E245" t="str">
            <v>Центр Добруш</v>
          </cell>
          <cell r="F245" t="str">
            <v>Государственное учреждение «Центр по обеспечению деятельности бюджетных организаций Добрушского района»</v>
          </cell>
          <cell r="G245" t="str">
            <v>«Текущий ремонт в сельских исполнительных комитетах Добрушского района»</v>
          </cell>
          <cell r="I245">
            <v>44228</v>
          </cell>
          <cell r="J245">
            <v>44561</v>
          </cell>
          <cell r="K245" t="str">
            <v>%K</v>
          </cell>
          <cell r="L245">
            <v>496.78</v>
          </cell>
          <cell r="M245" t="str">
            <v>не действует</v>
          </cell>
        </row>
        <row r="246">
          <cell r="B246" t="str">
            <v>05\21</v>
          </cell>
          <cell r="C246">
            <v>44228</v>
          </cell>
          <cell r="E246" t="str">
            <v>Центр Добруш</v>
          </cell>
          <cell r="F246" t="str">
            <v>Государственное учреждение «Центр по обеспечению деятельности бюджетных организаций Добрушского района»</v>
          </cell>
          <cell r="G246" t="str">
            <v>«Текущий ремонт в учреждениях образования Добрушского района»</v>
          </cell>
          <cell r="H246" t="str">
            <v>ОВИУТР</v>
          </cell>
          <cell r="I246">
            <v>44228</v>
          </cell>
          <cell r="J246">
            <v>44561</v>
          </cell>
          <cell r="K246" t="str">
            <v>%K</v>
          </cell>
          <cell r="L246">
            <v>11939.41</v>
          </cell>
          <cell r="M246" t="str">
            <v>действующий</v>
          </cell>
        </row>
        <row r="247">
          <cell r="B247" t="str">
            <v>06\21</v>
          </cell>
          <cell r="C247">
            <v>44228</v>
          </cell>
          <cell r="E247" t="str">
            <v>Центр Добруш</v>
          </cell>
          <cell r="F247" t="str">
            <v>Государственное учреждение «Центр по обеспечению деятельности бюджетных организаций Добрушского района»</v>
          </cell>
          <cell r="G247" t="str">
            <v>«Текущий ремонт в учреждениях культуры Добрушского района»</v>
          </cell>
          <cell r="H247" t="str">
            <v>ОВИУТР</v>
          </cell>
          <cell r="I247">
            <v>44228</v>
          </cell>
          <cell r="J247">
            <v>44561</v>
          </cell>
          <cell r="K247" t="str">
            <v>%K</v>
          </cell>
          <cell r="L247">
            <v>5694.43</v>
          </cell>
          <cell r="M247" t="str">
            <v>действующий</v>
          </cell>
        </row>
        <row r="248">
          <cell r="B248" t="str">
            <v>07\21</v>
          </cell>
          <cell r="C248">
            <v>44228</v>
          </cell>
          <cell r="E248" t="str">
            <v>Центр Добруш</v>
          </cell>
          <cell r="F248" t="str">
            <v>Государственное учреждение «Центр по обеспечению деятельности бюджетных организаций Добрушского района»</v>
          </cell>
          <cell r="G248" t="str">
            <v>«Текущий ремонт в ГУ «Добрушская районная детско-юношеская спортивная школа»</v>
          </cell>
          <cell r="H248" t="str">
            <v>ОВИУТР</v>
          </cell>
          <cell r="I248">
            <v>44228</v>
          </cell>
          <cell r="J248">
            <v>44561</v>
          </cell>
          <cell r="K248" t="str">
            <v>%K</v>
          </cell>
          <cell r="L248">
            <v>4495.26</v>
          </cell>
          <cell r="M248" t="str">
            <v>действующий</v>
          </cell>
        </row>
        <row r="249">
          <cell r="B249" t="str">
            <v>09\21</v>
          </cell>
          <cell r="C249">
            <v>44232</v>
          </cell>
          <cell r="E249" t="str">
            <v>Центр Добруш</v>
          </cell>
          <cell r="F249" t="str">
            <v>Государственное учреждение «Центр по обеспечению деятельности бюджетных организаций Добрушского района»</v>
          </cell>
          <cell r="G249" t="str">
            <v>«Капитальный ремонт ГУО «Средняя школа №2 г. Добруша, расположенного по адресу: Гомельская обл., г. Добруш, ул. Маяковского, 28»</v>
          </cell>
          <cell r="H249" t="str">
            <v>К</v>
          </cell>
          <cell r="I249">
            <v>44232</v>
          </cell>
          <cell r="J249">
            <v>44561</v>
          </cell>
          <cell r="K249">
            <v>1.06</v>
          </cell>
          <cell r="L249">
            <v>18500</v>
          </cell>
          <cell r="M249" t="str">
            <v>действующий</v>
          </cell>
        </row>
        <row r="250">
          <cell r="B250" t="str">
            <v>10\21</v>
          </cell>
          <cell r="C250">
            <v>44239</v>
          </cell>
          <cell r="E250" t="str">
            <v>лесхоз ветка</v>
          </cell>
          <cell r="F250" t="str">
            <v>Государственное специализированное лесохозяйственное учреждение «Ветковский спецлесхоз»</v>
          </cell>
          <cell r="G250" t="str">
            <v>«Строительство боков прирельсовой рампы, обустройство освещения и подъездных путей, расположенных по адресу: г. Добруш, ул. Лесная, 41»</v>
          </cell>
          <cell r="H250" t="str">
            <v>ОВИУ</v>
          </cell>
          <cell r="I250">
            <v>44239</v>
          </cell>
          <cell r="J250">
            <v>44561</v>
          </cell>
          <cell r="K250">
            <v>1</v>
          </cell>
          <cell r="M250" t="str">
            <v>действующий</v>
          </cell>
        </row>
        <row r="251">
          <cell r="B251" t="str">
            <v>11\21</v>
          </cell>
          <cell r="C251">
            <v>44242</v>
          </cell>
          <cell r="E251" t="str">
            <v>РИК Добруш</v>
          </cell>
          <cell r="F251" t="str">
            <v>Добрушский районный исполнительный комитет</v>
          </cell>
          <cell r="G251" t="str">
            <v>«Текущий ремонт жилых домов города Добруш и Добрушского района»</v>
          </cell>
          <cell r="H251" t="str">
            <v>ОВИУТР</v>
          </cell>
          <cell r="I251">
            <v>44242</v>
          </cell>
          <cell r="J251">
            <v>44561</v>
          </cell>
          <cell r="K251" t="str">
            <v>%K</v>
          </cell>
          <cell r="L251">
            <v>4062.86</v>
          </cell>
          <cell r="M251" t="str">
            <v>действующий</v>
          </cell>
        </row>
        <row r="252">
          <cell r="B252" t="str">
            <v>12\21</v>
          </cell>
          <cell r="C252">
            <v>44242</v>
          </cell>
          <cell r="E252" t="str">
            <v>РИК Добруш</v>
          </cell>
          <cell r="F252" t="str">
            <v>Добрушский районный исполнительный комитет</v>
          </cell>
          <cell r="G252" t="str">
            <v>«Капитальный ремонт жилого дома №8 по ул.Набережная в г.Добруш»</v>
          </cell>
          <cell r="H252" t="str">
            <v>К</v>
          </cell>
          <cell r="I252">
            <v>44242</v>
          </cell>
          <cell r="J252">
            <v>44561</v>
          </cell>
          <cell r="K252" t="str">
            <v>%K</v>
          </cell>
          <cell r="L252">
            <v>1595.95</v>
          </cell>
          <cell r="M252" t="str">
            <v>действующий</v>
          </cell>
        </row>
        <row r="253">
          <cell r="B253" t="str">
            <v>13\21</v>
          </cell>
          <cell r="C253">
            <v>44242</v>
          </cell>
          <cell r="E253" t="str">
            <v>РИК Добруш</v>
          </cell>
          <cell r="F253" t="str">
            <v>Добрушский районный исполнительный комитет</v>
          </cell>
          <cell r="G253" t="str">
            <v>«Капитальный ремонт жилого дома №1а по ул.Московская в г.Добруш»</v>
          </cell>
          <cell r="H253" t="str">
            <v>К</v>
          </cell>
          <cell r="I253">
            <v>44242</v>
          </cell>
          <cell r="J253">
            <v>44561</v>
          </cell>
          <cell r="K253" t="str">
            <v>1%,к</v>
          </cell>
          <cell r="L253">
            <v>5903.88</v>
          </cell>
          <cell r="M253" t="str">
            <v>действующий</v>
          </cell>
        </row>
        <row r="254">
          <cell r="B254" t="str">
            <v>14\21</v>
          </cell>
          <cell r="C254">
            <v>44242</v>
          </cell>
          <cell r="E254" t="str">
            <v>РИК Добруш</v>
          </cell>
          <cell r="F254" t="str">
            <v>Добрушский районный исполнительный комитет</v>
          </cell>
          <cell r="G254" t="str">
            <v>«Капитальный ремонт жилого дома №3 по ул.Б.Хмельницкого в г.Добруш»</v>
          </cell>
          <cell r="H254" t="str">
            <v>К</v>
          </cell>
          <cell r="I254">
            <v>44242</v>
          </cell>
          <cell r="J254">
            <v>44561</v>
          </cell>
          <cell r="K254" t="str">
            <v>1%,к</v>
          </cell>
          <cell r="L254">
            <v>2114.42</v>
          </cell>
          <cell r="M254" t="str">
            <v>действующий</v>
          </cell>
        </row>
        <row r="255">
          <cell r="B255" t="str">
            <v>15\21</v>
          </cell>
          <cell r="C255">
            <v>44242</v>
          </cell>
          <cell r="E255" t="str">
            <v>РИК Добруш</v>
          </cell>
          <cell r="F255" t="str">
            <v>Добрушский районный исполнительный комитет</v>
          </cell>
          <cell r="G255" t="str">
            <v>«Капитальный ремонт жилого дома №2 по ул.Полевая в г.Добруш»</v>
          </cell>
          <cell r="H255" t="str">
            <v>К</v>
          </cell>
          <cell r="I255">
            <v>44242</v>
          </cell>
          <cell r="J255">
            <v>44561</v>
          </cell>
          <cell r="K255" t="str">
            <v>1%,к</v>
          </cell>
          <cell r="L255">
            <v>5275.95</v>
          </cell>
          <cell r="M255" t="str">
            <v>действующий</v>
          </cell>
        </row>
        <row r="256">
          <cell r="B256" t="str">
            <v>16\21</v>
          </cell>
          <cell r="C256">
            <v>44242</v>
          </cell>
          <cell r="E256" t="str">
            <v>РИК Добруш</v>
          </cell>
          <cell r="F256" t="str">
            <v>Добрушский районный исполнительный комитет</v>
          </cell>
          <cell r="G256" t="str">
            <v>«Капитальный ремонт жилого дома № 15 по ул. Плеханова в г. Добруш»</v>
          </cell>
          <cell r="H256" t="str">
            <v>К</v>
          </cell>
          <cell r="I256">
            <v>44242</v>
          </cell>
          <cell r="J256">
            <v>44561</v>
          </cell>
          <cell r="K256" t="str">
            <v>1%,к</v>
          </cell>
          <cell r="M256" t="str">
            <v>действующий</v>
          </cell>
        </row>
        <row r="257">
          <cell r="B257" t="str">
            <v>17\21</v>
          </cell>
          <cell r="C257">
            <v>44242</v>
          </cell>
          <cell r="E257" t="str">
            <v>РИК Добруш</v>
          </cell>
          <cell r="F257" t="str">
            <v>Добрушский районный исполнительный комитет</v>
          </cell>
          <cell r="G257" t="str">
            <v>«Капитальный ремонт жилого дома № 12 по ул. Плеханова в г. Добруше»</v>
          </cell>
          <cell r="H257" t="str">
            <v>К</v>
          </cell>
          <cell r="I257">
            <v>44242</v>
          </cell>
          <cell r="J257">
            <v>44561</v>
          </cell>
          <cell r="K257" t="str">
            <v>1%,к</v>
          </cell>
          <cell r="M257" t="str">
            <v>действующий</v>
          </cell>
        </row>
        <row r="258">
          <cell r="B258" t="str">
            <v>18\21</v>
          </cell>
          <cell r="C258">
            <v>44242</v>
          </cell>
          <cell r="E258" t="str">
            <v>РИК Добруш</v>
          </cell>
          <cell r="F258" t="str">
            <v>Добрушский районный исполнительный комитет</v>
          </cell>
          <cell r="G258" t="str">
            <v>«Капитальный ремонт жилого дома №2а по ул.Советская в г.Добруш»</v>
          </cell>
          <cell r="H258" t="str">
            <v>К</v>
          </cell>
          <cell r="I258">
            <v>44242</v>
          </cell>
          <cell r="J258">
            <v>44561</v>
          </cell>
          <cell r="K258" t="str">
            <v>1%,к</v>
          </cell>
          <cell r="M258" t="str">
            <v>действующий</v>
          </cell>
        </row>
        <row r="259">
          <cell r="B259" t="str">
            <v>19\21</v>
          </cell>
          <cell r="C259">
            <v>44266</v>
          </cell>
          <cell r="E259" t="str">
            <v>ЦРБ Добруш</v>
          </cell>
          <cell r="F259" t="str">
            <v>Учреждение здравоохранения «Добрушская центральная районная больница»</v>
          </cell>
          <cell r="G259" t="str">
            <v>«Установка подъёмной платформы для инвалидов вертикального перемещения Грак S-450, наружного исполнения в самонесущей остеклённой шахте»</v>
          </cell>
          <cell r="H259" t="str">
            <v>ОВИУ</v>
          </cell>
          <cell r="I259">
            <v>44266</v>
          </cell>
          <cell r="J259">
            <v>44561</v>
          </cell>
          <cell r="K259" t="str">
            <v>1,06%, к</v>
          </cell>
          <cell r="L259">
            <v>1214.1400000000001</v>
          </cell>
          <cell r="M259" t="str">
            <v>действующий</v>
          </cell>
        </row>
        <row r="260">
          <cell r="B260" t="str">
            <v>20\21</v>
          </cell>
          <cell r="C260">
            <v>44267</v>
          </cell>
          <cell r="E260" t="str">
            <v>Центр Добруш</v>
          </cell>
          <cell r="F260" t="str">
            <v>Государственное учреждение «Центр по обеспечению деятельности бюджетных организаций Добрушского района»</v>
          </cell>
          <cell r="G260" t="str">
            <v>«Установка электроводонагревателей в ГУО «Средняя школа №3 г.Добруша»</v>
          </cell>
          <cell r="H260" t="str">
            <v>ОВИУ</v>
          </cell>
          <cell r="I260">
            <v>44267</v>
          </cell>
          <cell r="J260">
            <v>44439</v>
          </cell>
          <cell r="K260">
            <v>1.06</v>
          </cell>
          <cell r="L260">
            <v>298.92</v>
          </cell>
          <cell r="M260" t="str">
            <v>действующий</v>
          </cell>
        </row>
        <row r="261">
          <cell r="B261" t="str">
            <v>21\21</v>
          </cell>
          <cell r="C261">
            <v>44267</v>
          </cell>
          <cell r="E261" t="str">
            <v>Центр Добруш</v>
          </cell>
          <cell r="F261" t="str">
            <v>Государственное учреждение «Центр по обеспечению деятельности бюджетных организаций Добрушского района»</v>
          </cell>
          <cell r="G261" t="str">
            <v>«Установка электроводонагревателей в ГУО «Средняя школа №5 г.Добруша»</v>
          </cell>
          <cell r="H261" t="str">
            <v>ОВИУ</v>
          </cell>
          <cell r="I261">
            <v>44267</v>
          </cell>
          <cell r="J261">
            <v>44407</v>
          </cell>
          <cell r="K261">
            <v>1.06</v>
          </cell>
          <cell r="L261">
            <v>233.35</v>
          </cell>
          <cell r="M261" t="str">
            <v>действующий</v>
          </cell>
        </row>
        <row r="262">
          <cell r="B262" t="str">
            <v>22\21</v>
          </cell>
          <cell r="C262">
            <v>44267</v>
          </cell>
          <cell r="E262" t="str">
            <v>Центр Добруш</v>
          </cell>
          <cell r="F262" t="str">
            <v>Государственное учреждение «Центр по обеспечению деятельности бюджетных организаций Добрушского района»</v>
          </cell>
          <cell r="G262" t="str">
            <v>«Установка электроводонагревателей в ГУО «Носовичская средняя школа»</v>
          </cell>
          <cell r="I262">
            <v>44267</v>
          </cell>
          <cell r="J262">
            <v>44407</v>
          </cell>
          <cell r="K262">
            <v>1.06</v>
          </cell>
          <cell r="L262">
            <v>338.51</v>
          </cell>
          <cell r="M262" t="str">
            <v>закрыт</v>
          </cell>
        </row>
        <row r="263">
          <cell r="B263" t="str">
            <v>23\21</v>
          </cell>
          <cell r="C263">
            <v>44267</v>
          </cell>
          <cell r="E263" t="str">
            <v>Центр Добруш</v>
          </cell>
          <cell r="F263" t="str">
            <v>Государственное учреждение «Центр по обеспечению деятельности бюджетных организаций Добрушского района»</v>
          </cell>
          <cell r="G263" t="str">
            <v>«Установка электроводонагревателей в ГУО «Носовичский детский сад»</v>
          </cell>
          <cell r="I263">
            <v>44267</v>
          </cell>
          <cell r="J263">
            <v>44438</v>
          </cell>
          <cell r="K263">
            <v>1.06</v>
          </cell>
          <cell r="L263">
            <v>190.35</v>
          </cell>
          <cell r="M263" t="str">
            <v>закрыт</v>
          </cell>
        </row>
        <row r="264">
          <cell r="B264" t="str">
            <v>24\21</v>
          </cell>
          <cell r="C264">
            <v>44267</v>
          </cell>
          <cell r="E264" t="str">
            <v>Центр Добруш</v>
          </cell>
          <cell r="F264" t="str">
            <v>Государственное учреждение «Центр по обеспечению деятельности бюджетных организаций Добрушского района»</v>
          </cell>
          <cell r="G264" t="str">
            <v>«Установка электроводонагревателей в ГУО «Кормянская средняя школа»</v>
          </cell>
          <cell r="I264">
            <v>44267</v>
          </cell>
          <cell r="J264">
            <v>44438</v>
          </cell>
          <cell r="K264">
            <v>1.06</v>
          </cell>
          <cell r="L264">
            <v>329.58</v>
          </cell>
          <cell r="M264" t="str">
            <v>закрыт</v>
          </cell>
        </row>
        <row r="265">
          <cell r="B265" t="str">
            <v>25\21</v>
          </cell>
          <cell r="C265">
            <v>44294</v>
          </cell>
          <cell r="E265" t="str">
            <v>УКС Гом.р-на</v>
          </cell>
          <cell r="F265" t="str">
            <v>Коммунальное унитарное дочернее предприятие «Управление капитального строительства Гомельского района»</v>
          </cell>
          <cell r="G265" t="str">
            <v>«Многоквартирный жилой дом в микрорайоне жилой застройки на территории Ченковского сельсовета н.п.Ченки Гомельского района (позиция 5)»</v>
          </cell>
          <cell r="H265" t="str">
            <v>ОВИУ</v>
          </cell>
          <cell r="I265">
            <v>44294</v>
          </cell>
          <cell r="K265">
            <v>0.8</v>
          </cell>
          <cell r="M265" t="str">
            <v>действующий</v>
          </cell>
        </row>
        <row r="266">
          <cell r="B266" t="str">
            <v>26\21</v>
          </cell>
          <cell r="C266">
            <v>44294</v>
          </cell>
          <cell r="E266" t="str">
            <v>РИК Ветка</v>
          </cell>
          <cell r="F266" t="str">
            <v>Ветковский районный исполнительный комитет</v>
          </cell>
          <cell r="G266" t="str">
            <v xml:space="preserve"> «Текущий ремонт жилищного фонда в г.Ветке и Ветковском районе»</v>
          </cell>
          <cell r="H266" t="str">
            <v>ОВИУТР</v>
          </cell>
          <cell r="I266">
            <v>44294</v>
          </cell>
          <cell r="J266">
            <v>44561</v>
          </cell>
          <cell r="K266" t="str">
            <v>%K</v>
          </cell>
          <cell r="L266">
            <v>1725.27</v>
          </cell>
          <cell r="M266" t="str">
            <v>действующий</v>
          </cell>
        </row>
        <row r="267">
          <cell r="B267" t="str">
            <v>27\21</v>
          </cell>
          <cell r="C267">
            <v>44305</v>
          </cell>
          <cell r="E267" t="str">
            <v>ЖКХ Ветка</v>
          </cell>
          <cell r="F267" t="str">
            <v>Коммунальное жилищное унитарное предприятие «Ветковское»</v>
          </cell>
          <cell r="G267" t="str">
            <v>«Водопроводные сети в аг.Яново Ветковского района»</v>
          </cell>
          <cell r="H267" t="str">
            <v>ОВИУ</v>
          </cell>
          <cell r="I267">
            <v>44305</v>
          </cell>
          <cell r="J267">
            <v>44561</v>
          </cell>
          <cell r="K267" t="str">
            <v>Д, 1,38</v>
          </cell>
          <cell r="L267">
            <v>3819.31</v>
          </cell>
          <cell r="M267" t="str">
            <v>действующий</v>
          </cell>
        </row>
        <row r="268">
          <cell r="B268" t="str">
            <v>28\21</v>
          </cell>
          <cell r="C268">
            <v>44307</v>
          </cell>
          <cell r="E268" t="str">
            <v>УКС Гом.р-на</v>
          </cell>
          <cell r="F268" t="str">
            <v>Коммунальное унитарное дочернее предприятие «Управление капитального строительства Гомельского района»</v>
          </cell>
          <cell r="G268" t="str">
            <v>«Многоквартирный жилой дом в н.п. Большевик Гомельского района»</v>
          </cell>
          <cell r="H268" t="str">
            <v>ОВИУ</v>
          </cell>
          <cell r="I268">
            <v>44307</v>
          </cell>
          <cell r="K268">
            <v>0.8</v>
          </cell>
          <cell r="M268" t="str">
            <v>действующий</v>
          </cell>
        </row>
        <row r="269">
          <cell r="B269" t="str">
            <v>29\21</v>
          </cell>
          <cell r="C269">
            <v>44308</v>
          </cell>
          <cell r="E269" t="str">
            <v>РОО Ветка</v>
          </cell>
          <cell r="F269" t="str">
            <v>Отдел образования, спорта и туризма Ветковского районного исполнительного комитета</v>
          </cell>
          <cell r="G269" t="str">
            <v>«Установка системы оповещения людей о пожаре в ГУО «Неглюбская средняя школа»,</v>
          </cell>
          <cell r="I269">
            <v>44308</v>
          </cell>
          <cell r="J269">
            <v>44439</v>
          </cell>
          <cell r="K269" t="str">
            <v>1,38 от сср</v>
          </cell>
          <cell r="L269">
            <v>127.13</v>
          </cell>
          <cell r="M269" t="str">
            <v>закрыт</v>
          </cell>
        </row>
        <row r="270">
          <cell r="B270" t="str">
            <v>30\21</v>
          </cell>
          <cell r="C270">
            <v>44308</v>
          </cell>
          <cell r="E270" t="str">
            <v>РОО Ветка</v>
          </cell>
          <cell r="F270" t="str">
            <v>Отдел образования, спорта и туризма Ветковского районного исполнительного комитета</v>
          </cell>
          <cell r="G270" t="str">
            <v>«Установка системы оповещения людей о пожаре в ГУО «Шерстинская базовая школа»</v>
          </cell>
          <cell r="I270">
            <v>44308</v>
          </cell>
          <cell r="J270">
            <v>44439</v>
          </cell>
          <cell r="K270" t="str">
            <v>1,38 от сср</v>
          </cell>
          <cell r="L270">
            <v>122.69</v>
          </cell>
          <cell r="M270" t="str">
            <v>закрыт</v>
          </cell>
        </row>
        <row r="271">
          <cell r="B271" t="str">
            <v>31\21</v>
          </cell>
          <cell r="C271">
            <v>44308</v>
          </cell>
          <cell r="E271" t="str">
            <v>РОО Ветка</v>
          </cell>
          <cell r="F271" t="str">
            <v>Отдел образования, спорта и туризма Ветковского районного исполнительного комитета</v>
          </cell>
          <cell r="G271" t="str">
            <v>«Установка системы оповещения людей о пожаре в ГУО «Пыханьская базовая школа»</v>
          </cell>
          <cell r="I271">
            <v>44308</v>
          </cell>
          <cell r="J271">
            <v>44439</v>
          </cell>
          <cell r="K271" t="str">
            <v>1,38 от сср</v>
          </cell>
          <cell r="L271">
            <v>127.81</v>
          </cell>
          <cell r="M271" t="str">
            <v>закрыт</v>
          </cell>
        </row>
        <row r="272">
          <cell r="B272" t="str">
            <v>32\21</v>
          </cell>
          <cell r="C272">
            <v>44313</v>
          </cell>
          <cell r="E272" t="str">
            <v>Центр Добруш</v>
          </cell>
          <cell r="F272" t="str">
            <v>Государственное учреждение «Центр по обеспечению деятельности бюджетных организаций Добрушского района»</v>
          </cell>
          <cell r="G272" t="str">
            <v>«Капитальный ремонте элементами модернизации здания ГУО «Добрушский районный центр дополнительного образования», расположенного по  адресу: Гомельская область, г.Добруш, ул.Войкова, 1»</v>
          </cell>
          <cell r="H272" t="str">
            <v>ОВИУКР</v>
          </cell>
          <cell r="I272">
            <v>44313</v>
          </cell>
          <cell r="J272">
            <v>44561</v>
          </cell>
          <cell r="K272">
            <v>1.06</v>
          </cell>
          <cell r="L272">
            <v>1488.24</v>
          </cell>
          <cell r="M272" t="str">
            <v>действующий</v>
          </cell>
        </row>
        <row r="273">
          <cell r="B273" t="str">
            <v>33\21</v>
          </cell>
          <cell r="C273">
            <v>44313</v>
          </cell>
          <cell r="E273" t="str">
            <v>Центр Добруш</v>
          </cell>
          <cell r="F273" t="str">
            <v>Государственное учреждение «Центр по обеспечению деятельности бюджетных организаций Добрушского района»</v>
          </cell>
          <cell r="G273" t="str">
            <v>«Установка электроводонагревателей в ГУО «Средняя школа №3 г.Добруша»</v>
          </cell>
          <cell r="H273" t="str">
            <v>ОВИУ</v>
          </cell>
          <cell r="I273">
            <v>44313</v>
          </cell>
          <cell r="J273">
            <v>44561</v>
          </cell>
          <cell r="K273">
            <v>1.06</v>
          </cell>
          <cell r="L273">
            <v>699.6</v>
          </cell>
          <cell r="M273" t="str">
            <v>действующий</v>
          </cell>
        </row>
        <row r="274">
          <cell r="B274" t="str">
            <v>34\21</v>
          </cell>
          <cell r="C274">
            <v>44313</v>
          </cell>
          <cell r="E274" t="str">
            <v>Центр Добруш</v>
          </cell>
          <cell r="F274" t="str">
            <v>Государственное учреждение «Центр по обеспечению деятельности бюджетных организаций Добрушского района»</v>
          </cell>
          <cell r="G274" t="str">
            <v>«Установка электроводонагревателей в ГУО «Тереховская средняя школа №1»</v>
          </cell>
          <cell r="H274" t="str">
            <v>ОВИУ</v>
          </cell>
          <cell r="I274">
            <v>44313</v>
          </cell>
          <cell r="J274">
            <v>44561</v>
          </cell>
          <cell r="K274">
            <v>1.38</v>
          </cell>
          <cell r="L274">
            <v>695.52</v>
          </cell>
          <cell r="M274" t="str">
            <v>действующий</v>
          </cell>
        </row>
        <row r="275">
          <cell r="B275" t="str">
            <v>35\21</v>
          </cell>
          <cell r="C275">
            <v>44313</v>
          </cell>
          <cell r="E275" t="str">
            <v>Центр Добруш</v>
          </cell>
          <cell r="F275" t="str">
            <v>Государственное учреждение «Центр по обеспечению деятельности бюджетных организаций Добрушского района»</v>
          </cell>
          <cell r="G275" t="str">
            <v>«Установка электроводонагревателей в ГУО «Тереховская средняя школа №2»</v>
          </cell>
          <cell r="H275" t="str">
            <v>ОВИУ</v>
          </cell>
          <cell r="I275">
            <v>44313</v>
          </cell>
          <cell r="J275">
            <v>44561</v>
          </cell>
          <cell r="K275">
            <v>1.38</v>
          </cell>
          <cell r="L275">
            <v>698.83</v>
          </cell>
          <cell r="M275" t="str">
            <v>действующий</v>
          </cell>
        </row>
        <row r="276">
          <cell r="B276" t="str">
            <v>36\21</v>
          </cell>
          <cell r="C276">
            <v>44313</v>
          </cell>
          <cell r="E276" t="str">
            <v>Центр Добруш</v>
          </cell>
          <cell r="F276" t="str">
            <v>Государственное учреждение «Центр по обеспечению деятельности бюджетных организаций Добрушского района»</v>
          </cell>
          <cell r="G276" t="str">
            <v>«Установка электроводонагревателей в ГУО «Ленинский детский сад-базовая школа»</v>
          </cell>
          <cell r="H276" t="str">
            <v>ОВИУ</v>
          </cell>
          <cell r="I276">
            <v>44313</v>
          </cell>
          <cell r="J276">
            <v>44561</v>
          </cell>
          <cell r="K276">
            <v>1.38</v>
          </cell>
          <cell r="L276">
            <v>699.66</v>
          </cell>
          <cell r="M276" t="str">
            <v>действующий</v>
          </cell>
        </row>
        <row r="277">
          <cell r="B277" t="str">
            <v>37\21</v>
          </cell>
          <cell r="C277">
            <v>44313</v>
          </cell>
          <cell r="E277" t="str">
            <v>Центр Добруш</v>
          </cell>
          <cell r="F277" t="str">
            <v>Государственное учреждение «Центр по обеспечению деятельности бюджетных организаций Добрушского района»</v>
          </cell>
          <cell r="G277" t="str">
            <v>«Установка электроводонагревателей в ГУО «Круговец-Калининский детский сад - средняя школа»</v>
          </cell>
          <cell r="H277" t="str">
            <v>ОВИУ</v>
          </cell>
          <cell r="I277">
            <v>44313</v>
          </cell>
          <cell r="J277">
            <v>44561</v>
          </cell>
          <cell r="K277">
            <v>1.38</v>
          </cell>
          <cell r="L277">
            <v>698.01</v>
          </cell>
          <cell r="M277" t="str">
            <v>действующий</v>
          </cell>
        </row>
        <row r="278">
          <cell r="B278" t="str">
            <v>38\21</v>
          </cell>
          <cell r="C278">
            <v>44315</v>
          </cell>
          <cell r="E278" t="str">
            <v>РОО Ветка</v>
          </cell>
          <cell r="F278" t="str">
            <v>Отдел образования, спорта и туризма Ветковского районного исполнительного комитета</v>
          </cell>
          <cell r="G278" t="str">
            <v>«Замена деревянных окон на окна ПВХ в государственном учреждении образования «Старосельский детский сад Ветковского района»</v>
          </cell>
          <cell r="H278" t="str">
            <v>ОВИУТР</v>
          </cell>
          <cell r="I278">
            <v>44315</v>
          </cell>
          <cell r="J278">
            <v>44439</v>
          </cell>
          <cell r="K278" t="str">
            <v>1,38 от смр</v>
          </cell>
          <cell r="L278">
            <v>231.84</v>
          </cell>
          <cell r="M278" t="str">
            <v>действующий</v>
          </cell>
        </row>
        <row r="279">
          <cell r="B279" t="str">
            <v>39\21</v>
          </cell>
          <cell r="C279">
            <v>44315</v>
          </cell>
          <cell r="E279" t="str">
            <v>РОО Ветка</v>
          </cell>
          <cell r="F279" t="str">
            <v>Отдел образования, спорта и туризма Ветковского районного исполнительного комитета</v>
          </cell>
          <cell r="G279" t="str">
            <v>«Текущий ремонт теплового узла (замена теплосчетчиков) в ГУО «Новоселковский детский сад - начальная школа»</v>
          </cell>
          <cell r="I279">
            <v>44315</v>
          </cell>
          <cell r="J279">
            <v>44408</v>
          </cell>
          <cell r="K279" t="str">
            <v>1,38 от смр</v>
          </cell>
          <cell r="L279">
            <v>66.239999999999995</v>
          </cell>
          <cell r="M279" t="str">
            <v>закрыт</v>
          </cell>
        </row>
        <row r="280">
          <cell r="B280" t="str">
            <v>40\21</v>
          </cell>
          <cell r="C280">
            <v>44328</v>
          </cell>
          <cell r="E280" t="str">
            <v>РОО Ветка</v>
          </cell>
          <cell r="F280" t="str">
            <v>Отдел образования, спорта и туризма Ветковского районного исполнительного комитета</v>
          </cell>
          <cell r="G280" t="str">
            <v>«Текущий ремонт санузлов и душевых в ГУО «Неглюбская средняя школа»</v>
          </cell>
          <cell r="H280" t="str">
            <v>ОВИУТР</v>
          </cell>
          <cell r="I280">
            <v>44328</v>
          </cell>
          <cell r="J280">
            <v>44377</v>
          </cell>
          <cell r="K280" t="str">
            <v>0,966 от смр</v>
          </cell>
          <cell r="L280">
            <v>156.49</v>
          </cell>
          <cell r="M280" t="str">
            <v>действующий</v>
          </cell>
        </row>
        <row r="281">
          <cell r="B281" t="str">
            <v>41\21</v>
          </cell>
          <cell r="C281">
            <v>44328</v>
          </cell>
          <cell r="E281" t="str">
            <v>РОО Ветка</v>
          </cell>
          <cell r="F281" t="str">
            <v>Отдел образования, спорта и туризма Ветковского районного исполнительного комитета</v>
          </cell>
          <cell r="G281" t="str">
            <v>«Текущий ремонт санузлов и душевых в ГУО «Средняя школа №1 г.Ветки им. А.А.Громыко»</v>
          </cell>
          <cell r="I281">
            <v>44328</v>
          </cell>
          <cell r="J281">
            <v>44439</v>
          </cell>
          <cell r="K281" t="str">
            <v>0,966 от смр</v>
          </cell>
          <cell r="L281">
            <v>191.27</v>
          </cell>
          <cell r="M281" t="str">
            <v>закрыт</v>
          </cell>
        </row>
        <row r="282">
          <cell r="B282" t="str">
            <v>42\21</v>
          </cell>
          <cell r="C282">
            <v>44330</v>
          </cell>
          <cell r="E282" t="str">
            <v>Центр Добруш</v>
          </cell>
          <cell r="F282" t="str">
            <v>Государственное учреждение «Центр по обеспечению деятельности бюджетных организаций Добрушского района»</v>
          </cell>
          <cell r="G282" t="str">
            <v>«Устройство системы автоматической пожарной сигнализации в ГУО «Детская школа искусств в г.Добруша, расположенного по адресу: Гомельская обл., г. Добруш, ул. Паскевича, 4»</v>
          </cell>
          <cell r="H282" t="str">
            <v>К</v>
          </cell>
          <cell r="I282">
            <v>44330</v>
          </cell>
          <cell r="J282">
            <v>44561</v>
          </cell>
          <cell r="K282" t="str">
            <v>1,06 от сср</v>
          </cell>
          <cell r="L282">
            <v>181.9</v>
          </cell>
          <cell r="M282" t="str">
            <v>действующий</v>
          </cell>
        </row>
        <row r="283">
          <cell r="B283" t="str">
            <v>43\21</v>
          </cell>
          <cell r="C283">
            <v>44330</v>
          </cell>
          <cell r="E283" t="str">
            <v>Центр Добруш</v>
          </cell>
          <cell r="F283" t="str">
            <v>Государственное учреждение «Центр по обеспечению деятельности бюджетных организаций Добрушского района»</v>
          </cell>
          <cell r="G283" t="str">
            <v>«Замена системы автоматической пожарной сигнализации в ГУО «Детская школа искусств г.Добруша, расположенного по адресу: Гомельская область, г.Добруш, ул.Гагарина, 32»</v>
          </cell>
          <cell r="H283" t="str">
            <v>К</v>
          </cell>
          <cell r="I283">
            <v>44330</v>
          </cell>
          <cell r="J283">
            <v>44561</v>
          </cell>
          <cell r="K283" t="str">
            <v>1,06 от сср</v>
          </cell>
          <cell r="L283">
            <v>119.57</v>
          </cell>
          <cell r="M283" t="str">
            <v>действующий</v>
          </cell>
        </row>
        <row r="284">
          <cell r="B284" t="str">
            <v>44\21</v>
          </cell>
          <cell r="C284">
            <v>44330</v>
          </cell>
          <cell r="E284" t="str">
            <v>Центр Добруш</v>
          </cell>
          <cell r="F284" t="str">
            <v>Государственное учреждение «Центр по обеспечению деятельности бюджетных организаций Добрушского района»</v>
          </cell>
          <cell r="G284" t="str">
            <v>«Устройство системы автоматической пожарной сигнализации в филиале «Городской дом культуры «Мелиоратор» ГУ «Добрушский районный Дворец культуры», расположенного по адресу: Гомельская обл., г.Добруш, ул.Полевая, 1в»</v>
          </cell>
          <cell r="H284" t="str">
            <v>К</v>
          </cell>
          <cell r="I284">
            <v>44330</v>
          </cell>
          <cell r="J284">
            <v>44561</v>
          </cell>
          <cell r="K284" t="str">
            <v>1,06 от сср</v>
          </cell>
          <cell r="L284">
            <v>272.20999999999998</v>
          </cell>
          <cell r="M284" t="str">
            <v>действующий</v>
          </cell>
        </row>
        <row r="285">
          <cell r="B285" t="str">
            <v>45\21</v>
          </cell>
          <cell r="C285">
            <v>44336</v>
          </cell>
          <cell r="E285" t="str">
            <v>РОО Ветка</v>
          </cell>
          <cell r="F285" t="str">
            <v>Отдел образования, спорта и туризма Ветковского районного исполнительного комитета</v>
          </cell>
          <cell r="G285" t="str">
            <v>«Текущий ремонт фасада, парапетов в ГУО «Даниловичский детский сад – начальная школа», расположенного по адресу: Гомельская область, Ветковский район, аг.Даниловичи, ул. Молодежная,40</v>
          </cell>
          <cell r="H285" t="str">
            <v>ОВИУТР</v>
          </cell>
          <cell r="I285">
            <v>44336</v>
          </cell>
          <cell r="J285">
            <v>44407</v>
          </cell>
          <cell r="K285" t="str">
            <v>0,966 от смр</v>
          </cell>
          <cell r="L285">
            <v>89.26</v>
          </cell>
          <cell r="M285" t="str">
            <v>действующий</v>
          </cell>
        </row>
        <row r="286">
          <cell r="B286" t="str">
            <v>46\21</v>
          </cell>
          <cell r="C286">
            <v>44337</v>
          </cell>
          <cell r="E286" t="str">
            <v>РОО Ветка</v>
          </cell>
          <cell r="F286" t="str">
            <v>Отдел образования, спорта и туризма Ветковского районного исполнительного комитета</v>
          </cell>
          <cell r="G286" t="str">
            <v>«Текущий ремонт асфальтобетонного покрытия территории в ГУО «Светиловичская средняя школа», расположенного по адресу: Гомельская область, Ветковский район, аг.Светиловичи, ул. Советская,85</v>
          </cell>
          <cell r="I286">
            <v>44337</v>
          </cell>
          <cell r="J286">
            <v>44439</v>
          </cell>
          <cell r="K286" t="str">
            <v>0,966 от смр</v>
          </cell>
          <cell r="L286">
            <v>168.08</v>
          </cell>
          <cell r="M286" t="str">
            <v>не действует</v>
          </cell>
        </row>
        <row r="287">
          <cell r="B287" t="str">
            <v>47\21</v>
          </cell>
          <cell r="C287">
            <v>44356</v>
          </cell>
          <cell r="E287" t="str">
            <v>ЦРБ Добруш</v>
          </cell>
          <cell r="F287" t="str">
            <v>Учреждение здравоохранения «Добрушская центральная районная больница»</v>
          </cell>
          <cell r="G287" t="str">
            <v>«Реконструкция системы газоснабжения мини-котельной в здании ФАПа по адресу: Гомельская область, Добрушский район, а.г.Ленино, улица Молодёжная, дом 4»</v>
          </cell>
          <cell r="H287" t="str">
            <v>К</v>
          </cell>
          <cell r="I287">
            <v>44356</v>
          </cell>
          <cell r="J287">
            <v>44561</v>
          </cell>
          <cell r="K287">
            <v>1.38</v>
          </cell>
          <cell r="L287">
            <v>198.72</v>
          </cell>
          <cell r="M287" t="str">
            <v>действующий</v>
          </cell>
        </row>
        <row r="288">
          <cell r="B288" t="str">
            <v>48\21</v>
          </cell>
          <cell r="C288">
            <v>44356</v>
          </cell>
          <cell r="E288" t="str">
            <v>ЦРБ Добруш</v>
          </cell>
          <cell r="F288" t="str">
            <v>Учреждение здравоохранения «Добрушская центральная районная больница»</v>
          </cell>
          <cell r="G288" t="str">
            <v>«Реконструкция системы газоснабжения мини-котельной в здании Нивского ФАПа по адресу: Гомельская область, Добрушский район, д. Нивки, улица Калинина, дом 50а»</v>
          </cell>
          <cell r="H288" t="str">
            <v>К</v>
          </cell>
          <cell r="I288">
            <v>44356</v>
          </cell>
          <cell r="J288">
            <v>44561</v>
          </cell>
          <cell r="K288">
            <v>1.38</v>
          </cell>
          <cell r="L288">
            <v>215.28</v>
          </cell>
          <cell r="M288" t="str">
            <v>действующий</v>
          </cell>
        </row>
        <row r="289">
          <cell r="B289" t="str">
            <v>49\21</v>
          </cell>
          <cell r="C289">
            <v>44357</v>
          </cell>
          <cell r="E289" t="str">
            <v>СИК Великие Немки</v>
          </cell>
          <cell r="F289" t="str">
            <v>Великонемковский сельский исполнительный комитет</v>
          </cell>
          <cell r="G289" t="str">
            <v>«Текущий ремонт памятника «Могила жертв фашизма» в д. Казацкие Болсуны», расположенного по адресу: Гомельская область, Ветковский район, д. Казацкие Болсуны</v>
          </cell>
          <cell r="I289">
            <v>44357</v>
          </cell>
          <cell r="J289">
            <v>44377</v>
          </cell>
          <cell r="K289">
            <v>0.96599999999999997</v>
          </cell>
          <cell r="L289">
            <v>33.61</v>
          </cell>
          <cell r="M289" t="str">
            <v>закрыт</v>
          </cell>
        </row>
        <row r="290">
          <cell r="B290" t="str">
            <v>50\21</v>
          </cell>
          <cell r="C290">
            <v>44357</v>
          </cell>
          <cell r="E290" t="str">
            <v>ЦСОН Ветка</v>
          </cell>
          <cell r="F290" t="str">
            <v>Государственное учреждение «Центр социального обслуживания населения Ветковского района»</v>
          </cell>
          <cell r="G290" t="str">
            <v>«Текущий ремонт здания отделения круглосуточного пребывания граждан пожилого возраста и инвалидов в аг.Присно ГУ «ЦСОН Ветковского района» по адресу: Гомельская обл., Ветковский р-н, аг.Присно, ул.Кооперативная, 5</v>
          </cell>
          <cell r="I290">
            <v>44357</v>
          </cell>
          <cell r="J290">
            <v>44408</v>
          </cell>
          <cell r="K290">
            <v>1.38</v>
          </cell>
          <cell r="L290">
            <v>214.19</v>
          </cell>
          <cell r="M290" t="str">
            <v>закрыт</v>
          </cell>
        </row>
        <row r="291">
          <cell r="B291" t="str">
            <v>51\21</v>
          </cell>
          <cell r="C291">
            <v>44357</v>
          </cell>
          <cell r="E291" t="str">
            <v>ЦРБ Добруш</v>
          </cell>
          <cell r="F291" t="str">
            <v>Учреждение здравоохранения «Добрушская центральная районная больница»</v>
          </cell>
          <cell r="G291" t="str">
            <v>«Устройство навеса для автомобилей скорой помощи в стационаре ЦРБ»</v>
          </cell>
          <cell r="H291" t="str">
            <v>К</v>
          </cell>
          <cell r="I291">
            <v>44357</v>
          </cell>
          <cell r="J291">
            <v>44561</v>
          </cell>
          <cell r="K291">
            <v>1.06</v>
          </cell>
          <cell r="L291">
            <v>1004.88</v>
          </cell>
          <cell r="M291" t="str">
            <v>действующий</v>
          </cell>
        </row>
        <row r="292">
          <cell r="B292" t="str">
            <v>52\21</v>
          </cell>
          <cell r="C292">
            <v>44361</v>
          </cell>
          <cell r="E292" t="str">
            <v>РИК Добруш</v>
          </cell>
          <cell r="F292" t="str">
            <v>Добрушский районный исполнительный комитет</v>
          </cell>
          <cell r="G292" t="str">
            <v xml:space="preserve"> «Текущий ремонт ул.Ланге в г.Добруш»</v>
          </cell>
          <cell r="H292" t="str">
            <v>ОВИУТР</v>
          </cell>
          <cell r="I292">
            <v>44361</v>
          </cell>
          <cell r="J292">
            <v>44561</v>
          </cell>
          <cell r="K292">
            <v>1.06</v>
          </cell>
          <cell r="L292">
            <v>4152.05</v>
          </cell>
          <cell r="M292" t="str">
            <v>действующий</v>
          </cell>
        </row>
        <row r="293">
          <cell r="B293" t="str">
            <v>53\21</v>
          </cell>
          <cell r="C293">
            <v>44362</v>
          </cell>
          <cell r="E293" t="str">
            <v>РВК</v>
          </cell>
          <cell r="F293" t="str">
            <v>Военный комиссариат Гомельской области</v>
          </cell>
          <cell r="G293" t="str">
            <v>«Проведение текущего ремонта помещений призывного пункта военного комиссариата Добрушского и Ветковского района по адресу: г.Добруш, ул. Ф.И.Паскевича, 51»</v>
          </cell>
          <cell r="I293">
            <v>44362</v>
          </cell>
          <cell r="J293">
            <v>44384</v>
          </cell>
          <cell r="K293">
            <v>0.74199999999999999</v>
          </cell>
          <cell r="L293">
            <v>505.53</v>
          </cell>
          <cell r="M293" t="str">
            <v>закрыт</v>
          </cell>
        </row>
        <row r="294">
          <cell r="B294">
            <v>19</v>
          </cell>
          <cell r="C294">
            <v>44363</v>
          </cell>
          <cell r="E294" t="str">
            <v>РИК Добруш</v>
          </cell>
          <cell r="F294" t="str">
            <v>Добрушский районный исполнительный комитет</v>
          </cell>
          <cell r="G294" t="str">
            <v>«Текущий ремонт кабинетов административного здания Добрушского райисполкома по адресу: г.Добруш, ул. князя Паскевича, 11»</v>
          </cell>
          <cell r="I294">
            <v>44363</v>
          </cell>
          <cell r="J294">
            <v>44561</v>
          </cell>
          <cell r="K294">
            <v>0.74199999999999999</v>
          </cell>
          <cell r="L294">
            <v>52.94</v>
          </cell>
          <cell r="M294" t="str">
            <v>закрыт</v>
          </cell>
        </row>
        <row r="295">
          <cell r="B295" t="str">
            <v>54\21</v>
          </cell>
          <cell r="C295">
            <v>44369</v>
          </cell>
          <cell r="E295" t="str">
            <v>ЖКХ Ветка</v>
          </cell>
          <cell r="F295" t="str">
            <v>Коммунальное жилищное унитарное предприятие «Ветковское»</v>
          </cell>
          <cell r="G295" t="str">
            <v>«Строительство станции обезжелезивания в аг.Радуга Ветковского района»</v>
          </cell>
          <cell r="H295" t="str">
            <v>ОВИУ</v>
          </cell>
          <cell r="I295">
            <v>44369</v>
          </cell>
          <cell r="J295">
            <v>44424</v>
          </cell>
          <cell r="K295">
            <v>1.38</v>
          </cell>
          <cell r="L295">
            <v>3043.39</v>
          </cell>
          <cell r="M295" t="str">
            <v>действующий</v>
          </cell>
        </row>
        <row r="296">
          <cell r="B296" t="str">
            <v>55\21</v>
          </cell>
          <cell r="C296">
            <v>44372</v>
          </cell>
          <cell r="E296" t="str">
            <v>КБО</v>
          </cell>
          <cell r="F296" t="str">
            <v>ОАО «Добрушский комбинат бытового обслуживания»</v>
          </cell>
          <cell r="G296" t="str">
            <v>«Текущий ремонт фасада здания, расположенного по адресу: г.Добруш, ул. к.н. Ф.И.Паскевича, 6»</v>
          </cell>
          <cell r="H296" t="str">
            <v>ОВИУТР</v>
          </cell>
          <cell r="I296">
            <v>44372</v>
          </cell>
          <cell r="J296">
            <v>44561</v>
          </cell>
          <cell r="K296">
            <v>1.06</v>
          </cell>
          <cell r="L296">
            <v>591.94000000000005</v>
          </cell>
          <cell r="M296" t="str">
            <v>действующий</v>
          </cell>
        </row>
        <row r="297">
          <cell r="B297" t="str">
            <v>56\21</v>
          </cell>
          <cell r="C297">
            <v>44376</v>
          </cell>
          <cell r="E297" t="str">
            <v>РИК Ветка</v>
          </cell>
          <cell r="F297" t="str">
            <v>Ветковский районный исполнительный комитет</v>
          </cell>
          <cell r="G297" t="str">
            <v>«Текущий ремонт мягкой кровли административного здания Ветковского райисполкома по адресу: город Ветка, площадь Красная, 7»</v>
          </cell>
          <cell r="H297" t="str">
            <v>ОВИУТР</v>
          </cell>
          <cell r="I297">
            <v>44376</v>
          </cell>
          <cell r="J297">
            <v>44561</v>
          </cell>
          <cell r="K297">
            <v>1.38</v>
          </cell>
          <cell r="L297">
            <v>149.04</v>
          </cell>
          <cell r="M297" t="str">
            <v>действующий</v>
          </cell>
        </row>
        <row r="298">
          <cell r="B298" t="str">
            <v>57\21</v>
          </cell>
          <cell r="C298">
            <v>44382</v>
          </cell>
          <cell r="E298" t="str">
            <v>РОО Ветка</v>
          </cell>
          <cell r="F298" t="str">
            <v>Отдел образования, спорта и туризма Ветковского районного исполнительного комитета</v>
          </cell>
          <cell r="G298" t="str">
            <v>«Текущий ремонт асфальтобетонного покрытия территории «Ясли - сад №3 г.Ветки», расположенного по адресу: Гомельская область, г.Ветка, ул.Батракова, д.47</v>
          </cell>
          <cell r="H298" t="str">
            <v>ОВИУТР</v>
          </cell>
          <cell r="I298">
            <v>44382</v>
          </cell>
          <cell r="J298">
            <v>44407</v>
          </cell>
          <cell r="K298">
            <v>0.96599999999999997</v>
          </cell>
          <cell r="L298">
            <v>343.13</v>
          </cell>
          <cell r="M298" t="str">
            <v>действующий</v>
          </cell>
        </row>
        <row r="299">
          <cell r="B299" t="str">
            <v>58\21</v>
          </cell>
          <cell r="C299">
            <v>44389</v>
          </cell>
          <cell r="E299" t="str">
            <v>ЖКХ Гомель</v>
          </cell>
          <cell r="F299" t="str">
            <v>Коммунальное жилищное унитарное предприятие «Гомельский райжилкомхоз»</v>
          </cell>
          <cell r="G299" t="str">
            <v>«Децентрализация теплоснабжения в аг. Терешковичи Гомельского района с переводом жилых домов на индивидуальное отопление и горячее водоснабжение с установкой газовых котлов и прокладкой сетей водоснабжения»</v>
          </cell>
          <cell r="H299" t="str">
            <v>ОВИУ</v>
          </cell>
          <cell r="I299">
            <v>44389</v>
          </cell>
          <cell r="J299">
            <v>44498</v>
          </cell>
          <cell r="K299" t="str">
            <v>1,38 от ССР</v>
          </cell>
          <cell r="L299">
            <v>7235.75</v>
          </cell>
          <cell r="M299" t="str">
            <v>действующий</v>
          </cell>
        </row>
        <row r="300">
          <cell r="B300" t="str">
            <v>59\21</v>
          </cell>
          <cell r="C300">
            <v>44398</v>
          </cell>
          <cell r="E300" t="str">
            <v>ЖКХ Добруш</v>
          </cell>
          <cell r="F300" t="str">
            <v>Коммунальное унитарное предприятие «Добрушский коммунальник»</v>
          </cell>
          <cell r="G300" t="str">
            <v>«Реконструкция тепловых сетей котельной 18 квартал в г.Добруш (ул.кн.Ф.И.Паскевича, ул.Комарова, пр-т Мира)»</v>
          </cell>
          <cell r="H300" t="str">
            <v>ОВИУ</v>
          </cell>
          <cell r="I300">
            <v>44398</v>
          </cell>
          <cell r="J300">
            <v>44561</v>
          </cell>
          <cell r="K300" t="str">
            <v>1,06 от ССР</v>
          </cell>
          <cell r="L300">
            <v>15682.45</v>
          </cell>
          <cell r="M300" t="str">
            <v>действующий</v>
          </cell>
        </row>
        <row r="301">
          <cell r="B301" t="str">
            <v>60\21</v>
          </cell>
          <cell r="C301">
            <v>44434</v>
          </cell>
          <cell r="E301" t="str">
            <v>РИК Добруш</v>
          </cell>
          <cell r="F301" t="str">
            <v>Добрушский районный исполнительный комитет</v>
          </cell>
          <cell r="G301" t="str">
            <v>«Текущий ремонт ул. Набережная в г.Добруш»</v>
          </cell>
          <cell r="H301" t="str">
            <v>ОВИУТР</v>
          </cell>
          <cell r="I301">
            <v>44434</v>
          </cell>
          <cell r="J301">
            <v>44499</v>
          </cell>
          <cell r="K301">
            <v>0.74199999999999999</v>
          </cell>
          <cell r="L301">
            <v>1208.82</v>
          </cell>
          <cell r="M301" t="str">
            <v>действующий</v>
          </cell>
        </row>
        <row r="302">
          <cell r="B302" t="str">
            <v>61\21</v>
          </cell>
          <cell r="C302">
            <v>44434</v>
          </cell>
          <cell r="E302" t="str">
            <v>РИК Добруш</v>
          </cell>
          <cell r="F302" t="str">
            <v>Добрушский районный исполнительный комитет</v>
          </cell>
          <cell r="G302" t="str">
            <v>«Текущий ремонт ул.Торговая в г.Добруш»</v>
          </cell>
          <cell r="H302" t="str">
            <v>ОВИУТР</v>
          </cell>
          <cell r="I302">
            <v>44434</v>
          </cell>
          <cell r="J302">
            <v>44499</v>
          </cell>
          <cell r="K302">
            <v>0.74199999999999999</v>
          </cell>
          <cell r="L302">
            <v>299.41000000000003</v>
          </cell>
          <cell r="M302" t="str">
            <v>действующий</v>
          </cell>
        </row>
        <row r="303">
          <cell r="B303" t="str">
            <v>62\21</v>
          </cell>
          <cell r="C303">
            <v>44434</v>
          </cell>
          <cell r="E303" t="str">
            <v>РИК Добруш</v>
          </cell>
          <cell r="F303" t="str">
            <v>Добрушский районный исполнительный комитет</v>
          </cell>
          <cell r="G303" t="str">
            <v>«Текущий ремонт ул. Чапаева в г.Добруш»</v>
          </cell>
          <cell r="H303" t="str">
            <v>ОВИУТР</v>
          </cell>
          <cell r="I303">
            <v>44434</v>
          </cell>
          <cell r="J303">
            <v>44499</v>
          </cell>
          <cell r="K303">
            <v>0.74199999999999999</v>
          </cell>
          <cell r="L303">
            <v>715.98</v>
          </cell>
          <cell r="M303" t="str">
            <v>действующий</v>
          </cell>
        </row>
        <row r="304">
          <cell r="B304" t="str">
            <v>63\21</v>
          </cell>
          <cell r="C304">
            <v>44448</v>
          </cell>
          <cell r="E304" t="str">
            <v>Центр Добруш</v>
          </cell>
          <cell r="F304" t="str">
            <v>Государственное учреждение «Центр по обеспечению деятельности бюджетных организаций Добрушского района»</v>
          </cell>
          <cell r="G304" t="str">
            <v>«Текущий ремонт памятника в н.п. Жгунь»</v>
          </cell>
          <cell r="I304">
            <v>44448</v>
          </cell>
          <cell r="J304">
            <v>44561</v>
          </cell>
          <cell r="K304">
            <v>0.74199999999999999</v>
          </cell>
          <cell r="L304">
            <v>29.88</v>
          </cell>
          <cell r="M304" t="str">
            <v>закрыт</v>
          </cell>
        </row>
        <row r="305">
          <cell r="B305" t="str">
            <v>64\21</v>
          </cell>
          <cell r="C305">
            <v>44448</v>
          </cell>
          <cell r="E305" t="str">
            <v>Центр Добруш</v>
          </cell>
          <cell r="F305" t="str">
            <v>Государственное учреждение «Центр по обеспечению деятельности бюджетных организаций Добрушского района»</v>
          </cell>
          <cell r="G305" t="str">
            <v>«Текущий ремонт памятника в д.Жгуно-Буда»</v>
          </cell>
          <cell r="I305">
            <v>44448</v>
          </cell>
          <cell r="J305">
            <v>44561</v>
          </cell>
          <cell r="K305">
            <v>0.74199999999999999</v>
          </cell>
          <cell r="L305">
            <v>1.03</v>
          </cell>
          <cell r="M305" t="str">
            <v>закрыт</v>
          </cell>
        </row>
        <row r="306">
          <cell r="B306" t="str">
            <v>65\21</v>
          </cell>
          <cell r="C306">
            <v>44448</v>
          </cell>
          <cell r="E306" t="str">
            <v>ЖКХ Ветка</v>
          </cell>
          <cell r="F306" t="str">
            <v>Коммунальное жилищное унитарное предприятие «Ветковское»</v>
          </cell>
          <cell r="G306" t="str">
            <v>«Реконструкция системы водоснабжения в аг. Старое Село Ветковского района» (1-я очередь – «Строительство станции обезжелезивания в аг. Старое Село Ветковского района»)</v>
          </cell>
          <cell r="H306" t="str">
            <v>ОВИУ</v>
          </cell>
          <cell r="I306">
            <v>44448</v>
          </cell>
          <cell r="J306">
            <v>44561</v>
          </cell>
          <cell r="K306">
            <v>1.38</v>
          </cell>
          <cell r="L306">
            <v>2063.34</v>
          </cell>
          <cell r="M306" t="str">
            <v>действующий</v>
          </cell>
        </row>
        <row r="307">
          <cell r="B307" t="str">
            <v>66\21</v>
          </cell>
          <cell r="C307">
            <v>44448</v>
          </cell>
          <cell r="E307" t="str">
            <v>РОО Ветка</v>
          </cell>
          <cell r="F307" t="str">
            <v>Отдел образования, спорта и туризма Ветковского районного исполнительного комитета</v>
          </cell>
          <cell r="G307" t="str">
            <v>«Текущий ремонт асфальтобетонного покрытия территории «Ясли - сад №3 г.Ветки», расположенного по адресу: Гомельская область, г.Ветка, ул.Батракова, д.47</v>
          </cell>
          <cell r="H307" t="str">
            <v>ОВИУТР</v>
          </cell>
          <cell r="I307">
            <v>44448</v>
          </cell>
          <cell r="J307">
            <v>44469</v>
          </cell>
          <cell r="K307">
            <v>0.96599999999999997</v>
          </cell>
          <cell r="L307">
            <v>141.81</v>
          </cell>
          <cell r="M307" t="str">
            <v>действующий</v>
          </cell>
        </row>
        <row r="308">
          <cell r="B308" t="str">
            <v>67\21</v>
          </cell>
          <cell r="C308">
            <v>44449</v>
          </cell>
          <cell r="E308" t="str">
            <v>РИК Ветка</v>
          </cell>
          <cell r="F308" t="str">
            <v>Ветковский районный исполнительный комитет</v>
          </cell>
          <cell r="G308" t="str">
            <v xml:space="preserve">«Капитальный ремонт жилого дома №48 по ул. Батракова М.Г. в г.Ветка» </v>
          </cell>
          <cell r="H308" t="str">
            <v>ОВИУКР</v>
          </cell>
          <cell r="I308">
            <v>44449</v>
          </cell>
          <cell r="J308">
            <v>44561</v>
          </cell>
          <cell r="K308">
            <v>1.38</v>
          </cell>
          <cell r="L308">
            <v>2680.8</v>
          </cell>
          <cell r="M308" t="str">
            <v>действующий</v>
          </cell>
        </row>
        <row r="309">
          <cell r="B309" t="str">
            <v>68\21</v>
          </cell>
          <cell r="C309">
            <v>44453</v>
          </cell>
          <cell r="E309" t="str">
            <v>СУД</v>
          </cell>
          <cell r="F309" t="str">
            <v>«Гомельский областной суд»</v>
          </cell>
          <cell r="G309" t="str">
            <v>«Текущий ремонт кровли здания суда Ветковского района», расположенного по адресу: г. Ветка, ул. Первомайская, 40</v>
          </cell>
          <cell r="H309" t="str">
            <v>ОВИУТР</v>
          </cell>
          <cell r="I309">
            <v>44453</v>
          </cell>
          <cell r="J309" t="str">
            <v>до исполнения</v>
          </cell>
          <cell r="K309">
            <v>0.74199999999999999</v>
          </cell>
          <cell r="L309">
            <v>61.57</v>
          </cell>
          <cell r="M309" t="str">
            <v>действующий</v>
          </cell>
        </row>
        <row r="310">
          <cell r="B310" t="str">
            <v>69\21</v>
          </cell>
          <cell r="C310">
            <v>44453</v>
          </cell>
          <cell r="E310" t="str">
            <v>ЖКХ Ветка</v>
          </cell>
          <cell r="F310" t="str">
            <v>Коммунальное жилищное унитарное предприятие «Ветковское»</v>
          </cell>
          <cell r="G310" t="str">
            <v>«Строительство станции обезжелезивания в аг. Великие Немки Ветковского района»</v>
          </cell>
          <cell r="H310" t="str">
            <v>ОВИУКР</v>
          </cell>
          <cell r="I310">
            <v>44453</v>
          </cell>
          <cell r="J310">
            <v>44561</v>
          </cell>
          <cell r="K310">
            <v>1.38</v>
          </cell>
          <cell r="L310">
            <v>2151.5700000000002</v>
          </cell>
          <cell r="M310" t="str">
            <v>действующий</v>
          </cell>
        </row>
        <row r="311">
          <cell r="B311" t="str">
            <v>70\21</v>
          </cell>
          <cell r="C311">
            <v>44455</v>
          </cell>
          <cell r="E311" t="str">
            <v>РИК Ветка</v>
          </cell>
          <cell r="F311" t="str">
            <v>Ветковский районный исполнительный комитет</v>
          </cell>
          <cell r="G311" t="str">
            <v>«Текущий ремонт кабинета 1.5 административного здания Ветковского районного исполнительного комитета, расположенного по адресу: г. Ветка, площадь Красная, 8»</v>
          </cell>
          <cell r="H311" t="str">
            <v>ОВИУТР</v>
          </cell>
          <cell r="I311">
            <v>44455</v>
          </cell>
          <cell r="J311">
            <v>44561</v>
          </cell>
          <cell r="K311">
            <v>0.96599999999999997</v>
          </cell>
          <cell r="L311">
            <v>35.799999999999997</v>
          </cell>
          <cell r="M311" t="str">
            <v>действующий</v>
          </cell>
        </row>
        <row r="312">
          <cell r="B312" t="str">
            <v>71\21</v>
          </cell>
          <cell r="C312">
            <v>44455</v>
          </cell>
          <cell r="E312" t="str">
            <v>РИК Ветка</v>
          </cell>
          <cell r="F312" t="str">
            <v>Ветковский районный исполнительный комитет</v>
          </cell>
          <cell r="G312" t="str">
            <v>«Текущий ремонт кабинета 2.2 административного здания Ветковского районного исполнительного комитета, расположенного по адресу: г. Ветка, площадь Красная, 7»</v>
          </cell>
          <cell r="H312" t="str">
            <v>ОВИУТР</v>
          </cell>
          <cell r="I312">
            <v>44455</v>
          </cell>
          <cell r="J312">
            <v>44561</v>
          </cell>
          <cell r="K312">
            <v>0.96599999999999997</v>
          </cell>
          <cell r="L312">
            <v>63.64</v>
          </cell>
          <cell r="M312" t="str">
            <v>действующий</v>
          </cell>
        </row>
        <row r="313">
          <cell r="B313" t="str">
            <v>72\21</v>
          </cell>
          <cell r="C313">
            <v>44474</v>
          </cell>
          <cell r="E313" t="str">
            <v>РОО Ветка</v>
          </cell>
          <cell r="F313" t="str">
            <v>Отдел образования, спорта и туризма Ветковского районного исполнительного комитета</v>
          </cell>
          <cell r="G313" t="str">
            <v>«Текущий ремонт системы отопления (замены грязевика) в ГУО «Ясли-сад №3 г.Ветки»</v>
          </cell>
          <cell r="H313" t="str">
            <v>ОВИУТР</v>
          </cell>
          <cell r="I313">
            <v>44474</v>
          </cell>
          <cell r="J313">
            <v>44498</v>
          </cell>
          <cell r="K313" t="str">
            <v>к</v>
          </cell>
          <cell r="L313">
            <v>52.66</v>
          </cell>
          <cell r="M313" t="str">
            <v>действующий</v>
          </cell>
        </row>
        <row r="314">
          <cell r="B314" t="str">
            <v>73\21</v>
          </cell>
          <cell r="C314">
            <v>44475</v>
          </cell>
          <cell r="E314" t="str">
            <v>культура Ветка</v>
          </cell>
          <cell r="F314" t="str">
            <v>Отдел идеологической работы, культуры и по делам молодежи Ветковского районного исполнительного комитета</v>
          </cell>
          <cell r="G314" t="str">
            <v xml:space="preserve">«Текущий ремонт системы отопления (замена теплосчетчика) в здании ГУК «Ветковская районная библиотечная система»	</v>
          </cell>
          <cell r="H314" t="str">
            <v>ОВИУТР</v>
          </cell>
          <cell r="I314">
            <v>44476</v>
          </cell>
          <cell r="J314">
            <v>44498</v>
          </cell>
          <cell r="K314" t="str">
            <v>к</v>
          </cell>
          <cell r="L314">
            <v>89.72</v>
          </cell>
          <cell r="M314" t="str">
            <v>не подписан</v>
          </cell>
        </row>
        <row r="315">
          <cell r="B315" t="str">
            <v>74\21</v>
          </cell>
          <cell r="C315">
            <v>44488</v>
          </cell>
          <cell r="E315" t="str">
            <v>РОО Ветка</v>
          </cell>
          <cell r="F315" t="str">
            <v>Отдел образования, спорта и туризма Ветковского районного исполнительного комитета</v>
          </cell>
          <cell r="G315" t="str">
            <v>«Текущий ремонт ограждения в ГУО «Ясли-сад №3 г.Ветки»</v>
          </cell>
          <cell r="H315" t="str">
            <v>ОВИУТР</v>
          </cell>
          <cell r="I315">
            <v>44488</v>
          </cell>
          <cell r="J315">
            <v>44498</v>
          </cell>
          <cell r="K315" t="str">
            <v>к</v>
          </cell>
          <cell r="L315">
            <v>96.74</v>
          </cell>
          <cell r="M315" t="str">
            <v>действующий</v>
          </cell>
        </row>
        <row r="316">
          <cell r="F316" t="str">
            <v/>
          </cell>
          <cell r="I316" t="str">
            <v/>
          </cell>
        </row>
        <row r="317">
          <cell r="F317" t="str">
            <v/>
          </cell>
          <cell r="I317" t="str">
            <v/>
          </cell>
        </row>
        <row r="318">
          <cell r="F318" t="str">
            <v/>
          </cell>
          <cell r="I318" t="str">
            <v/>
          </cell>
        </row>
        <row r="319">
          <cell r="F319" t="str">
            <v/>
          </cell>
          <cell r="I319" t="str">
            <v/>
          </cell>
        </row>
        <row r="320">
          <cell r="F320" t="str">
            <v/>
          </cell>
          <cell r="I320" t="str">
            <v/>
          </cell>
        </row>
        <row r="321">
          <cell r="F321" t="str">
            <v/>
          </cell>
          <cell r="I321" t="str">
            <v/>
          </cell>
        </row>
        <row r="323">
          <cell r="B323">
            <v>83</v>
          </cell>
          <cell r="M323">
            <v>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L14"/>
  <sheetViews>
    <sheetView tabSelected="1" zoomScale="84" zoomScaleNormal="84" workbookViewId="0">
      <selection activeCell="K15" sqref="K15"/>
    </sheetView>
  </sheetViews>
  <sheetFormatPr defaultRowHeight="15" x14ac:dyDescent="0.25"/>
  <cols>
    <col min="3" max="3" width="14.140625" bestFit="1" customWidth="1"/>
  </cols>
  <sheetData>
    <row r="2" spans="1:12" ht="66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/>
      <c r="G2" s="5"/>
      <c r="H2" s="5"/>
      <c r="I2" s="6" t="s">
        <v>5</v>
      </c>
      <c r="J2" s="6" t="s">
        <v>6</v>
      </c>
      <c r="K2" s="7" t="s">
        <v>7</v>
      </c>
      <c r="L2" s="8" t="s">
        <v>8</v>
      </c>
    </row>
    <row r="3" spans="1:12" ht="33" x14ac:dyDescent="0.25">
      <c r="A3" s="9"/>
      <c r="B3" s="9"/>
      <c r="C3" s="9"/>
      <c r="D3" s="10"/>
      <c r="E3" s="11" t="s">
        <v>9</v>
      </c>
      <c r="F3" s="11" t="s">
        <v>10</v>
      </c>
      <c r="G3" s="11" t="s">
        <v>11</v>
      </c>
      <c r="H3" s="11" t="s">
        <v>12</v>
      </c>
      <c r="I3" s="12"/>
      <c r="J3" s="13"/>
      <c r="K3" s="13"/>
      <c r="L3" s="14"/>
    </row>
    <row r="4" spans="1:12" ht="16.5" x14ac:dyDescent="0.25">
      <c r="A4" s="15" t="s">
        <v>16</v>
      </c>
      <c r="B4" s="16">
        <v>1</v>
      </c>
      <c r="C4" s="17">
        <v>44207</v>
      </c>
      <c r="D4" s="18">
        <v>790.03</v>
      </c>
      <c r="E4" s="19">
        <v>658.36</v>
      </c>
      <c r="F4" s="20">
        <v>131.66999999999999</v>
      </c>
      <c r="G4" s="21">
        <v>1.38</v>
      </c>
      <c r="H4" s="22">
        <v>47707.62</v>
      </c>
      <c r="I4" s="23"/>
      <c r="J4" s="24" t="str">
        <f>Лист2!A2</f>
        <v xml:space="preserve">рога </v>
      </c>
      <c r="K4" s="25" t="str">
        <f>IF(A4&gt;0,VLOOKUP(A4,'[1]журнал дог.'!$B$2:$M$998,12,FALSE),0)</f>
        <v>действующий</v>
      </c>
      <c r="L4" s="26"/>
    </row>
    <row r="5" spans="1:12" ht="16.5" x14ac:dyDescent="0.25">
      <c r="A5" s="15" t="s">
        <v>17</v>
      </c>
      <c r="B5" s="16">
        <v>2</v>
      </c>
      <c r="C5" s="17">
        <v>44208</v>
      </c>
      <c r="D5" s="18">
        <v>1506.01</v>
      </c>
      <c r="E5" s="19">
        <v>1506.01</v>
      </c>
      <c r="F5" s="20"/>
      <c r="G5" s="21"/>
      <c r="H5" s="22"/>
      <c r="I5" s="23"/>
      <c r="J5" s="24" t="str">
        <f>Лист2!A3</f>
        <v>копыта</v>
      </c>
      <c r="K5" s="25" t="str">
        <f>IF(A5&gt;0,VLOOKUP(A5,'[1]журнал дог.'!$B$2:$M$998,12,FALSE),0)</f>
        <v>действующий</v>
      </c>
      <c r="L5" s="26"/>
    </row>
    <row r="6" spans="1:12" ht="16.5" x14ac:dyDescent="0.25">
      <c r="A6" s="15" t="s">
        <v>18</v>
      </c>
      <c r="B6" s="16">
        <v>3</v>
      </c>
      <c r="C6" s="17">
        <v>44209</v>
      </c>
      <c r="D6" s="18">
        <v>1005.91</v>
      </c>
      <c r="E6" s="19">
        <v>838.26</v>
      </c>
      <c r="F6" s="20">
        <v>167.65</v>
      </c>
      <c r="G6" s="21"/>
      <c r="H6" s="22"/>
      <c r="I6" s="23"/>
      <c r="J6" s="24" t="str">
        <f>Лист2!A4</f>
        <v>хвост</v>
      </c>
      <c r="K6" s="25" t="str">
        <f>IF(A6&gt;0,VLOOKUP(A6,'[1]журнал дог.'!$B$2:$M$998,12,FALSE),0)</f>
        <v>действующий</v>
      </c>
      <c r="L6" s="26"/>
    </row>
    <row r="7" spans="1:12" ht="16.5" x14ac:dyDescent="0.25">
      <c r="A7" s="15" t="s">
        <v>19</v>
      </c>
      <c r="B7" s="16">
        <v>4</v>
      </c>
      <c r="C7" s="17">
        <v>44210</v>
      </c>
      <c r="D7" s="18">
        <v>1005.91</v>
      </c>
      <c r="E7" s="19">
        <v>838.26</v>
      </c>
      <c r="F7" s="20">
        <v>167.65</v>
      </c>
      <c r="G7" s="21"/>
      <c r="H7" s="22"/>
      <c r="I7" s="23"/>
      <c r="J7" s="24">
        <f>Лист2!A5</f>
        <v>0</v>
      </c>
      <c r="K7" s="25" t="str">
        <f>IF(A7&gt;0,VLOOKUP(A7,'[1]журнал дог.'!$B$2:$M$998,12,FALSE),0)</f>
        <v>не действует</v>
      </c>
      <c r="L7" s="26"/>
    </row>
    <row r="8" spans="1:12" ht="16.5" x14ac:dyDescent="0.25">
      <c r="A8" s="15" t="s">
        <v>20</v>
      </c>
      <c r="B8" s="16">
        <v>5</v>
      </c>
      <c r="C8" s="17">
        <v>44211</v>
      </c>
      <c r="D8" s="18">
        <v>1005.91</v>
      </c>
      <c r="E8" s="19">
        <v>838.26</v>
      </c>
      <c r="F8" s="20">
        <v>167.65</v>
      </c>
      <c r="G8" s="21"/>
      <c r="H8" s="22"/>
      <c r="I8" s="23"/>
      <c r="J8" s="24">
        <f>Лист2!A6</f>
        <v>0</v>
      </c>
      <c r="K8" s="25" t="str">
        <f>IF(A8&gt;0,VLOOKUP(A8,'[1]журнал дог.'!$B$2:$M$998,12,FALSE),0)</f>
        <v>действующий</v>
      </c>
      <c r="L8" s="26"/>
    </row>
    <row r="10" spans="1:12" ht="16.5" x14ac:dyDescent="0.25">
      <c r="A10" s="15" t="s">
        <v>21</v>
      </c>
      <c r="B10" s="16" t="s">
        <v>26</v>
      </c>
      <c r="C10" s="17">
        <v>44450</v>
      </c>
      <c r="D10" s="18">
        <v>790.03</v>
      </c>
      <c r="E10" s="19">
        <v>658.36</v>
      </c>
      <c r="F10" s="20">
        <v>131.66999999999999</v>
      </c>
      <c r="G10" s="21">
        <v>1.38</v>
      </c>
      <c r="H10" s="22">
        <v>47707.62</v>
      </c>
      <c r="I10" s="23"/>
      <c r="J10" s="24">
        <f>Лист2!A8</f>
        <v>0</v>
      </c>
      <c r="K10" s="25" t="str">
        <f>IF(A10&gt;0,VLOOKUP(A10,'[1]журнал дог.'!$B$2:$M$998,12,FALSE),0)</f>
        <v>действующий</v>
      </c>
      <c r="L10" s="26"/>
    </row>
    <row r="11" spans="1:12" ht="16.5" x14ac:dyDescent="0.25">
      <c r="A11" s="15" t="s">
        <v>22</v>
      </c>
      <c r="B11" s="16" t="s">
        <v>27</v>
      </c>
      <c r="C11" s="17">
        <v>44451</v>
      </c>
      <c r="D11" s="18">
        <v>1506.01</v>
      </c>
      <c r="E11" s="19">
        <v>1506.01</v>
      </c>
      <c r="F11" s="20"/>
      <c r="G11" s="21"/>
      <c r="H11" s="22"/>
      <c r="I11" s="23"/>
      <c r="J11" s="24">
        <f>Лист2!A9</f>
        <v>0</v>
      </c>
      <c r="K11" s="25" t="str">
        <f>IF(A11&gt;0,VLOOKUP(A11,'[1]журнал дог.'!$B$2:$M$998,12,FALSE),0)</f>
        <v>действующий</v>
      </c>
      <c r="L11" s="26"/>
    </row>
    <row r="12" spans="1:12" ht="16.5" x14ac:dyDescent="0.25">
      <c r="A12" s="15" t="s">
        <v>23</v>
      </c>
      <c r="B12" s="16" t="s">
        <v>28</v>
      </c>
      <c r="C12" s="17">
        <v>44452</v>
      </c>
      <c r="D12" s="18">
        <v>1005.91</v>
      </c>
      <c r="E12" s="19">
        <v>838.26</v>
      </c>
      <c r="F12" s="20">
        <v>167.65</v>
      </c>
      <c r="G12" s="21"/>
      <c r="H12" s="22"/>
      <c r="I12" s="23"/>
      <c r="J12" s="24">
        <f>Лист2!A10</f>
        <v>0</v>
      </c>
      <c r="K12" s="25" t="str">
        <f>IF(A12&gt;0,VLOOKUP(A12,'[1]журнал дог.'!$B$2:$M$998,12,FALSE),0)</f>
        <v>закрыт</v>
      </c>
      <c r="L12" s="26"/>
    </row>
    <row r="13" spans="1:12" ht="16.5" x14ac:dyDescent="0.25">
      <c r="A13" s="15" t="s">
        <v>24</v>
      </c>
      <c r="B13" s="16" t="s">
        <v>29</v>
      </c>
      <c r="C13" s="17">
        <v>44453</v>
      </c>
      <c r="D13" s="18">
        <v>1005.91</v>
      </c>
      <c r="E13" s="19">
        <v>838.26</v>
      </c>
      <c r="F13" s="20">
        <v>167.65</v>
      </c>
      <c r="G13" s="21"/>
      <c r="H13" s="22"/>
      <c r="I13" s="23"/>
      <c r="J13" s="24">
        <f>Лист2!A11</f>
        <v>0</v>
      </c>
      <c r="K13" s="25" t="str">
        <f>IF(A13&gt;0,VLOOKUP(A13,'[1]журнал дог.'!$B$2:$M$998,12,FALSE),0)</f>
        <v>закрыт</v>
      </c>
      <c r="L13" s="26"/>
    </row>
    <row r="14" spans="1:12" ht="16.5" x14ac:dyDescent="0.25">
      <c r="A14" s="15" t="s">
        <v>25</v>
      </c>
      <c r="B14" s="16" t="s">
        <v>30</v>
      </c>
      <c r="C14" s="17">
        <v>44454</v>
      </c>
      <c r="D14" s="18">
        <v>1005.91</v>
      </c>
      <c r="E14" s="19">
        <v>838.26</v>
      </c>
      <c r="F14" s="20">
        <v>167.65</v>
      </c>
      <c r="G14" s="21"/>
      <c r="H14" s="22"/>
      <c r="I14" s="23"/>
      <c r="J14" s="24">
        <f>Лист2!A12</f>
        <v>0</v>
      </c>
      <c r="K14" s="25" t="str">
        <f>IF(A14&gt;0,VLOOKUP(A14,'[1]журнал дог.'!$B$2:$M$998,12,FALSE),0)</f>
        <v>действующий</v>
      </c>
      <c r="L14" s="26"/>
    </row>
  </sheetData>
  <phoneticPr fontId="7" type="noConversion"/>
  <conditionalFormatting sqref="A4:L8">
    <cfRule type="expression" dxfId="9" priority="11">
      <formula>CELL("строка")=ROW(#REF!)</formula>
    </cfRule>
  </conditionalFormatting>
  <conditionalFormatting sqref="A10:L14">
    <cfRule type="expression" dxfId="8" priority="9">
      <formula>CELL("строка")=ROW(#REF!)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u_426">
                <anchor moveWithCells="1" sizeWithCells="1">
                  <from>
                    <xdr:col>13</xdr:col>
                    <xdr:colOff>104775</xdr:colOff>
                    <xdr:row>1</xdr:row>
                    <xdr:rowOff>161925</xdr:rowOff>
                  </from>
                  <to>
                    <xdr:col>15</xdr:col>
                    <xdr:colOff>295275</xdr:colOff>
                    <xdr:row>1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4"/>
  <sheetViews>
    <sheetView workbookViewId="0">
      <selection activeCell="E5" sqref="E5"/>
    </sheetView>
  </sheetViews>
  <sheetFormatPr defaultRowHeight="15" x14ac:dyDescent="0.25"/>
  <sheetData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Замдир</dc:creator>
  <cp:lastModifiedBy>Коля</cp:lastModifiedBy>
  <dcterms:created xsi:type="dcterms:W3CDTF">2021-10-25T09:00:16Z</dcterms:created>
  <dcterms:modified xsi:type="dcterms:W3CDTF">2021-10-25T09:45:13Z</dcterms:modified>
</cp:coreProperties>
</file>