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3"/>
  <workbookPr filterPrivacy="1"/>
  <xr:revisionPtr revIDLastSave="0" documentId="13_ncr:1_{6F691989-A9CC-466A-A72B-3368550B7976}" xr6:coauthVersionLast="47" xr6:coauthVersionMax="47" xr10:uidLastSave="{00000000-0000-0000-0000-000000000000}"/>
  <bookViews>
    <workbookView xWindow="855" yWindow="-120" windowWidth="37665" windowHeight="16440" activeTab="1" xr2:uid="{00000000-000D-0000-FFFF-FFFF00000000}"/>
  </bookViews>
  <sheets>
    <sheet name="База" sheetId="1" r:id="rId1"/>
    <sheet name="Аналитика" sheetId="2" r:id="rId2"/>
  </sheets>
  <definedNames>
    <definedName name="_xlcn.WorksheetConnection_1856272.xlsxТаблица11" hidden="1">Таблица1[]</definedName>
    <definedName name="Срез_№_изделия">#N/A</definedName>
  </definedNames>
  <calcPr calcId="191029" calcMode="autoNoTable"/>
  <pivotCaches>
    <pivotCache cacheId="70" r:id="rId3"/>
  </pivotCaches>
  <extLst>
    <ext xmlns:x14="http://schemas.microsoft.com/office/spreadsheetml/2009/9/main" uri="{876F7934-8845-4945-9796-88D515C7AA90}">
      <x14:pivotCaches>
        <pivotCache cacheId="58" r:id="rId4"/>
      </x14:pivotCaches>
    </ex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1856272.xlsx!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0E24C4E-ACEF-4164-8BA8-0F8E4CBBB1E4}" keepAlive="1" name="ThisWorkbookDataModel" description="Модель данных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C27222D-42D1-47D1-B620-D3A91A825C28}" name="WorksheetConnection_1856272.xlsx!Таблица1" type="102" refreshedVersion="7" minRefreshableVersion="5">
    <extLst>
      <ext xmlns:x15="http://schemas.microsoft.com/office/spreadsheetml/2010/11/main" uri="{DE250136-89BD-433C-8126-D09CA5730AF9}">
        <x15:connection id="Таблица1" autoDelete="1">
          <x15:rangePr sourceName="_xlcn.WorksheetConnection_1856272.xlsxТаблица11"/>
        </x15:connection>
      </ext>
    </extLst>
  </connection>
</connections>
</file>

<file path=xl/sharedStrings.xml><?xml version="1.0" encoding="utf-8"?>
<sst xmlns="http://schemas.openxmlformats.org/spreadsheetml/2006/main" count="11" uniqueCount="11">
  <si>
    <t>№ изделия</t>
  </si>
  <si>
    <t>отработанно часов</t>
  </si>
  <si>
    <t>№ ведомости ремонта</t>
  </si>
  <si>
    <t>№ ремонта</t>
  </si>
  <si>
    <t>Названия строк</t>
  </si>
  <si>
    <t>Общий итог</t>
  </si>
  <si>
    <t>Максимум в столбце № ремонта</t>
  </si>
  <si>
    <t>Число элементов в столбце № ремонта</t>
  </si>
  <si>
    <t>Сумма по столбцу отработанно часов2</t>
  </si>
  <si>
    <t>последняяНаработка</t>
  </si>
  <si>
    <t>последняяВедомость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</si>
</sst>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8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114300</xdr:rowOff>
    </xdr:from>
    <xdr:to>
      <xdr:col>5</xdr:col>
      <xdr:colOff>2295524</xdr:colOff>
      <xdr:row>11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№ изделия">
              <a:extLst>
                <a:ext uri="{FF2B5EF4-FFF2-40B4-BE49-F238E27FC236}">
                  <a16:creationId xmlns:a16="http://schemas.microsoft.com/office/drawing/2014/main" id="{9F9F2A7A-04E1-4694-ADDD-403764603A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№ изделия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874" y="114300"/>
              <a:ext cx="10829925" cy="1990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втор" refreshedDate="44496.316800578701" backgroundQuery="1" createdVersion="7" refreshedVersion="7" minRefreshableVersion="3" recordCount="0" supportSubquery="1" supportAdvancedDrill="1" xr:uid="{1BA258D1-B5FB-4086-86EC-C92A48FCEAA6}">
  <cacheSource type="external" connectionId="1"/>
  <cacheFields count="6">
    <cacheField name="[Таблица1].[№ изделия].[№ изделия]" caption="№ изделия" numFmtId="0" hierarchy="1" level="1">
      <sharedItems containsSemiMixedTypes="0" containsString="0" containsNumber="1" containsInteger="1" minValue="231" maxValue="565" count="3">
        <n v="231"/>
        <n v="234"/>
        <n v="565"/>
      </sharedItems>
      <extLst>
        <ext xmlns:x15="http://schemas.microsoft.com/office/spreadsheetml/2010/11/main" uri="{4F2E5C28-24EA-4eb8-9CBF-B6C8F9C3D259}">
          <x15:cachedUniqueNames>
            <x15:cachedUniqueName index="0" name="[Таблица1].[№ изделия].&amp;[231]"/>
            <x15:cachedUniqueName index="1" name="[Таблица1].[№ изделия].&amp;[234]"/>
            <x15:cachedUniqueName index="2" name="[Таблица1].[№ изделия].&amp;[565]"/>
          </x15:cachedUniqueNames>
        </ext>
      </extLst>
    </cacheField>
    <cacheField name="[Measures].[Максимум в столбце № ремонта]" caption="Максимум в столбце № ремонта" numFmtId="0" hierarchy="8" level="32767"/>
    <cacheField name="[Measures].[Число элементов в столбце № ремонта]" caption="Число элементов в столбце № ремонта" numFmtId="0" hierarchy="9" level="32767"/>
    <cacheField name="[Measures].[Сумма по столбцу отработанно часов]" caption="Сумма по столбцу отработанно часов" numFmtId="0" hierarchy="10" level="32767"/>
    <cacheField name="[Measures].[последняяНаработка]" caption="последняяНаработка" numFmtId="0" hierarchy="11" level="32767"/>
    <cacheField name="[Measures].[последняяВедомость]" caption="последняяВедомость" numFmtId="0" hierarchy="12" level="32767"/>
  </cacheFields>
  <cacheHierarchies count="15">
    <cacheHierarchy uniqueName="[Таблица1].[№ ведомости ремонта]" caption="№ ведомости ремонта" attribute="1" defaultMemberUniqueName="[Таблица1].[№ ведомости ремонта].[All]" allUniqueName="[Таблица1].[№ ведомости ремонта].[All]" dimensionUniqueName="[Таблица1]" displayFolder="" count="2" memberValueDatatype="20" unbalanced="0"/>
    <cacheHierarchy uniqueName="[Таблица1].[№ изделия]" caption="№ изделия" attribute="1" defaultMemberUniqueName="[Таблица1].[№ изделия].[All]" allUniqueName="[Таблица1].[№ изделия].[All]" dimensionUniqueName="[Таблица1]" displayFolder="" count="2" memberValueDatatype="20" unbalanced="0">
      <fieldsUsage count="2">
        <fieldUsage x="-1"/>
        <fieldUsage x="0"/>
      </fieldsUsage>
    </cacheHierarchy>
    <cacheHierarchy uniqueName="[Таблица1].[№ ремонта]" caption="№ ремонта" attribute="1" defaultMemberUniqueName="[Таблица1].[№ ремонта].[All]" allUniqueName="[Таблица1].[№ ремонта].[All]" dimensionUniqueName="[Таблица1]" displayFolder="" count="2" memberValueDatatype="20" unbalanced="0"/>
    <cacheHierarchy uniqueName="[Таблица1].[отработанно часов]" caption="отработанно часов" attribute="1" defaultMemberUniqueName="[Таблица1].[отработанно часов].[All]" allUniqueName="[Таблица1].[отработанно часов].[All]" dimensionUniqueName="[Таблица1]" displayFolder="" count="2" memberValueDatatype="20" unbalanced="0"/>
    <cacheHierarchy uniqueName="[Measures].[Сумма по столбцу № изделия]" caption="Сумма по столбцу № изделия" measure="1" displayFolder="" measureGroup="Таблица1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Сумма по столбцу № ведомости ремонта]" caption="Сумма по столбцу № ведомости ремонта" measure="1" displayFolder="" measureGroup="Таблица1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Максимум в столбце № ведомости ремонта]" caption="Максимум в столбце № ведомости ремонта" measure="1" displayFolder="" measureGroup="Таблица1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Сумма по столбцу № ремонта]" caption="Сумма по столбцу № ремонта" measure="1" displayFolder="" measureGroup="Таблица1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Максимум в столбце № ремонта]" caption="Максимум в столбце № ремонта" measure="1" displayFolder="" measureGroup="Таблица1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Число элементов в столбце № ремонта]" caption="Число элементов в столбце № ремонта" measure="1" displayFolder="" measureGroup="Таблица1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Сумма по столбцу отработанно часов]" caption="Сумма по столбцу отработанно часов" measure="1" displayFolder="" measureGroup="Таблица1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последняяНаработка]" caption="последняяНаработка" measure="1" displayFolder="" measureGroup="Таблица1" count="0" oneField="1">
      <fieldsUsage count="1">
        <fieldUsage x="4"/>
      </fieldsUsage>
    </cacheHierarchy>
    <cacheHierarchy uniqueName="[Measures].[последняяВедомость]" caption="последняяВедомость" measure="1" displayFolder="" measureGroup="Таблица1" count="0" oneField="1">
      <fieldsUsage count="1">
        <fieldUsage x="5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втор" refreshedDate="44496.316584490742" backgroundQuery="1" createdVersion="3" refreshedVersion="7" minRefreshableVersion="3" recordCount="0" supportSubquery="1" supportAdvancedDrill="1" xr:uid="{0191BE08-0FC3-4644-B56E-0842FEE15127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5">
    <cacheHierarchy uniqueName="[Таблица1].[№ ведомости ремонта]" caption="№ ведомости ремонта" attribute="1" defaultMemberUniqueName="[Таблица1].[№ ведомости ремонта].[All]" allUniqueName="[Таблица1].[№ ведомости ремонта].[All]" dimensionUniqueName="[Таблица1]" displayFolder="" count="0" memberValueDatatype="20" unbalanced="0"/>
    <cacheHierarchy uniqueName="[Таблица1].[№ изделия]" caption="№ изделия" attribute="1" defaultMemberUniqueName="[Таблица1].[№ изделия].[All]" allUniqueName="[Таблица1].[№ изделия].[All]" dimensionUniqueName="[Таблица1]" displayFolder="" count="2" memberValueDatatype="20" unbalanced="0"/>
    <cacheHierarchy uniqueName="[Таблица1].[№ ремонта]" caption="№ ремонта" attribute="1" defaultMemberUniqueName="[Таблица1].[№ ремонта].[All]" allUniqueName="[Таблица1].[№ ремонта].[All]" dimensionUniqueName="[Таблица1]" displayFolder="" count="0" memberValueDatatype="20" unbalanced="0"/>
    <cacheHierarchy uniqueName="[Таблица1].[отработанно часов]" caption="отработанно часов" attribute="1" defaultMemberUniqueName="[Таблица1].[отработанно часов].[All]" allUniqueName="[Таблица1].[отработанно часов].[All]" dimensionUniqueName="[Таблица1]" displayFolder="" count="0" memberValueDatatype="20" unbalanced="0"/>
    <cacheHierarchy uniqueName="[Measures].[Сумма по столбцу № изделия]" caption="Сумма по столбцу № изделия" measure="1" displayFolder="" measureGroup="Таблица1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Сумма по столбцу № ведомости ремонта]" caption="Сумма по столбцу № ведомости ремонта" measure="1" displayFolder="" measureGroup="Таблица1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Максимум в столбце № ведомости ремонта]" caption="Максимум в столбце № ведомости ремонта" measure="1" displayFolder="" measureGroup="Таблица1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Сумма по столбцу № ремонта]" caption="Сумма по столбцу № ремонта" measure="1" displayFolder="" measureGroup="Таблица1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Максимум в столбце № ремонта]" caption="Максимум в столбце № ремонта" measure="1" displayFolder="" measureGroup="Таблица1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Число элементов в столбце № ремонта]" caption="Число элементов в столбце № ремонта" measure="1" displayFolder="" measureGroup="Таблица1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Сумма по столбцу отработанно часов]" caption="Сумма по столбцу отработанно часов" measure="1" displayFolder="" measureGroup="Таблица1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последняяНаработка]" caption="последняяНаработка" measure="1" displayFolder="" measureGroup="Таблица1" count="0"/>
    <cacheHierarchy uniqueName="[Measures].[последняяВедомость]" caption="последняяВедомость" measure="1" displayFolder="" measureGroup="Таблица1" count="0"/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901870346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4B1260-7DAB-46BA-A354-F9DCF1765DED}" name="Сводная таблица1" cacheId="70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13:F17" firstHeaderRow="0" firstDataRow="1" firstDataCol="1"/>
  <pivotFields count="6">
    <pivotField axis="axisRow" allDrilled="1" subtotalTop="0" showAll="0" dataSourceSort="1" defaultSubtotal="0" defaultAttributeDrillState="1">
      <items count="3">
        <item s="1" x="0"/>
        <item s="1" x="1"/>
        <item s="1" x="2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5" subtotal="count" baseField="0" baseItem="0"/>
    <dataField name="Максимум в столбце № ремонта" fld="1" subtotal="max" baseField="0" baseItem="0"/>
    <dataField name="Число элементов в столбце № ремонта" fld="2" subtotal="count" baseField="0" baseItem="0"/>
    <dataField fld="4" subtotal="count" baseField="0" baseItem="0"/>
    <dataField name="Сумма по столбцу отработанно часов2" fld="3" baseField="0" baseItem="0"/>
  </dataFields>
  <pivotHierarchies count="15"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 caption="Максимум в столбце № ведомости ремонта"/>
    <pivotHierarchy dragToData="1"/>
    <pivotHierarchy dragToData="1" caption="Максимум в столбце № ремонта"/>
    <pivotHierarchy dragToData="1" caption="Число элементов в столбце № ремонта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1856272.xlsx!Таблица1"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№_изделия" xr10:uid="{EC409BBF-60AB-4374-A488-C073E7F9C919}" sourceName="[Таблица1].[№ изделия]">
  <pivotTables>
    <pivotTable tabId="2" name="Сводная таблица1"/>
  </pivotTables>
  <data>
    <olap pivotCacheId="1901870346">
      <levels count="2">
        <level uniqueName="[Таблица1].[№ изделия].[(All)]" sourceCaption="(All)" count="0"/>
        <level uniqueName="[Таблица1].[№ изделия].[№ изделия]" sourceCaption="№ изделия" count="8">
          <ranges>
            <range startItem="0">
              <i n="[Таблица1].[№ изделия].&amp;[222]" c="222"/>
              <i n="[Таблица1].[№ изделия].&amp;[231]" c="231"/>
              <i n="[Таблица1].[№ изделия].&amp;[232]" c="232"/>
              <i n="[Таблица1].[№ изделия].&amp;[234]" c="234"/>
              <i n="[Таблица1].[№ изделия].&amp;[245]" c="245"/>
              <i n="[Таблица1].[№ изделия].&amp;[543]" c="543"/>
              <i n="[Таблица1].[№ изделия].&amp;[565]" c="565"/>
              <i n="[Таблица1].[№ изделия].&amp;[567]" c="567"/>
            </range>
          </ranges>
        </level>
      </levels>
      <selections count="3">
        <selection n="[Таблица1].[№ изделия].&amp;[231]"/>
        <selection n="[Таблица1].[№ изделия].&amp;[234]"/>
        <selection n="[Таблица1].[№ изделия].&amp;[565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№ изделия" xr10:uid="{719F1640-E337-4740-9877-620F592D05F5}" cache="Срез_№_изделия" caption="№ изделия" columnCount="4" level="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5BA9E6-FA79-4CBD-914A-6C2ABDAD8F9D}" name="Таблица1" displayName="Таблица1" ref="A1:D17" totalsRowShown="0" headerRowDxfId="0" headerRowBorderDxfId="6" tableBorderDxfId="7" totalsRowBorderDxfId="5">
  <autoFilter ref="A1:D17" xr:uid="{DA5BA9E6-FA79-4CBD-914A-6C2ABDAD8F9D}"/>
  <tableColumns count="4">
    <tableColumn id="1" xr3:uid="{CDBD9771-7552-4647-B6D2-CA5C06E2B9EA}" name="№ ведомости ремонта" dataDxfId="4"/>
    <tableColumn id="2" xr3:uid="{990B8A23-E4CC-4F70-A58E-71ECA1AE8AA0}" name="№ изделия" dataDxfId="3"/>
    <tableColumn id="3" xr3:uid="{91B2B3A0-88D6-40DE-A0EA-209B1A323E97}" name="№ ремонта" dataDxfId="2"/>
    <tableColumn id="4" xr3:uid="{A05F9F11-7C9B-4CA1-8D92-CD6C5294756F}" name="отработанно часов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workbookViewId="0">
      <selection sqref="A1:D17"/>
    </sheetView>
  </sheetViews>
  <sheetFormatPr defaultRowHeight="15" x14ac:dyDescent="0.25"/>
  <cols>
    <col min="1" max="1" width="24.42578125" customWidth="1"/>
    <col min="2" max="2" width="18.85546875" customWidth="1"/>
    <col min="3" max="3" width="23" customWidth="1"/>
    <col min="4" max="4" width="20.28515625" customWidth="1"/>
    <col min="5" max="5" width="18.42578125" customWidth="1"/>
  </cols>
  <sheetData>
    <row r="1" spans="1:5" x14ac:dyDescent="0.25">
      <c r="A1" s="6" t="s">
        <v>2</v>
      </c>
      <c r="B1" s="7" t="s">
        <v>0</v>
      </c>
      <c r="C1" s="7" t="s">
        <v>3</v>
      </c>
      <c r="D1" s="8" t="s">
        <v>1</v>
      </c>
      <c r="E1" s="1"/>
    </row>
    <row r="2" spans="1:5" x14ac:dyDescent="0.25">
      <c r="A2" s="4">
        <v>1</v>
      </c>
      <c r="B2" s="3">
        <v>231</v>
      </c>
      <c r="C2" s="3">
        <v>1</v>
      </c>
      <c r="D2" s="5">
        <v>120</v>
      </c>
    </row>
    <row r="3" spans="1:5" x14ac:dyDescent="0.25">
      <c r="A3" s="4">
        <v>2</v>
      </c>
      <c r="B3" s="3">
        <v>232</v>
      </c>
      <c r="C3" s="3">
        <v>1</v>
      </c>
      <c r="D3" s="5">
        <v>121</v>
      </c>
    </row>
    <row r="4" spans="1:5" x14ac:dyDescent="0.25">
      <c r="A4" s="4">
        <v>3</v>
      </c>
      <c r="B4" s="3">
        <v>245</v>
      </c>
      <c r="C4" s="3">
        <v>1</v>
      </c>
      <c r="D4" s="5">
        <v>122</v>
      </c>
    </row>
    <row r="5" spans="1:5" x14ac:dyDescent="0.25">
      <c r="A5" s="4">
        <v>4</v>
      </c>
      <c r="B5" s="3">
        <v>567</v>
      </c>
      <c r="C5" s="3">
        <v>1</v>
      </c>
      <c r="D5" s="5">
        <v>123</v>
      </c>
    </row>
    <row r="6" spans="1:5" x14ac:dyDescent="0.25">
      <c r="A6" s="4">
        <v>5</v>
      </c>
      <c r="B6" s="3">
        <v>543</v>
      </c>
      <c r="C6" s="3">
        <v>1</v>
      </c>
      <c r="D6" s="5">
        <v>124</v>
      </c>
    </row>
    <row r="7" spans="1:5" x14ac:dyDescent="0.25">
      <c r="A7" s="4">
        <v>6</v>
      </c>
      <c r="B7" s="3">
        <v>222</v>
      </c>
      <c r="C7" s="3">
        <v>1</v>
      </c>
      <c r="D7" s="5">
        <v>125</v>
      </c>
    </row>
    <row r="8" spans="1:5" x14ac:dyDescent="0.25">
      <c r="A8" s="4">
        <v>7</v>
      </c>
      <c r="B8" s="3">
        <v>234</v>
      </c>
      <c r="C8" s="3">
        <v>1</v>
      </c>
      <c r="D8" s="5">
        <v>126</v>
      </c>
    </row>
    <row r="9" spans="1:5" x14ac:dyDescent="0.25">
      <c r="A9" s="4">
        <v>8</v>
      </c>
      <c r="B9" s="3">
        <v>565</v>
      </c>
      <c r="C9" s="3">
        <v>1</v>
      </c>
      <c r="D9" s="5">
        <v>127</v>
      </c>
    </row>
    <row r="10" spans="1:5" x14ac:dyDescent="0.25">
      <c r="A10" s="4">
        <v>9</v>
      </c>
      <c r="B10" s="3">
        <v>231</v>
      </c>
      <c r="C10" s="3">
        <v>2</v>
      </c>
      <c r="D10" s="5">
        <v>230</v>
      </c>
    </row>
    <row r="11" spans="1:5" x14ac:dyDescent="0.25">
      <c r="A11" s="4">
        <v>10</v>
      </c>
      <c r="B11" s="3">
        <v>232</v>
      </c>
      <c r="C11" s="3">
        <v>2</v>
      </c>
      <c r="D11" s="5">
        <v>231</v>
      </c>
    </row>
    <row r="12" spans="1:5" x14ac:dyDescent="0.25">
      <c r="A12" s="4">
        <v>11</v>
      </c>
      <c r="B12" s="3">
        <v>245</v>
      </c>
      <c r="C12" s="3">
        <v>2</v>
      </c>
      <c r="D12" s="5">
        <v>232</v>
      </c>
    </row>
    <row r="13" spans="1:5" x14ac:dyDescent="0.25">
      <c r="A13" s="4">
        <v>12</v>
      </c>
      <c r="B13" s="3">
        <v>567</v>
      </c>
      <c r="C13" s="3">
        <v>2</v>
      </c>
      <c r="D13" s="5">
        <v>233</v>
      </c>
    </row>
    <row r="14" spans="1:5" x14ac:dyDescent="0.25">
      <c r="A14" s="4">
        <v>13</v>
      </c>
      <c r="B14" s="3">
        <v>543</v>
      </c>
      <c r="C14" s="3">
        <v>2</v>
      </c>
      <c r="D14" s="5">
        <v>234</v>
      </c>
    </row>
    <row r="15" spans="1:5" x14ac:dyDescent="0.25">
      <c r="A15" s="4">
        <v>14</v>
      </c>
      <c r="B15" s="3">
        <v>222</v>
      </c>
      <c r="C15" s="3">
        <v>2</v>
      </c>
      <c r="D15" s="5">
        <v>235</v>
      </c>
    </row>
    <row r="16" spans="1:5" x14ac:dyDescent="0.25">
      <c r="A16" s="4">
        <v>15</v>
      </c>
      <c r="B16" s="3">
        <v>234</v>
      </c>
      <c r="C16" s="3">
        <v>2</v>
      </c>
      <c r="D16" s="5">
        <v>236</v>
      </c>
    </row>
    <row r="17" spans="1:4" x14ac:dyDescent="0.25">
      <c r="A17" s="9">
        <v>16</v>
      </c>
      <c r="B17" s="10">
        <v>565</v>
      </c>
      <c r="C17" s="10">
        <v>2</v>
      </c>
      <c r="D17" s="11">
        <v>237</v>
      </c>
    </row>
    <row r="18" spans="1:4" x14ac:dyDescent="0.25">
      <c r="A18" s="3"/>
      <c r="B18" s="3"/>
      <c r="C18" s="3"/>
      <c r="D18" s="3"/>
    </row>
    <row r="19" spans="1:4" x14ac:dyDescent="0.25">
      <c r="A19" s="3"/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3"/>
      <c r="B21" s="3"/>
      <c r="C21" s="3"/>
      <c r="D21" s="3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3:F17"/>
  <sheetViews>
    <sheetView tabSelected="1" workbookViewId="0">
      <selection activeCell="B17" sqref="B17"/>
    </sheetView>
  </sheetViews>
  <sheetFormatPr defaultRowHeight="15" x14ac:dyDescent="0.25"/>
  <cols>
    <col min="1" max="1" width="17.28515625" bestFit="1" customWidth="1"/>
    <col min="2" max="2" width="21.42578125" bestFit="1" customWidth="1"/>
    <col min="3" max="3" width="32.140625" bestFit="1" customWidth="1"/>
    <col min="4" max="4" width="38.5703125" bestFit="1" customWidth="1"/>
    <col min="5" max="5" width="20.7109375" bestFit="1" customWidth="1"/>
    <col min="6" max="7" width="37.140625" bestFit="1" customWidth="1"/>
  </cols>
  <sheetData>
    <row r="13" spans="1:6" x14ac:dyDescent="0.25">
      <c r="A13" s="13" t="s">
        <v>4</v>
      </c>
      <c r="B13" t="s">
        <v>10</v>
      </c>
      <c r="C13" t="s">
        <v>6</v>
      </c>
      <c r="D13" t="s">
        <v>7</v>
      </c>
      <c r="E13" t="s">
        <v>9</v>
      </c>
      <c r="F13" t="s">
        <v>8</v>
      </c>
    </row>
    <row r="14" spans="1:6" x14ac:dyDescent="0.25">
      <c r="A14" s="14">
        <v>231</v>
      </c>
      <c r="B14" s="12">
        <v>9</v>
      </c>
      <c r="C14" s="12">
        <v>2</v>
      </c>
      <c r="D14" s="12">
        <v>2</v>
      </c>
      <c r="E14" s="12">
        <v>230</v>
      </c>
      <c r="F14" s="12">
        <v>350</v>
      </c>
    </row>
    <row r="15" spans="1:6" x14ac:dyDescent="0.25">
      <c r="A15" s="14">
        <v>234</v>
      </c>
      <c r="B15" s="12">
        <v>15</v>
      </c>
      <c r="C15" s="12">
        <v>2</v>
      </c>
      <c r="D15" s="12">
        <v>2</v>
      </c>
      <c r="E15" s="12">
        <v>236</v>
      </c>
      <c r="F15" s="12">
        <v>362</v>
      </c>
    </row>
    <row r="16" spans="1:6" x14ac:dyDescent="0.25">
      <c r="A16" s="14">
        <v>565</v>
      </c>
      <c r="B16" s="12">
        <v>16</v>
      </c>
      <c r="C16" s="12">
        <v>2</v>
      </c>
      <c r="D16" s="12">
        <v>2</v>
      </c>
      <c r="E16" s="12">
        <v>237</v>
      </c>
      <c r="F16" s="12">
        <v>364</v>
      </c>
    </row>
    <row r="17" spans="1:6" x14ac:dyDescent="0.25">
      <c r="A17" s="14" t="s">
        <v>5</v>
      </c>
      <c r="B17" s="12">
        <v>16</v>
      </c>
      <c r="C17" s="12">
        <v>2</v>
      </c>
      <c r="D17" s="12">
        <v>6</v>
      </c>
      <c r="E17" s="12">
        <v>237</v>
      </c>
      <c r="F17" s="12">
        <v>1076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Аналитика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2021-10-27T04:36:53Z</dcterms:modified>
</cp:coreProperties>
</file>