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729BE63D-6733-46D4-A0D4-727D29A14CD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/>
  <c r="F5" i="1" a="1"/>
  <c r="F5" i="1" s="1"/>
  <c r="F6" i="1" a="1"/>
  <c r="F6" i="1" s="1"/>
  <c r="F7" i="1" a="1"/>
  <c r="F7" i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/>
  <c r="F14" i="1" a="1"/>
  <c r="F14" i="1" s="1"/>
  <c r="F15" i="1" a="1"/>
  <c r="F15" i="1" s="1"/>
  <c r="F16" i="1" a="1"/>
  <c r="F16" i="1"/>
  <c r="F17" i="1" a="1"/>
  <c r="F17" i="1" s="1"/>
  <c r="F18" i="1" a="1"/>
  <c r="F18" i="1" s="1"/>
  <c r="F19" i="1" a="1"/>
  <c r="F19" i="1"/>
  <c r="F20" i="1" a="1"/>
  <c r="F20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" i="1" a="1"/>
  <c r="E2" i="1" s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  <c r="H1" i="1"/>
  <c r="I9" i="1"/>
  <c r="I11" i="1"/>
  <c r="I10" i="1"/>
  <c r="I8" i="1"/>
  <c r="I7" i="1"/>
  <c r="I6" i="1"/>
  <c r="I5" i="1"/>
  <c r="I4" i="1"/>
  <c r="I3" i="1"/>
  <c r="I2" i="1"/>
  <c r="I1" i="1"/>
  <c r="H2" i="1"/>
  <c r="H3" i="1"/>
  <c r="H4" i="1"/>
  <c r="H5" i="1"/>
  <c r="H6" i="1"/>
  <c r="H7" i="1"/>
  <c r="H8" i="1"/>
  <c r="H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<sst xmlns="http://schemas.openxmlformats.org/spreadsheetml/2006/main" count="24" uniqueCount="2">
  <si>
    <t>виноград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</si>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</sst>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E1" sqref="E1"/>
    </sheetView>
  </sheetViews>
  <sheetFormatPr defaultRowHeight="15" x14ac:dyDescent="0.25"/>
  <sheetData>
    <row r="1" spans="1:9" x14ac:dyDescent="0.25">
      <c r="A1" s="1" t="s">
        <v>0</v>
      </c>
      <c r="B1" s="1">
        <v>1</v>
      </c>
      <c r="C1" s="5">
        <f>SUMIF($A$1:A1,A1,$B$1:B1)</f>
        <v>1</v>
      </c>
      <c r="D1" s="1"/>
      <c r="E1" s="4" t="s">
        <v>1</v>
      </c>
      <c r="F1" s="4" t="s">
        <v>0</v>
      </c>
      <c r="G1" s="1"/>
      <c r="H1" s="1">
        <f>B3+B6+B7+B8+B10+B11+B13+B15+B20</f>
        <v>10</v>
      </c>
      <c r="I1" s="2">
        <f>B1+B2+B4+B5+B9+B12+B14+B16+B17+B18+B19</f>
        <v>5</v>
      </c>
    </row>
    <row r="2" spans="1:9" x14ac:dyDescent="0.25">
      <c r="A2" s="1" t="s">
        <v>0</v>
      </c>
      <c r="B2" s="1">
        <v>2</v>
      </c>
      <c r="C2" s="5">
        <f>SUMIF($A$1:A2,A2,$B$1:B2)</f>
        <v>3</v>
      </c>
      <c r="D2" s="1"/>
      <c r="E2" s="4" cm="1">
        <f t="array" ref="E2">IF(ROW(A1)&gt;COUNTIF($A$1:$A$20,E$1),"",LARGE(IF($A$1:$A$20=E$1,$C$1:$C$20,0),ROW(A1)))</f>
        <v>10</v>
      </c>
      <c r="F2" s="4" cm="1">
        <f t="array" ref="F2">IF(ROW(B1)&gt;COUNTIF($A$1:$A$20,F$1),"",LARGE(IF($A$1:$A$20=F$1,$C$1:$C$20,0),ROW(B1)))</f>
        <v>5</v>
      </c>
      <c r="G2" s="1"/>
      <c r="H2" s="1">
        <f>B3+B6+B7+B8+B10+B11+B13+B15</f>
        <v>10</v>
      </c>
      <c r="I2" s="2">
        <f>B1+B2+B4+B5+B9+B12+B14+B16+B17+B18</f>
        <v>5</v>
      </c>
    </row>
    <row r="3" spans="1:9" x14ac:dyDescent="0.25">
      <c r="A3" s="3" t="s">
        <v>1</v>
      </c>
      <c r="B3" s="1">
        <v>0</v>
      </c>
      <c r="C3" s="5">
        <f>SUMIF($A$1:A3,A3,$B$1:B3)</f>
        <v>0</v>
      </c>
      <c r="D3" s="1"/>
      <c r="E3" s="4" cm="1">
        <f t="array" ref="E3">IF(ROW(A2)&gt;COUNTIF($A$1:$A$20,E$1),"",LARGE(IF($A$1:$A$20=E$1,$C$1:$C$20,0),ROW(A2)))</f>
        <v>10</v>
      </c>
      <c r="F3" s="4" cm="1">
        <f t="array" ref="F3">IF(ROW(B2)&gt;COUNTIF($A$1:$A$20,F$1),"",LARGE(IF($A$1:$A$20=F$1,$C$1:$C$20,0),ROW(B2)))</f>
        <v>5</v>
      </c>
      <c r="G3" s="1"/>
      <c r="H3" s="1">
        <f>B3+B6+B7+B8+B10+B11+B13</f>
        <v>8</v>
      </c>
      <c r="I3" s="2">
        <f>B1+B2+B4+B5+B9+B12+B14+B16+B17</f>
        <v>4</v>
      </c>
    </row>
    <row r="4" spans="1:9" x14ac:dyDescent="0.25">
      <c r="A4" s="1" t="s">
        <v>0</v>
      </c>
      <c r="B4" s="1">
        <v>0</v>
      </c>
      <c r="C4" s="5">
        <f>SUMIF($A$1:A4,A4,$B$1:B4)</f>
        <v>3</v>
      </c>
      <c r="D4" s="1"/>
      <c r="E4" s="4" cm="1">
        <f t="array" ref="E4">IF(ROW(A3)&gt;COUNTIF($A$1:$A$20,E$1),"",LARGE(IF($A$1:$A$20=E$1,$C$1:$C$20,0),ROW(A3)))</f>
        <v>8</v>
      </c>
      <c r="F4" s="4" cm="1">
        <f t="array" ref="F4">IF(ROW(B3)&gt;COUNTIF($A$1:$A$20,F$1),"",LARGE(IF($A$1:$A$20=F$1,$C$1:$C$20,0),ROW(B3)))</f>
        <v>4</v>
      </c>
      <c r="G4" s="1"/>
      <c r="H4" s="1">
        <f>B3+B6+B7+B8+B10+B11</f>
        <v>7</v>
      </c>
      <c r="I4" s="2">
        <f>B1+B2+B4+B5+B9+B12+B14+B16</f>
        <v>4</v>
      </c>
    </row>
    <row r="5" spans="1:9" x14ac:dyDescent="0.25">
      <c r="A5" s="1" t="s">
        <v>0</v>
      </c>
      <c r="B5" s="1">
        <v>0</v>
      </c>
      <c r="C5" s="5">
        <f>SUMIF($A$1:A5,A5,$B$1:B5)</f>
        <v>3</v>
      </c>
      <c r="D5" s="1"/>
      <c r="E5" s="4" cm="1">
        <f t="array" ref="E5">IF(ROW(A4)&gt;COUNTIF($A$1:$A$20,E$1),"",LARGE(IF($A$1:$A$20=E$1,$C$1:$C$20,0),ROW(A4)))</f>
        <v>7</v>
      </c>
      <c r="F5" s="4" cm="1">
        <f t="array" ref="F5">IF(ROW(B4)&gt;COUNTIF($A$1:$A$20,F$1),"",LARGE(IF($A$1:$A$20=F$1,$C$1:$C$20,0),ROW(B4)))</f>
        <v>4</v>
      </c>
      <c r="G5" s="1"/>
      <c r="H5" s="1">
        <f>B3+B6+B7+B8+B10</f>
        <v>7</v>
      </c>
      <c r="I5" s="2">
        <f>B1+B2+B4+B5+B9+B12+B14</f>
        <v>4</v>
      </c>
    </row>
    <row r="6" spans="1:9" x14ac:dyDescent="0.25">
      <c r="A6" s="3" t="s">
        <v>1</v>
      </c>
      <c r="B6" s="1">
        <v>1</v>
      </c>
      <c r="C6" s="5">
        <f>SUMIF($A$1:A6,A6,$B$1:B6)</f>
        <v>1</v>
      </c>
      <c r="D6" s="1"/>
      <c r="E6" s="4" cm="1">
        <f t="array" ref="E6">IF(ROW(A5)&gt;COUNTIF($A$1:$A$20,E$1),"",LARGE(IF($A$1:$A$20=E$1,$C$1:$C$20,0),ROW(A5)))</f>
        <v>7</v>
      </c>
      <c r="F6" s="4" cm="1">
        <f t="array" ref="F6">IF(ROW(B5)&gt;COUNTIF($A$1:$A$20,F$1),"",LARGE(IF($A$1:$A$20=F$1,$C$1:$C$20,0),ROW(B5)))</f>
        <v>4</v>
      </c>
      <c r="G6" s="1"/>
      <c r="H6" s="1">
        <f>B3+B6+B7+B8</f>
        <v>5</v>
      </c>
      <c r="I6" s="2">
        <f>B1+B2+B4+B5+B9+B12</f>
        <v>4</v>
      </c>
    </row>
    <row r="7" spans="1:9" x14ac:dyDescent="0.25">
      <c r="A7" s="3" t="s">
        <v>1</v>
      </c>
      <c r="B7" s="1">
        <v>3</v>
      </c>
      <c r="C7" s="5">
        <f>SUMIF($A$1:A7,A7,$B$1:B7)</f>
        <v>4</v>
      </c>
      <c r="D7" s="1"/>
      <c r="E7" s="4" cm="1">
        <f t="array" ref="E7">IF(ROW(A6)&gt;COUNTIF($A$1:$A$20,E$1),"",LARGE(IF($A$1:$A$20=E$1,$C$1:$C$20,0),ROW(A6)))</f>
        <v>5</v>
      </c>
      <c r="F7" s="4" cm="1">
        <f t="array" ref="F7">IF(ROW(B6)&gt;COUNTIF($A$1:$A$20,F$1),"",LARGE(IF($A$1:$A$20=F$1,$C$1:$C$20,0),ROW(B6)))</f>
        <v>4</v>
      </c>
      <c r="G7" s="1"/>
      <c r="H7" s="1">
        <f>B3+B6+B7</f>
        <v>4</v>
      </c>
      <c r="I7" s="2">
        <f>B1+B2+B4+B5+B9</f>
        <v>4</v>
      </c>
    </row>
    <row r="8" spans="1:9" x14ac:dyDescent="0.25">
      <c r="A8" s="3" t="s">
        <v>1</v>
      </c>
      <c r="B8" s="1">
        <v>1</v>
      </c>
      <c r="C8" s="5">
        <f>SUMIF($A$1:A8,A8,$B$1:B8)</f>
        <v>5</v>
      </c>
      <c r="D8" s="1"/>
      <c r="E8" s="4" cm="1">
        <f t="array" ref="E8">IF(ROW(A7)&gt;COUNTIF($A$1:$A$20,E$1),"",LARGE(IF($A$1:$A$20=E$1,$C$1:$C$20,0),ROW(A7)))</f>
        <v>4</v>
      </c>
      <c r="F8" s="4" cm="1">
        <f t="array" ref="F8">IF(ROW(B7)&gt;COUNTIF($A$1:$A$20,F$1),"",LARGE(IF($A$1:$A$20=F$1,$C$1:$C$20,0),ROW(B7)))</f>
        <v>4</v>
      </c>
      <c r="G8" s="1"/>
      <c r="H8" s="1">
        <f>B3+B6</f>
        <v>1</v>
      </c>
      <c r="I8" s="2">
        <f>B1+B2+B4+B5</f>
        <v>3</v>
      </c>
    </row>
    <row r="9" spans="1:9" x14ac:dyDescent="0.25">
      <c r="A9" s="1" t="s">
        <v>0</v>
      </c>
      <c r="B9" s="1">
        <v>1</v>
      </c>
      <c r="C9" s="5">
        <f>SUMIF($A$1:A9,A9,$B$1:B9)</f>
        <v>4</v>
      </c>
      <c r="D9" s="1"/>
      <c r="E9" s="4" cm="1">
        <f t="array" ref="E9">IF(ROW(A8)&gt;COUNTIF($A$1:$A$20,E$1),"",LARGE(IF($A$1:$A$20=E$1,$C$1:$C$20,0),ROW(A8)))</f>
        <v>1</v>
      </c>
      <c r="F9" s="4" cm="1">
        <f t="array" ref="F9">IF(ROW(B8)&gt;COUNTIF($A$1:$A$20,F$1),"",LARGE(IF($A$1:$A$20=F$1,$C$1:$C$20,0),ROW(B8)))</f>
        <v>3</v>
      </c>
      <c r="G9" s="1"/>
      <c r="H9" s="1">
        <f>B3</f>
        <v>0</v>
      </c>
      <c r="I9" s="2">
        <f>B1+B2+B4</f>
        <v>3</v>
      </c>
    </row>
    <row r="10" spans="1:9" x14ac:dyDescent="0.25">
      <c r="A10" s="3" t="s">
        <v>1</v>
      </c>
      <c r="B10" s="1">
        <v>2</v>
      </c>
      <c r="C10" s="5">
        <f>SUMIF($A$1:A10,A10,$B$1:B10)</f>
        <v>7</v>
      </c>
      <c r="D10" s="1"/>
      <c r="E10" s="4" cm="1">
        <f t="array" ref="E10">IF(ROW(A9)&gt;COUNTIF($A$1:$A$20,E$1),"",LARGE(IF($A$1:$A$20=E$1,$C$1:$C$20,0),ROW(A9)))</f>
        <v>0</v>
      </c>
      <c r="F10" s="4" cm="1">
        <f t="array" ref="F10">IF(ROW(B9)&gt;COUNTIF($A$1:$A$20,F$1),"",LARGE(IF($A$1:$A$20=F$1,$C$1:$C$20,0),ROW(B9)))</f>
        <v>3</v>
      </c>
      <c r="G10" s="1"/>
      <c r="H10" s="1"/>
      <c r="I10" s="2">
        <f>B1+B2</f>
        <v>3</v>
      </c>
    </row>
    <row r="11" spans="1:9" x14ac:dyDescent="0.25">
      <c r="A11" s="3" t="s">
        <v>1</v>
      </c>
      <c r="B11" s="1">
        <v>0</v>
      </c>
      <c r="C11" s="5">
        <f>SUMIF($A$1:A11,A11,$B$1:B11)</f>
        <v>7</v>
      </c>
      <c r="D11" s="1"/>
      <c r="E11" s="4" t="str" cm="1">
        <f t="array" ref="E11">IF(ROW(A10)&gt;COUNTIF($A$1:$A$20,E$1),"",LARGE(IF($A$1:$A$20=E$1,$C$1:$C$20,0),ROW(A10)))</f>
        <v/>
      </c>
      <c r="F11" s="4" cm="1">
        <f t="array" ref="F11">IF(ROW(B10)&gt;COUNTIF($A$1:$A$20,F$1),"",LARGE(IF($A$1:$A$20=F$1,$C$1:$C$20,0),ROW(B10)))</f>
        <v>3</v>
      </c>
      <c r="G11" s="1"/>
      <c r="H11" s="1" t="s">
        <v>1</v>
      </c>
      <c r="I11" s="2">
        <f>B1</f>
        <v>1</v>
      </c>
    </row>
    <row r="12" spans="1:9" x14ac:dyDescent="0.25">
      <c r="A12" s="1" t="s">
        <v>0</v>
      </c>
      <c r="B12" s="1">
        <v>0</v>
      </c>
      <c r="C12" s="5">
        <f>SUMIF($A$1:A12,A12,$B$1:B12)</f>
        <v>4</v>
      </c>
      <c r="D12" s="1"/>
      <c r="E12" s="4" t="str" cm="1">
        <f t="array" ref="E12">IF(ROW(A11)&gt;COUNTIF($A$1:$A$20,E$1),"",LARGE(IF($A$1:$A$20=E$1,$C$1:$C$20,0),ROW(A11)))</f>
        <v/>
      </c>
      <c r="F12" s="4" cm="1">
        <f t="array" ref="F12">IF(ROW(B11)&gt;COUNTIF($A$1:$A$20,F$1),"",LARGE(IF($A$1:$A$20=F$1,$C$1:$C$20,0),ROW(B11)))</f>
        <v>1</v>
      </c>
      <c r="G12" s="1"/>
      <c r="H12" s="1"/>
    </row>
    <row r="13" spans="1:9" x14ac:dyDescent="0.25">
      <c r="A13" s="3" t="s">
        <v>1</v>
      </c>
      <c r="B13" s="1">
        <v>1</v>
      </c>
      <c r="C13" s="5">
        <f>SUMIF($A$1:A13,A13,$B$1:B13)</f>
        <v>8</v>
      </c>
      <c r="D13" s="1"/>
      <c r="E13" s="4" t="str" cm="1">
        <f t="array" ref="E13">IF(ROW(A12)&gt;COUNTIF($A$1:$A$20,E$1),"",LARGE(IF($A$1:$A$20=E$1,$C$1:$C$20,0),ROW(A12)))</f>
        <v/>
      </c>
      <c r="F13" s="4" t="str" cm="1">
        <f t="array" ref="F13">IF(ROW(B12)&gt;COUNTIF($A$1:$A$20,F$1),"",LARGE(IF($A$1:$A$20=F$1,$C$1:$C$20,0),ROW(B12)))</f>
        <v/>
      </c>
      <c r="G13" s="1"/>
      <c r="H13" s="1"/>
      <c r="I13" t="s">
        <v>0</v>
      </c>
    </row>
    <row r="14" spans="1:9" x14ac:dyDescent="0.25">
      <c r="A14" s="1" t="s">
        <v>0</v>
      </c>
      <c r="B14" s="1">
        <v>0</v>
      </c>
      <c r="C14" s="5">
        <f>SUMIF($A$1:A14,A14,$B$1:B14)</f>
        <v>4</v>
      </c>
      <c r="D14" s="1"/>
      <c r="E14" s="4" t="str" cm="1">
        <f t="array" ref="E14">IF(ROW(A13)&gt;COUNTIF($A$1:$A$20,E$1),"",LARGE(IF($A$1:$A$20=E$1,$C$1:$C$20,0),ROW(A13)))</f>
        <v/>
      </c>
      <c r="F14" s="4" t="str" cm="1">
        <f t="array" ref="F14">IF(ROW(B13)&gt;COUNTIF($A$1:$A$20,F$1),"",LARGE(IF($A$1:$A$20=F$1,$C$1:$C$20,0),ROW(B13)))</f>
        <v/>
      </c>
      <c r="G14" s="1"/>
      <c r="H14" s="1"/>
    </row>
    <row r="15" spans="1:9" x14ac:dyDescent="0.25">
      <c r="A15" s="3" t="s">
        <v>1</v>
      </c>
      <c r="B15" s="1">
        <v>2</v>
      </c>
      <c r="C15" s="5">
        <f>SUMIF($A$1:A15,A15,$B$1:B15)</f>
        <v>10</v>
      </c>
      <c r="D15" s="1"/>
      <c r="E15" s="4" t="str" cm="1">
        <f t="array" ref="E15">IF(ROW(A14)&gt;COUNTIF($A$1:$A$20,E$1),"",LARGE(IF($A$1:$A$20=E$1,$C$1:$C$20,0),ROW(A14)))</f>
        <v/>
      </c>
      <c r="F15" s="4" t="str" cm="1">
        <f t="array" ref="F15">IF(ROW(B14)&gt;COUNTIF($A$1:$A$20,F$1),"",LARGE(IF($A$1:$A$20=F$1,$C$1:$C$20,0),ROW(B14)))</f>
        <v/>
      </c>
      <c r="G15" s="1"/>
      <c r="H15" s="1"/>
    </row>
    <row r="16" spans="1:9" x14ac:dyDescent="0.25">
      <c r="A16" s="1" t="s">
        <v>0</v>
      </c>
      <c r="B16" s="1">
        <v>0</v>
      </c>
      <c r="C16" s="5">
        <f>SUMIF($A$1:A16,A16,$B$1:B16)</f>
        <v>4</v>
      </c>
      <c r="D16" s="1"/>
      <c r="E16" s="4" t="str" cm="1">
        <f t="array" ref="E16">IF(ROW(A15)&gt;COUNTIF($A$1:$A$20,E$1),"",LARGE(IF($A$1:$A$20=E$1,$C$1:$C$20,0),ROW(A15)))</f>
        <v/>
      </c>
      <c r="F16" s="4" t="str" cm="1">
        <f t="array" ref="F16">IF(ROW(B15)&gt;COUNTIF($A$1:$A$20,F$1),"",LARGE(IF($A$1:$A$20=F$1,$C$1:$C$20,0),ROW(B15)))</f>
        <v/>
      </c>
      <c r="G16" s="1"/>
      <c r="H16" s="1"/>
    </row>
    <row r="17" spans="1:8" x14ac:dyDescent="0.25">
      <c r="A17" s="1" t="s">
        <v>0</v>
      </c>
      <c r="B17" s="1">
        <v>0</v>
      </c>
      <c r="C17" s="5">
        <f>SUMIF($A$1:A17,A17,$B$1:B17)</f>
        <v>4</v>
      </c>
      <c r="D17" s="1"/>
      <c r="E17" s="4" t="str" cm="1">
        <f t="array" ref="E17">IF(ROW(A16)&gt;COUNTIF($A$1:$A$20,E$1),"",LARGE(IF($A$1:$A$20=E$1,$C$1:$C$20,0),ROW(A16)))</f>
        <v/>
      </c>
      <c r="F17" s="4" t="str" cm="1">
        <f t="array" ref="F17">IF(ROW(B16)&gt;COUNTIF($A$1:$A$20,F$1),"",LARGE(IF($A$1:$A$20=F$1,$C$1:$C$20,0),ROW(B16)))</f>
        <v/>
      </c>
      <c r="G17" s="1"/>
      <c r="H17" s="1"/>
    </row>
    <row r="18" spans="1:8" x14ac:dyDescent="0.25">
      <c r="A18" s="1" t="s">
        <v>0</v>
      </c>
      <c r="B18" s="1">
        <v>1</v>
      </c>
      <c r="C18" s="5">
        <f>SUMIF($A$1:A18,A18,$B$1:B18)</f>
        <v>5</v>
      </c>
      <c r="D18" s="1"/>
      <c r="E18" s="4" t="str" cm="1">
        <f t="array" ref="E18">IF(ROW(A17)&gt;COUNTIF($A$1:$A$20,E$1),"",LARGE(IF($A$1:$A$20=E$1,$C$1:$C$20,0),ROW(A17)))</f>
        <v/>
      </c>
      <c r="F18" s="4" t="str" cm="1">
        <f t="array" ref="F18">IF(ROW(B17)&gt;COUNTIF($A$1:$A$20,F$1),"",LARGE(IF($A$1:$A$20=F$1,$C$1:$C$20,0),ROW(B17)))</f>
        <v/>
      </c>
      <c r="G18" s="1"/>
      <c r="H18" s="1"/>
    </row>
    <row r="19" spans="1:8" x14ac:dyDescent="0.25">
      <c r="A19" s="1" t="s">
        <v>0</v>
      </c>
      <c r="B19" s="1">
        <v>0</v>
      </c>
      <c r="C19" s="5">
        <f>SUMIF($A$1:A19,A19,$B$1:B19)</f>
        <v>5</v>
      </c>
      <c r="D19" s="1"/>
      <c r="E19" s="4" t="str" cm="1">
        <f t="array" ref="E19">IF(ROW(A18)&gt;COUNTIF($A$1:$A$20,E$1),"",LARGE(IF($A$1:$A$20=E$1,$C$1:$C$20,0),ROW(A18)))</f>
        <v/>
      </c>
      <c r="F19" s="4" t="str" cm="1">
        <f t="array" ref="F19">IF(ROW(B18)&gt;COUNTIF($A$1:$A$20,F$1),"",LARGE(IF($A$1:$A$20=F$1,$C$1:$C$20,0),ROW(B18)))</f>
        <v/>
      </c>
      <c r="G19" s="1"/>
      <c r="H19" s="1"/>
    </row>
    <row r="20" spans="1:8" x14ac:dyDescent="0.25">
      <c r="A20" s="3" t="s">
        <v>1</v>
      </c>
      <c r="B20" s="1">
        <v>0</v>
      </c>
      <c r="C20" s="5">
        <f>SUMIF($A$1:A20,A20,$B$1:B20)</f>
        <v>10</v>
      </c>
      <c r="D20" s="1"/>
      <c r="E20" s="4" t="str" cm="1">
        <f t="array" ref="E20">IF(ROW(A19)&gt;COUNTIF($A$1:$A$20,E$1),"",LARGE(IF($A$1:$A$20=E$1,$C$1:$C$20,0),ROW(A19)))</f>
        <v/>
      </c>
      <c r="F20" s="4" t="str" cm="1">
        <f t="array" ref="F20">IF(ROW(B19)&gt;COUNTIF($A$1:$A$20,F$1),"",LARGE(IF($A$1:$A$20=F$1,$C$1:$C$20,0),ROW(B19)))</f>
        <v/>
      </c>
      <c r="G20" s="1"/>
      <c r="H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2021-10-26T05:19:09Z</dcterms:modified>
</cp:coreProperties>
</file>