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y\005_VBA_stuff\Выборка под фильтром\"/>
    </mc:Choice>
  </mc:AlternateContent>
  <bookViews>
    <workbookView xWindow="0" yWindow="0" windowWidth="28800" windowHeight="13335"/>
  </bookViews>
  <sheets>
    <sheet name="Свод" sheetId="1" r:id="rId1"/>
    <sheet name="по_годам" sheetId="2" r:id="rId2"/>
    <sheet name="Начальный" sheetId="3" r:id="rId3"/>
  </sheets>
  <definedNames>
    <definedName name="_xlnm._FilterDatabase" localSheetId="2" hidden="1">Начальный!$A$1:$D$19</definedName>
    <definedName name="_xlnm._FilterDatabase" localSheetId="1" hidden="1">по_годам!$A$1:$M$19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L3" i="1"/>
  <c r="K3" i="1"/>
  <c r="J3" i="1"/>
  <c r="I3" i="1"/>
  <c r="H3" i="1"/>
  <c r="G3" i="1"/>
  <c r="F3" i="1"/>
  <c r="E3" i="1"/>
  <c r="D3" i="1"/>
  <c r="C3" i="1"/>
  <c r="D1" i="1"/>
  <c r="E1" i="1" s="1"/>
  <c r="F1" i="1" s="1"/>
  <c r="G1" i="1" s="1"/>
  <c r="H1" i="1" s="1"/>
  <c r="I1" i="1" s="1"/>
  <c r="J1" i="1" s="1"/>
  <c r="K1" i="1" s="1"/>
  <c r="L1" i="1" s="1"/>
  <c r="M1" i="1" s="1"/>
</calcChain>
</file>

<file path=xl/sharedStrings.xml><?xml version="1.0" encoding="utf-8"?>
<sst xmlns="http://schemas.openxmlformats.org/spreadsheetml/2006/main" count="18" uniqueCount="11">
  <si>
    <t>Производство:</t>
  </si>
  <si>
    <t>Пок-ть</t>
  </si>
  <si>
    <t>Уник</t>
  </si>
  <si>
    <t>ГОД Запуска</t>
  </si>
  <si>
    <t>Кол-во, шт.</t>
  </si>
  <si>
    <t>Нач. запасы по годам средние</t>
  </si>
  <si>
    <t>Нужна формула</t>
  </si>
  <si>
    <t>&lt;---</t>
  </si>
  <si>
    <t>Как должно быть:</t>
  </si>
  <si>
    <t>Фильт не стоит</t>
  </si>
  <si>
    <t>Фильт на листе по годам 
первый столбец =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</si>
</sst>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5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G12" sqref="G12"/>
    </sheetView>
  </sheetViews>
  <sheetFormatPr defaultRowHeight="15" x14ac:dyDescent="0.25"/>
  <cols>
    <col min="1" max="1" width="14.42578125" bestFit="1" customWidth="1"/>
    <col min="2" max="2" width="14.42578125" customWidth="1"/>
    <col min="3" max="3" width="14" customWidth="1"/>
    <col min="4" max="4" width="15.85546875" customWidth="1"/>
  </cols>
  <sheetData>
    <row r="1" spans="1:16" x14ac:dyDescent="0.25">
      <c r="A1" s="6"/>
      <c r="B1" s="6"/>
      <c r="C1" s="2">
        <v>2020</v>
      </c>
      <c r="D1" s="2">
        <f>C1+1</f>
        <v>2021</v>
      </c>
      <c r="E1" s="2">
        <f t="shared" ref="E1:M1" si="0">D1+1</f>
        <v>2022</v>
      </c>
      <c r="F1" s="2">
        <f t="shared" si="0"/>
        <v>2023</v>
      </c>
      <c r="G1" s="2">
        <f t="shared" si="0"/>
        <v>2024</v>
      </c>
      <c r="H1" s="2">
        <f t="shared" si="0"/>
        <v>2025</v>
      </c>
      <c r="I1" s="2">
        <f t="shared" si="0"/>
        <v>2026</v>
      </c>
      <c r="J1" s="2">
        <f t="shared" si="0"/>
        <v>2027</v>
      </c>
      <c r="K1" s="2">
        <f t="shared" si="0"/>
        <v>2028</v>
      </c>
      <c r="L1" s="2">
        <f t="shared" si="0"/>
        <v>2029</v>
      </c>
      <c r="M1" s="2">
        <f t="shared" si="0"/>
        <v>2030</v>
      </c>
      <c r="N1" s="1"/>
    </row>
    <row r="2" spans="1:16" x14ac:dyDescent="0.25">
      <c r="A2" s="7" t="s">
        <v>5</v>
      </c>
      <c r="B2" s="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" t="s">
        <v>7</v>
      </c>
      <c r="O2" t="s">
        <v>6</v>
      </c>
    </row>
    <row r="3" spans="1:16" x14ac:dyDescent="0.25">
      <c r="A3" s="4" t="s">
        <v>0</v>
      </c>
      <c r="B3" s="5"/>
      <c r="C3" s="2">
        <f ca="1">SUMPRODUCT(SUBTOTAL(9,OFFSET(по_годам!C$1,ROW(по_годам!C$2:C$19)-1,)))</f>
        <v>2158</v>
      </c>
      <c r="D3" s="2">
        <f ca="1">SUMPRODUCT(SUBTOTAL(9,OFFSET(по_годам!D$1,ROW(по_годам!D$2:D$19)-1,)))</f>
        <v>2665</v>
      </c>
      <c r="E3" s="2">
        <f ca="1">SUMPRODUCT(SUBTOTAL(9,OFFSET(по_годам!E$1,ROW(по_годам!E$2:E$19)-1,)))</f>
        <v>2349</v>
      </c>
      <c r="F3" s="2">
        <f ca="1">SUMPRODUCT(SUBTOTAL(9,OFFSET(по_годам!F$1,ROW(по_годам!F$2:F$19)-1,)))</f>
        <v>2457</v>
      </c>
      <c r="G3" s="2">
        <f ca="1">SUMPRODUCT(SUBTOTAL(9,OFFSET(по_годам!G$1,ROW(по_годам!G$2:G$19)-1,)))</f>
        <v>2347</v>
      </c>
      <c r="H3" s="2">
        <f ca="1">SUMPRODUCT(SUBTOTAL(9,OFFSET(по_годам!H$1,ROW(по_годам!H$2:H$19)-1,)))</f>
        <v>2539</v>
      </c>
      <c r="I3" s="2">
        <f ca="1">SUMPRODUCT(SUBTOTAL(9,OFFSET(по_годам!I$1,ROW(по_годам!I$2:I$19)-1,)))</f>
        <v>2393</v>
      </c>
      <c r="J3" s="2">
        <f ca="1">SUMPRODUCT(SUBTOTAL(9,OFFSET(по_годам!J$1,ROW(по_годам!J$2:J$19)-1,)))</f>
        <v>2751</v>
      </c>
      <c r="K3" s="2">
        <f ca="1">SUMPRODUCT(SUBTOTAL(9,OFFSET(по_годам!K$1,ROW(по_годам!K$2:K$19)-1,)))</f>
        <v>2344</v>
      </c>
      <c r="L3" s="2">
        <f ca="1">SUMPRODUCT(SUBTOTAL(9,OFFSET(по_годам!L$1,ROW(по_годам!L$2:L$19)-1,)))</f>
        <v>2416</v>
      </c>
      <c r="M3" s="2">
        <f ca="1">SUMPRODUCT(SUBTOTAL(9,OFFSET(по_годам!M$1,ROW(по_годам!M$2:M$19)-1,)))</f>
        <v>2284</v>
      </c>
    </row>
    <row r="8" spans="1:16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9" t="s">
        <v>8</v>
      </c>
      <c r="B9" s="9"/>
      <c r="C9" s="10"/>
      <c r="D9" s="10"/>
      <c r="E9" s="11">
        <v>2020</v>
      </c>
      <c r="F9" s="11">
        <v>2021</v>
      </c>
      <c r="G9" s="11">
        <v>2022</v>
      </c>
      <c r="H9" s="11">
        <v>2023</v>
      </c>
      <c r="I9" s="11">
        <v>2024</v>
      </c>
      <c r="J9" s="11">
        <v>2025</v>
      </c>
      <c r="K9" s="11">
        <v>2026</v>
      </c>
      <c r="L9" s="11">
        <v>2027</v>
      </c>
      <c r="M9" s="11">
        <v>2028</v>
      </c>
      <c r="N9" s="11">
        <v>2029</v>
      </c>
      <c r="O9" s="11">
        <v>2030</v>
      </c>
      <c r="P9" s="9"/>
    </row>
    <row r="10" spans="1:16" x14ac:dyDescent="0.25">
      <c r="A10" s="9" t="s">
        <v>9</v>
      </c>
      <c r="B10" s="9"/>
      <c r="C10" s="14" t="s">
        <v>5</v>
      </c>
      <c r="D10" s="14"/>
      <c r="E10" s="18">
        <v>464.14285710000001</v>
      </c>
      <c r="F10" s="16">
        <v>775.5</v>
      </c>
      <c r="G10" s="16">
        <v>997.5</v>
      </c>
      <c r="H10" s="16">
        <v>1552.5</v>
      </c>
      <c r="I10" s="16">
        <v>1941</v>
      </c>
      <c r="J10" s="17"/>
      <c r="K10" s="17"/>
      <c r="L10" s="17"/>
      <c r="M10" s="17"/>
      <c r="N10" s="17"/>
      <c r="O10" s="17"/>
      <c r="P10" s="9"/>
    </row>
    <row r="11" spans="1:16" x14ac:dyDescent="0.25">
      <c r="A11" s="9"/>
      <c r="B11" s="9"/>
      <c r="C11" s="13" t="s">
        <v>0</v>
      </c>
      <c r="D11" s="12"/>
      <c r="E11" s="11">
        <v>6870</v>
      </c>
      <c r="F11" s="11">
        <v>7327</v>
      </c>
      <c r="G11" s="11">
        <v>7102</v>
      </c>
      <c r="H11" s="11">
        <v>7291</v>
      </c>
      <c r="I11" s="11">
        <v>7346</v>
      </c>
      <c r="J11" s="11">
        <v>7040</v>
      </c>
      <c r="K11" s="11">
        <v>6928</v>
      </c>
      <c r="L11" s="11">
        <v>7489</v>
      </c>
      <c r="M11" s="11">
        <v>7343</v>
      </c>
      <c r="N11" s="11">
        <v>7224</v>
      </c>
      <c r="O11" s="11">
        <v>6779</v>
      </c>
      <c r="P11" s="9"/>
    </row>
    <row r="12" spans="1:1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9"/>
      <c r="B14" s="9"/>
      <c r="C14" s="6"/>
      <c r="D14" s="6"/>
      <c r="E14" s="2">
        <v>2020</v>
      </c>
      <c r="F14" s="2">
        <v>2021</v>
      </c>
      <c r="G14" s="2">
        <v>2022</v>
      </c>
      <c r="H14" s="2">
        <v>2023</v>
      </c>
      <c r="I14" s="2">
        <v>2024</v>
      </c>
      <c r="J14" s="2">
        <v>2025</v>
      </c>
      <c r="K14" s="2">
        <v>2026</v>
      </c>
      <c r="L14" s="2">
        <v>2027</v>
      </c>
      <c r="M14" s="2">
        <v>2028</v>
      </c>
      <c r="N14" s="2">
        <v>2029</v>
      </c>
      <c r="O14" s="2">
        <v>2030</v>
      </c>
      <c r="P14" s="9"/>
    </row>
    <row r="15" spans="1:16" x14ac:dyDescent="0.25">
      <c r="A15" s="9" t="s">
        <v>8</v>
      </c>
      <c r="B15" s="9"/>
      <c r="C15" s="3" t="s">
        <v>5</v>
      </c>
      <c r="D15" s="3"/>
      <c r="E15" s="16">
        <v>244.5</v>
      </c>
      <c r="F15" s="16"/>
      <c r="G15" s="16"/>
      <c r="H15" s="16">
        <v>1441.5</v>
      </c>
      <c r="I15" s="17"/>
      <c r="J15" s="17"/>
      <c r="K15" s="17"/>
      <c r="L15" s="17"/>
      <c r="M15" s="17"/>
      <c r="N15" s="17"/>
      <c r="O15" s="17"/>
      <c r="P15" s="9"/>
    </row>
    <row r="16" spans="1:16" ht="69.75" customHeight="1" x14ac:dyDescent="0.25">
      <c r="A16" s="15" t="s">
        <v>10</v>
      </c>
      <c r="B16" s="9"/>
      <c r="C16" s="4" t="s">
        <v>0</v>
      </c>
      <c r="D16" s="5"/>
      <c r="E16" s="2">
        <v>2158</v>
      </c>
      <c r="F16" s="2">
        <v>2665</v>
      </c>
      <c r="G16" s="2">
        <v>2349</v>
      </c>
      <c r="H16" s="2">
        <v>2457</v>
      </c>
      <c r="I16" s="2">
        <v>2347</v>
      </c>
      <c r="J16" s="2">
        <v>2539</v>
      </c>
      <c r="K16" s="2">
        <v>2393</v>
      </c>
      <c r="L16" s="2">
        <v>2751</v>
      </c>
      <c r="M16" s="2">
        <v>2344</v>
      </c>
      <c r="N16" s="2">
        <v>2416</v>
      </c>
      <c r="O16" s="2">
        <v>2284</v>
      </c>
      <c r="P16" s="9"/>
    </row>
    <row r="17" spans="1:1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</sheetData>
  <mergeCells count="9">
    <mergeCell ref="C14:D14"/>
    <mergeCell ref="C15:D15"/>
    <mergeCell ref="C16:D16"/>
    <mergeCell ref="A3:B3"/>
    <mergeCell ref="A1:B1"/>
    <mergeCell ref="A2:B2"/>
    <mergeCell ref="C9:D9"/>
    <mergeCell ref="C10:D10"/>
    <mergeCell ref="C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6" sqref="D26"/>
    </sheetView>
  </sheetViews>
  <sheetFormatPr defaultRowHeight="15" x14ac:dyDescent="0.25"/>
  <sheetData>
    <row r="1" spans="1:13" x14ac:dyDescent="0.25">
      <c r="A1" s="1" t="s">
        <v>1</v>
      </c>
      <c r="B1" s="1" t="s">
        <v>2</v>
      </c>
      <c r="C1" s="1">
        <v>2020</v>
      </c>
      <c r="D1" s="1">
        <v>2021</v>
      </c>
      <c r="E1" s="1">
        <v>2022</v>
      </c>
      <c r="F1" s="1">
        <v>2023</v>
      </c>
      <c r="G1" s="1">
        <v>2024</v>
      </c>
      <c r="H1" s="1">
        <v>2025</v>
      </c>
      <c r="I1" s="1">
        <v>2026</v>
      </c>
      <c r="J1" s="1">
        <v>2027</v>
      </c>
      <c r="K1" s="1">
        <v>2028</v>
      </c>
      <c r="L1" s="1">
        <v>2029</v>
      </c>
      <c r="M1" s="1">
        <v>2030</v>
      </c>
    </row>
    <row r="2" spans="1:13" x14ac:dyDescent="0.25">
      <c r="A2" s="1">
        <v>5</v>
      </c>
      <c r="B2" s="1">
        <v>2111</v>
      </c>
      <c r="C2" s="1">
        <v>365</v>
      </c>
      <c r="D2" s="1">
        <v>469</v>
      </c>
      <c r="E2" s="1">
        <v>416</v>
      </c>
      <c r="F2" s="1">
        <v>403</v>
      </c>
      <c r="G2" s="1">
        <v>348</v>
      </c>
      <c r="H2" s="1">
        <v>306</v>
      </c>
      <c r="I2" s="1">
        <v>433</v>
      </c>
      <c r="J2" s="1">
        <v>477</v>
      </c>
      <c r="K2" s="1">
        <v>387</v>
      </c>
      <c r="L2" s="1">
        <v>495</v>
      </c>
      <c r="M2" s="1">
        <v>316</v>
      </c>
    </row>
    <row r="3" spans="1:13" x14ac:dyDescent="0.25">
      <c r="A3" s="1">
        <v>5</v>
      </c>
      <c r="B3" s="1">
        <v>2112</v>
      </c>
      <c r="C3" s="1">
        <v>354</v>
      </c>
      <c r="D3" s="1">
        <v>442</v>
      </c>
      <c r="E3" s="1">
        <v>354</v>
      </c>
      <c r="F3" s="1">
        <v>425</v>
      </c>
      <c r="G3" s="1">
        <v>499</v>
      </c>
      <c r="H3" s="1">
        <v>442</v>
      </c>
      <c r="I3" s="1">
        <v>441</v>
      </c>
      <c r="J3" s="1">
        <v>454</v>
      </c>
      <c r="K3" s="1">
        <v>353</v>
      </c>
      <c r="L3" s="1">
        <v>307</v>
      </c>
      <c r="M3" s="1">
        <v>466</v>
      </c>
    </row>
    <row r="4" spans="1:13" x14ac:dyDescent="0.25">
      <c r="A4" s="1">
        <v>5</v>
      </c>
      <c r="B4" s="1">
        <v>2113</v>
      </c>
      <c r="C4" s="1">
        <v>326</v>
      </c>
      <c r="D4" s="1">
        <v>479</v>
      </c>
      <c r="E4" s="1">
        <v>416</v>
      </c>
      <c r="F4" s="1">
        <v>357</v>
      </c>
      <c r="G4" s="1">
        <v>394</v>
      </c>
      <c r="H4" s="1">
        <v>429</v>
      </c>
      <c r="I4" s="1">
        <v>338</v>
      </c>
      <c r="J4" s="1">
        <v>487</v>
      </c>
      <c r="K4" s="1">
        <v>444</v>
      </c>
      <c r="L4" s="1">
        <v>338</v>
      </c>
      <c r="M4" s="1">
        <v>412</v>
      </c>
    </row>
    <row r="5" spans="1:13" x14ac:dyDescent="0.25">
      <c r="A5" s="1">
        <v>5</v>
      </c>
      <c r="B5" s="1">
        <v>2114</v>
      </c>
      <c r="C5" s="1">
        <v>396</v>
      </c>
      <c r="D5" s="1">
        <v>430</v>
      </c>
      <c r="E5" s="1">
        <v>300</v>
      </c>
      <c r="F5" s="1">
        <v>482</v>
      </c>
      <c r="G5" s="1">
        <v>457</v>
      </c>
      <c r="H5" s="1">
        <v>488</v>
      </c>
      <c r="I5" s="1">
        <v>409</v>
      </c>
      <c r="J5" s="1">
        <v>447</v>
      </c>
      <c r="K5" s="1">
        <v>358</v>
      </c>
      <c r="L5" s="1">
        <v>354</v>
      </c>
      <c r="M5" s="1">
        <v>345</v>
      </c>
    </row>
    <row r="6" spans="1:13" hidden="1" x14ac:dyDescent="0.25">
      <c r="A6" s="1">
        <v>6</v>
      </c>
      <c r="B6" s="1">
        <v>2115</v>
      </c>
      <c r="C6" s="1">
        <v>411</v>
      </c>
      <c r="D6" s="1">
        <v>376</v>
      </c>
      <c r="E6" s="1">
        <v>392</v>
      </c>
      <c r="F6" s="1">
        <v>354</v>
      </c>
      <c r="G6" s="1">
        <v>390</v>
      </c>
      <c r="H6" s="1">
        <v>405</v>
      </c>
      <c r="I6" s="1">
        <v>390</v>
      </c>
      <c r="J6" s="1">
        <v>484</v>
      </c>
      <c r="K6" s="1">
        <v>372</v>
      </c>
      <c r="L6" s="1">
        <v>489</v>
      </c>
      <c r="M6" s="1">
        <v>300</v>
      </c>
    </row>
    <row r="7" spans="1:13" hidden="1" x14ac:dyDescent="0.25">
      <c r="A7" s="1">
        <v>6</v>
      </c>
      <c r="B7" s="1">
        <v>2116</v>
      </c>
      <c r="C7" s="1">
        <v>347</v>
      </c>
      <c r="D7" s="1">
        <v>315</v>
      </c>
      <c r="E7" s="1">
        <v>368</v>
      </c>
      <c r="F7" s="1">
        <v>424</v>
      </c>
      <c r="G7" s="1">
        <v>485</v>
      </c>
      <c r="H7" s="1">
        <v>313</v>
      </c>
      <c r="I7" s="1">
        <v>464</v>
      </c>
      <c r="J7" s="1">
        <v>339</v>
      </c>
      <c r="K7" s="1">
        <v>322</v>
      </c>
      <c r="L7" s="1">
        <v>401</v>
      </c>
      <c r="M7" s="1">
        <v>398</v>
      </c>
    </row>
    <row r="8" spans="1:13" hidden="1" x14ac:dyDescent="0.25">
      <c r="A8" s="1">
        <v>6</v>
      </c>
      <c r="B8" s="1">
        <v>2117</v>
      </c>
      <c r="C8" s="1">
        <v>419</v>
      </c>
      <c r="D8" s="1">
        <v>415</v>
      </c>
      <c r="E8" s="1">
        <v>491</v>
      </c>
      <c r="F8" s="1">
        <v>416</v>
      </c>
      <c r="G8" s="1">
        <v>437</v>
      </c>
      <c r="H8" s="1">
        <v>347</v>
      </c>
      <c r="I8" s="1">
        <v>474</v>
      </c>
      <c r="J8" s="1">
        <v>324</v>
      </c>
      <c r="K8" s="1">
        <v>342</v>
      </c>
      <c r="L8" s="1">
        <v>303</v>
      </c>
      <c r="M8" s="1">
        <v>381</v>
      </c>
    </row>
    <row r="9" spans="1:13" hidden="1" x14ac:dyDescent="0.25">
      <c r="A9" s="1">
        <v>7</v>
      </c>
      <c r="B9" s="1">
        <v>2118</v>
      </c>
      <c r="C9" s="1">
        <v>339</v>
      </c>
      <c r="D9" s="1">
        <v>418</v>
      </c>
      <c r="E9" s="1">
        <v>408</v>
      </c>
      <c r="F9" s="1">
        <v>403</v>
      </c>
      <c r="G9" s="1">
        <v>343</v>
      </c>
      <c r="H9" s="1">
        <v>459</v>
      </c>
      <c r="I9" s="1">
        <v>335</v>
      </c>
      <c r="J9" s="1">
        <v>463</v>
      </c>
      <c r="K9" s="1">
        <v>403</v>
      </c>
      <c r="L9" s="1">
        <v>348</v>
      </c>
      <c r="M9" s="1">
        <v>314</v>
      </c>
    </row>
    <row r="10" spans="1:13" hidden="1" x14ac:dyDescent="0.25">
      <c r="A10" s="1">
        <v>7</v>
      </c>
      <c r="B10" s="1">
        <v>2119</v>
      </c>
      <c r="C10" s="1">
        <v>478</v>
      </c>
      <c r="D10" s="1">
        <v>324</v>
      </c>
      <c r="E10" s="1">
        <v>326</v>
      </c>
      <c r="F10" s="1">
        <v>474</v>
      </c>
      <c r="G10" s="1">
        <v>390</v>
      </c>
      <c r="H10" s="1">
        <v>311</v>
      </c>
      <c r="I10" s="1">
        <v>340</v>
      </c>
      <c r="J10" s="1">
        <v>489</v>
      </c>
      <c r="K10" s="1">
        <v>335</v>
      </c>
      <c r="L10" s="1">
        <v>307</v>
      </c>
      <c r="M10" s="1">
        <v>318</v>
      </c>
    </row>
    <row r="11" spans="1:13" hidden="1" x14ac:dyDescent="0.25">
      <c r="A11" s="1">
        <v>7</v>
      </c>
      <c r="B11" s="1">
        <v>2120</v>
      </c>
      <c r="C11" s="1">
        <v>399</v>
      </c>
      <c r="D11" s="1">
        <v>485</v>
      </c>
      <c r="E11" s="1">
        <v>478</v>
      </c>
      <c r="F11" s="1">
        <v>370</v>
      </c>
      <c r="G11" s="1">
        <v>447</v>
      </c>
      <c r="H11" s="1">
        <v>438</v>
      </c>
      <c r="I11" s="1">
        <v>328</v>
      </c>
      <c r="J11" s="1">
        <v>300</v>
      </c>
      <c r="K11" s="1">
        <v>452</v>
      </c>
      <c r="L11" s="1">
        <v>493</v>
      </c>
      <c r="M11" s="1">
        <v>300</v>
      </c>
    </row>
    <row r="12" spans="1:13" hidden="1" x14ac:dyDescent="0.25">
      <c r="A12" s="1">
        <v>8</v>
      </c>
      <c r="B12" s="1">
        <v>2121</v>
      </c>
      <c r="C12" s="1">
        <v>455</v>
      </c>
      <c r="D12" s="1">
        <v>414</v>
      </c>
      <c r="E12" s="1">
        <v>369</v>
      </c>
      <c r="F12" s="1">
        <v>426</v>
      </c>
      <c r="G12" s="1">
        <v>485</v>
      </c>
      <c r="H12" s="1">
        <v>395</v>
      </c>
      <c r="I12" s="1">
        <v>415</v>
      </c>
      <c r="J12" s="1">
        <v>415</v>
      </c>
      <c r="K12" s="1">
        <v>472</v>
      </c>
      <c r="L12" s="1">
        <v>479</v>
      </c>
      <c r="M12" s="1">
        <v>401</v>
      </c>
    </row>
    <row r="13" spans="1:13" hidden="1" x14ac:dyDescent="0.25">
      <c r="A13" s="1">
        <v>9</v>
      </c>
      <c r="B13" s="1">
        <v>2122</v>
      </c>
      <c r="C13" s="1">
        <v>427</v>
      </c>
      <c r="D13" s="1">
        <v>335</v>
      </c>
      <c r="E13" s="1">
        <v>382</v>
      </c>
      <c r="F13" s="1">
        <v>425</v>
      </c>
      <c r="G13" s="1">
        <v>379</v>
      </c>
      <c r="H13" s="1">
        <v>386</v>
      </c>
      <c r="I13" s="1">
        <v>333</v>
      </c>
      <c r="J13" s="1">
        <v>440</v>
      </c>
      <c r="K13" s="1">
        <v>482</v>
      </c>
      <c r="L13" s="1">
        <v>339</v>
      </c>
      <c r="M13" s="1">
        <v>493</v>
      </c>
    </row>
    <row r="14" spans="1:13" x14ac:dyDescent="0.25">
      <c r="A14" s="1">
        <v>5</v>
      </c>
      <c r="B14" s="1">
        <v>2123</v>
      </c>
      <c r="C14" s="1">
        <v>338</v>
      </c>
      <c r="D14" s="1">
        <v>384</v>
      </c>
      <c r="E14" s="1">
        <v>458</v>
      </c>
      <c r="F14" s="1">
        <v>366</v>
      </c>
      <c r="G14" s="1">
        <v>304</v>
      </c>
      <c r="H14" s="1">
        <v>417</v>
      </c>
      <c r="I14" s="1">
        <v>407</v>
      </c>
      <c r="J14" s="1">
        <v>388</v>
      </c>
      <c r="K14" s="1">
        <v>421</v>
      </c>
      <c r="L14" s="1">
        <v>493</v>
      </c>
      <c r="M14" s="1">
        <v>407</v>
      </c>
    </row>
    <row r="15" spans="1:13" x14ac:dyDescent="0.25">
      <c r="A15" s="1">
        <v>5</v>
      </c>
      <c r="B15" s="1">
        <v>2124</v>
      </c>
      <c r="C15" s="1">
        <v>379</v>
      </c>
      <c r="D15" s="1">
        <v>461</v>
      </c>
      <c r="E15" s="1">
        <v>405</v>
      </c>
      <c r="F15" s="1">
        <v>424</v>
      </c>
      <c r="G15" s="1">
        <v>345</v>
      </c>
      <c r="H15" s="1">
        <v>457</v>
      </c>
      <c r="I15" s="1">
        <v>365</v>
      </c>
      <c r="J15" s="1">
        <v>498</v>
      </c>
      <c r="K15" s="1">
        <v>381</v>
      </c>
      <c r="L15" s="1">
        <v>429</v>
      </c>
      <c r="M15" s="1">
        <v>338</v>
      </c>
    </row>
    <row r="16" spans="1:13" hidden="1" x14ac:dyDescent="0.25">
      <c r="A16" s="1">
        <v>7</v>
      </c>
      <c r="B16" s="1">
        <v>2125</v>
      </c>
      <c r="C16" s="1">
        <v>311</v>
      </c>
      <c r="D16" s="1">
        <v>400</v>
      </c>
      <c r="E16" s="1">
        <v>378</v>
      </c>
      <c r="F16" s="1">
        <v>427</v>
      </c>
      <c r="G16" s="1">
        <v>373</v>
      </c>
      <c r="H16" s="1">
        <v>340</v>
      </c>
      <c r="I16" s="1">
        <v>378</v>
      </c>
      <c r="J16" s="1">
        <v>426</v>
      </c>
      <c r="K16" s="1">
        <v>396</v>
      </c>
      <c r="L16" s="1">
        <v>458</v>
      </c>
      <c r="M16" s="1">
        <v>301</v>
      </c>
    </row>
    <row r="17" spans="1:13" hidden="1" x14ac:dyDescent="0.25">
      <c r="A17" s="1">
        <v>7</v>
      </c>
      <c r="B17" s="1">
        <v>2126</v>
      </c>
      <c r="C17" s="1">
        <v>347</v>
      </c>
      <c r="D17" s="1">
        <v>416</v>
      </c>
      <c r="E17" s="1">
        <v>386</v>
      </c>
      <c r="F17" s="1">
        <v>346</v>
      </c>
      <c r="G17" s="1">
        <v>375</v>
      </c>
      <c r="H17" s="1">
        <v>361</v>
      </c>
      <c r="I17" s="1">
        <v>368</v>
      </c>
      <c r="J17" s="1">
        <v>333</v>
      </c>
      <c r="K17" s="1">
        <v>496</v>
      </c>
      <c r="L17" s="1">
        <v>477</v>
      </c>
      <c r="M17" s="1">
        <v>399</v>
      </c>
    </row>
    <row r="18" spans="1:13" hidden="1" x14ac:dyDescent="0.25">
      <c r="A18" s="1">
        <v>8</v>
      </c>
      <c r="B18" s="1">
        <v>2127</v>
      </c>
      <c r="C18" s="1">
        <v>386</v>
      </c>
      <c r="D18" s="1">
        <v>378</v>
      </c>
      <c r="E18" s="1">
        <v>439</v>
      </c>
      <c r="F18" s="1">
        <v>377</v>
      </c>
      <c r="G18" s="1">
        <v>426</v>
      </c>
      <c r="H18" s="1">
        <v>369</v>
      </c>
      <c r="I18" s="1">
        <v>399</v>
      </c>
      <c r="J18" s="1">
        <v>322</v>
      </c>
      <c r="K18" s="1">
        <v>468</v>
      </c>
      <c r="L18" s="1">
        <v>333</v>
      </c>
      <c r="M18" s="1">
        <v>498</v>
      </c>
    </row>
    <row r="19" spans="1:13" hidden="1" x14ac:dyDescent="0.25">
      <c r="A19" s="1">
        <v>8</v>
      </c>
      <c r="B19" s="1">
        <v>2128</v>
      </c>
      <c r="C19" s="1">
        <v>393</v>
      </c>
      <c r="D19" s="1">
        <v>386</v>
      </c>
      <c r="E19" s="1">
        <v>336</v>
      </c>
      <c r="F19" s="1">
        <v>392</v>
      </c>
      <c r="G19" s="1">
        <v>469</v>
      </c>
      <c r="H19" s="1">
        <v>377</v>
      </c>
      <c r="I19" s="1">
        <v>311</v>
      </c>
      <c r="J19" s="1">
        <v>403</v>
      </c>
      <c r="K19" s="1">
        <v>459</v>
      </c>
      <c r="L19" s="1">
        <v>381</v>
      </c>
      <c r="M19" s="1">
        <v>392</v>
      </c>
    </row>
  </sheetData>
  <autoFilter ref="A1:M19">
    <filterColumn colId="0">
      <filters>
        <filter val="5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6" sqref="C6"/>
    </sheetView>
  </sheetViews>
  <sheetFormatPr defaultRowHeight="15" x14ac:dyDescent="0.25"/>
  <cols>
    <col min="3" max="3" width="14.140625" customWidth="1"/>
    <col min="4" max="4" width="11.28515625" bestFit="1" customWidth="1"/>
  </cols>
  <sheetData>
    <row r="1" spans="1:4" x14ac:dyDescent="0.25">
      <c r="A1" t="s">
        <v>1</v>
      </c>
      <c r="B1" s="1" t="s">
        <v>2</v>
      </c>
      <c r="C1" s="1" t="s">
        <v>3</v>
      </c>
      <c r="D1" s="1" t="s">
        <v>4</v>
      </c>
    </row>
    <row r="2" spans="1:4" x14ac:dyDescent="0.25">
      <c r="A2" s="1">
        <v>5</v>
      </c>
      <c r="B2" s="1">
        <v>2111</v>
      </c>
      <c r="C2" s="1">
        <v>2020</v>
      </c>
      <c r="D2" s="1">
        <v>150</v>
      </c>
    </row>
    <row r="3" spans="1:4" x14ac:dyDescent="0.25">
      <c r="A3" s="1">
        <v>5</v>
      </c>
      <c r="B3" s="1">
        <v>2112</v>
      </c>
      <c r="C3" s="1">
        <v>2020</v>
      </c>
      <c r="D3" s="1">
        <v>165</v>
      </c>
    </row>
    <row r="4" spans="1:4" x14ac:dyDescent="0.25">
      <c r="A4" s="1">
        <v>5</v>
      </c>
      <c r="B4" s="1">
        <v>2113</v>
      </c>
      <c r="C4" s="1">
        <v>2020</v>
      </c>
      <c r="D4" s="1">
        <v>276</v>
      </c>
    </row>
    <row r="5" spans="1:4" x14ac:dyDescent="0.25">
      <c r="A5" s="1">
        <v>5</v>
      </c>
      <c r="B5" s="1">
        <v>2114</v>
      </c>
      <c r="C5" s="1">
        <v>2020</v>
      </c>
      <c r="D5" s="1">
        <v>387</v>
      </c>
    </row>
    <row r="6" spans="1:4" x14ac:dyDescent="0.25">
      <c r="A6" s="1">
        <v>6</v>
      </c>
      <c r="B6" s="1">
        <v>2115</v>
      </c>
      <c r="C6" s="1">
        <v>2020</v>
      </c>
      <c r="D6" s="1">
        <v>498</v>
      </c>
    </row>
    <row r="7" spans="1:4" x14ac:dyDescent="0.25">
      <c r="A7" s="1">
        <v>6</v>
      </c>
      <c r="B7" s="1">
        <v>2116</v>
      </c>
      <c r="C7" s="1">
        <v>2020</v>
      </c>
      <c r="D7" s="1">
        <v>609</v>
      </c>
    </row>
    <row r="8" spans="1:4" x14ac:dyDescent="0.25">
      <c r="A8" s="1">
        <v>7</v>
      </c>
      <c r="B8" s="1">
        <v>2120</v>
      </c>
      <c r="C8" s="1">
        <v>2022</v>
      </c>
      <c r="D8" s="1">
        <v>1053</v>
      </c>
    </row>
    <row r="9" spans="1:4" x14ac:dyDescent="0.25">
      <c r="A9" s="1">
        <v>5</v>
      </c>
      <c r="B9" s="1">
        <v>2124</v>
      </c>
      <c r="C9" s="1">
        <v>2023</v>
      </c>
      <c r="D9" s="1">
        <v>1497</v>
      </c>
    </row>
    <row r="10" spans="1:4" x14ac:dyDescent="0.25">
      <c r="A10" s="1">
        <v>7</v>
      </c>
      <c r="B10" s="1">
        <v>2125</v>
      </c>
      <c r="C10" s="1">
        <v>2023</v>
      </c>
      <c r="D10" s="1">
        <v>1608</v>
      </c>
    </row>
    <row r="11" spans="1:4" x14ac:dyDescent="0.25">
      <c r="A11" s="1">
        <v>7</v>
      </c>
      <c r="B11" s="1">
        <v>2126</v>
      </c>
      <c r="C11" s="1">
        <v>2023</v>
      </c>
      <c r="D11" s="1">
        <v>1719</v>
      </c>
    </row>
    <row r="12" spans="1:4" x14ac:dyDescent="0.25">
      <c r="A12" s="1">
        <v>8</v>
      </c>
      <c r="B12" s="1">
        <v>2127</v>
      </c>
      <c r="C12" s="1">
        <v>2023</v>
      </c>
      <c r="D12" s="1">
        <v>1830</v>
      </c>
    </row>
    <row r="13" spans="1:4" x14ac:dyDescent="0.25">
      <c r="A13" s="1">
        <v>8</v>
      </c>
      <c r="B13" s="1">
        <v>2128</v>
      </c>
      <c r="C13" s="1">
        <v>2024</v>
      </c>
      <c r="D13" s="1">
        <v>1941</v>
      </c>
    </row>
    <row r="14" spans="1:4" x14ac:dyDescent="0.25">
      <c r="A14" s="1">
        <v>8</v>
      </c>
      <c r="B14" s="1">
        <v>2121</v>
      </c>
      <c r="C14" s="1">
        <v>2020</v>
      </c>
      <c r="D14" s="1">
        <v>1164</v>
      </c>
    </row>
    <row r="15" spans="1:4" x14ac:dyDescent="0.25">
      <c r="A15" s="1">
        <v>9</v>
      </c>
      <c r="B15" s="1">
        <v>2122</v>
      </c>
      <c r="C15" s="1">
        <v>2023</v>
      </c>
      <c r="D15" s="1">
        <v>1275</v>
      </c>
    </row>
    <row r="16" spans="1:4" x14ac:dyDescent="0.25">
      <c r="A16" s="1">
        <v>5</v>
      </c>
      <c r="B16" s="1">
        <v>2123</v>
      </c>
      <c r="C16" s="1">
        <v>2023</v>
      </c>
      <c r="D16" s="1">
        <v>1386</v>
      </c>
    </row>
    <row r="17" spans="1:4" x14ac:dyDescent="0.25">
      <c r="A17" s="1">
        <v>6</v>
      </c>
      <c r="B17" s="1">
        <v>2117</v>
      </c>
      <c r="C17" s="1">
        <v>2021</v>
      </c>
      <c r="D17" s="1">
        <v>720</v>
      </c>
    </row>
    <row r="18" spans="1:4" x14ac:dyDescent="0.25">
      <c r="A18" s="1">
        <v>7</v>
      </c>
      <c r="B18" s="1">
        <v>2118</v>
      </c>
      <c r="C18" s="1">
        <v>2021</v>
      </c>
      <c r="D18" s="1">
        <v>831</v>
      </c>
    </row>
    <row r="19" spans="1:4" x14ac:dyDescent="0.25">
      <c r="A19" s="1">
        <v>7</v>
      </c>
      <c r="B19" s="1">
        <v>2119</v>
      </c>
      <c r="C19" s="1">
        <v>2022</v>
      </c>
      <c r="D19" s="1">
        <v>942</v>
      </c>
    </row>
  </sheetData>
  <autoFilter ref="A1:D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по_годам</vt:lpstr>
      <vt:lpstr>Начальный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Вологжин Дмитрий Николаевич</dc:creator>
  <cp:lastModifiedBy>Вологжин Дмитрий Николаевич</cp:lastModifiedBy>
  <dcterms:created xsi:type="dcterms:W3CDTF">2021-10-21T07:06:31Z</dcterms:created>
  <dcterms:modified xsi:type="dcterms:W3CDTF">2021-10-21T07:35:56Z</dcterms:modified>
</cp:coreProperties>
</file>