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E2" i="2"/>
  <c r="F2" i="2" a="1"/>
  <c r="F2" i="2" s="1"/>
  <c r="F3" i="2" s="1" a="1"/>
  <c r="F3" i="2" s="1"/>
  <c r="G3" i="2" l="1"/>
  <c r="E3" i="2"/>
  <c r="F4" i="2" a="1"/>
  <c r="F4" i="2" s="1"/>
  <c r="F5" i="2" l="1" a="1"/>
  <c r="F5" i="2" s="1"/>
  <c r="F6" i="2" s="1" a="1"/>
  <c r="F6" i="2" s="1"/>
  <c r="G4" i="2"/>
  <c r="E4" i="2"/>
  <c r="G6" i="2" l="1"/>
  <c r="E6" i="2"/>
  <c r="G5" i="2"/>
  <c r="E5" i="2"/>
  <c r="F7" i="2" a="1"/>
  <c r="F7" i="2" s="1"/>
  <c r="G7" i="2" l="1"/>
  <c r="E7" i="2"/>
  <c r="F8" i="2" a="1"/>
  <c r="F8" i="2" s="1"/>
  <c r="F9" i="2" l="1" a="1"/>
  <c r="F9" i="2" s="1"/>
  <c r="G8" i="2"/>
  <c r="E8" i="2"/>
  <c r="G9" i="2" l="1"/>
  <c r="E9" i="2"/>
</calcChain>
</file>

<file path=xl/sharedStrings.xml><?xml version="1.0" encoding="utf-8"?>
<sst xmlns="http://schemas.openxmlformats.org/spreadsheetml/2006/main" count="25" uniqueCount="13">
  <si>
    <t>№</t>
  </si>
  <si>
    <t>Ф.И.О.</t>
  </si>
  <si>
    <t>Дата рождения</t>
  </si>
  <si>
    <t>Казаков Сергей Вячеславович</t>
  </si>
  <si>
    <t>Казакова Елена Михайловна</t>
  </si>
  <si>
    <t>Годунова Наталья Викторовна</t>
  </si>
  <si>
    <t>Кедярова Валентина Петровна</t>
  </si>
  <si>
    <t>Петров Валерий Геннадьевич</t>
  </si>
  <si>
    <t>Талызинский Максим Сергеевич</t>
  </si>
  <si>
    <t>Кусов Анатолий Дмитриевич</t>
  </si>
  <si>
    <t>Осипов Николай Васильевич</t>
  </si>
  <si>
    <t>Парфёнов Михаил Федорович</t>
  </si>
  <si>
    <t>Пуршова Вера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</si>
</sst>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2" sqref="F2"/>
    </sheetView>
  </sheetViews>
  <sheetFormatPr defaultRowHeight="15" x14ac:dyDescent="0.25"/>
  <cols>
    <col min="2" max="2" width="31.140625" bestFit="1" customWidth="1"/>
    <col min="3" max="3" width="15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 s="2" t="s">
        <v>3</v>
      </c>
      <c r="C2" s="3">
        <v>26324</v>
      </c>
    </row>
    <row r="3" spans="1:3" x14ac:dyDescent="0.25">
      <c r="A3">
        <v>2</v>
      </c>
      <c r="B3" t="s">
        <v>4</v>
      </c>
      <c r="C3" s="1">
        <v>27434</v>
      </c>
    </row>
    <row r="4" spans="1:3" x14ac:dyDescent="0.25">
      <c r="A4">
        <v>3</v>
      </c>
      <c r="B4" t="s">
        <v>5</v>
      </c>
      <c r="C4" s="1">
        <v>22679</v>
      </c>
    </row>
    <row r="5" spans="1:3" x14ac:dyDescent="0.25">
      <c r="A5">
        <v>4</v>
      </c>
      <c r="B5" t="s">
        <v>6</v>
      </c>
      <c r="C5" s="1">
        <v>19654</v>
      </c>
    </row>
    <row r="6" spans="1:3" x14ac:dyDescent="0.25">
      <c r="A6">
        <v>5</v>
      </c>
      <c r="B6" t="s">
        <v>7</v>
      </c>
      <c r="C6" s="1">
        <v>25987</v>
      </c>
    </row>
    <row r="7" spans="1:3" x14ac:dyDescent="0.25">
      <c r="A7">
        <v>6</v>
      </c>
      <c r="B7" s="2" t="s">
        <v>8</v>
      </c>
      <c r="C7" s="3">
        <v>30516</v>
      </c>
    </row>
    <row r="8" spans="1:3" x14ac:dyDescent="0.25">
      <c r="A8">
        <v>7</v>
      </c>
      <c r="B8" s="2" t="s">
        <v>8</v>
      </c>
      <c r="C8" s="3">
        <v>30516</v>
      </c>
    </row>
    <row r="9" spans="1:3" x14ac:dyDescent="0.25">
      <c r="A9">
        <v>8</v>
      </c>
      <c r="B9" t="s">
        <v>9</v>
      </c>
      <c r="C9" s="1">
        <v>18678</v>
      </c>
    </row>
    <row r="10" spans="1:3" x14ac:dyDescent="0.25">
      <c r="A10">
        <v>9</v>
      </c>
      <c r="B10" t="s">
        <v>10</v>
      </c>
      <c r="C10" s="1">
        <v>25584</v>
      </c>
    </row>
    <row r="11" spans="1:3" x14ac:dyDescent="0.25">
      <c r="A11">
        <v>10</v>
      </c>
      <c r="B11" t="s">
        <v>11</v>
      </c>
      <c r="C11" s="1">
        <v>21460</v>
      </c>
    </row>
    <row r="12" spans="1:3" x14ac:dyDescent="0.25">
      <c r="A12">
        <v>11</v>
      </c>
      <c r="B12" t="s">
        <v>12</v>
      </c>
      <c r="C12" s="1">
        <v>26249</v>
      </c>
    </row>
    <row r="13" spans="1:3" x14ac:dyDescent="0.25">
      <c r="A13">
        <v>12</v>
      </c>
      <c r="B13" s="2" t="s">
        <v>3</v>
      </c>
      <c r="C13" s="3">
        <v>26324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2" sqref="E2"/>
    </sheetView>
  </sheetViews>
  <sheetFormatPr defaultRowHeight="15" x14ac:dyDescent="0.25"/>
  <cols>
    <col min="2" max="2" width="31.140625" bestFit="1" customWidth="1"/>
    <col min="3" max="3" width="14.7109375" bestFit="1" customWidth="1"/>
    <col min="6" max="6" width="31" customWidth="1"/>
    <col min="7" max="7" width="15.42578125" customWidth="1"/>
  </cols>
  <sheetData>
    <row r="1" spans="1:7" ht="20.25" customHeight="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1</v>
      </c>
      <c r="G1" s="4" t="s">
        <v>2</v>
      </c>
    </row>
    <row r="2" spans="1:7" x14ac:dyDescent="0.25">
      <c r="A2" s="4">
        <v>1</v>
      </c>
      <c r="B2" s="4" t="s">
        <v>3</v>
      </c>
      <c r="C2" s="5">
        <v>26324</v>
      </c>
      <c r="E2" s="6">
        <f>_xlfn.AGGREGATE(15,6,Лист1!$A$2:$A$20/(Лист1!$B$2:$B$20=F2)+(Лист1!$A$2:$A$20&lt;&gt;""),COUNTIF($F$2:F2,F2))-1</f>
        <v>1</v>
      </c>
      <c r="F2" s="6" t="str">
        <f t="array" ref="F2">INDEX(Лист1!$B$2:$B$30,MATCH(1+1,(COUNTIF($F$1:$F1,Лист1!$B$2:$B$30)=COUNTIF(Лист1!$B$2:$B$30,Лист1!$B$2:$B$30))+(COUNTIF(Лист1!$B$2:$B$30,Лист1!$B$2:$B$30)&gt;=2)+(Лист1!$B$2:$B$30&lt;&gt;""),0))</f>
        <v>Казаков Сергей Вячеславович</v>
      </c>
      <c r="G2" s="7">
        <f>_xlfn.AGGREGATE(15,6,Лист1!$C$2:$C$20/(Лист1!$B$2:$B$20=F2)+(Лист1!$C$2:$C$20&lt;&gt;""),COUNTIF($F$2:F2,F2))-1</f>
        <v>26324</v>
      </c>
    </row>
    <row r="3" spans="1:7" x14ac:dyDescent="0.25">
      <c r="A3" s="4">
        <v>12</v>
      </c>
      <c r="B3" s="4" t="s">
        <v>3</v>
      </c>
      <c r="C3" s="5">
        <v>26324</v>
      </c>
      <c r="E3" s="6">
        <f>_xlfn.AGGREGATE(15,6,Лист1!$A$2:$A$20/(Лист1!$B$2:$B$20=F3)+(Лист1!$A$2:$A$20&lt;&gt;""),COUNTIF($F$2:F3,F3))-1</f>
        <v>12</v>
      </c>
      <c r="F3" s="6" t="str">
        <f t="array" ref="F3">INDEX(Лист1!$B$2:$B$30,MATCH(1+1,(COUNTIF($F$1:$F2,Лист1!$B$2:$B$30)=COUNTIF(Лист1!$B$2:$B$30,Лист1!$B$2:$B$30))+(COUNTIF(Лист1!$B$2:$B$30,Лист1!$B$2:$B$30)&gt;=2)+(Лист1!$B$2:$B$30&lt;&gt;""),0))</f>
        <v>Казаков Сергей Вячеславович</v>
      </c>
      <c r="G3" s="7">
        <f>_xlfn.AGGREGATE(15,6,Лист1!$C$2:$C$20/(Лист1!$B$2:$B$20=F3)+(Лист1!$C$2:$C$20&lt;&gt;""),COUNTIF($F$2:F3,F3))-1</f>
        <v>26324</v>
      </c>
    </row>
    <row r="4" spans="1:7" x14ac:dyDescent="0.25">
      <c r="A4" s="4">
        <v>6</v>
      </c>
      <c r="B4" s="4" t="s">
        <v>8</v>
      </c>
      <c r="C4" s="5">
        <v>30516</v>
      </c>
      <c r="E4" s="6">
        <f>_xlfn.AGGREGATE(15,6,Лист1!$A$2:$A$20/(Лист1!$B$2:$B$20=F4)+(Лист1!$A$2:$A$20&lt;&gt;""),COUNTIF($F$2:F4,F4))-1</f>
        <v>6</v>
      </c>
      <c r="F4" s="6" t="str">
        <f t="array" ref="F4">INDEX(Лист1!$B$2:$B$30,MATCH(1+1,(COUNTIF($F$1:$F3,Лист1!$B$2:$B$30)=COUNTIF(Лист1!$B$2:$B$30,Лист1!$B$2:$B$30))+(COUNTIF(Лист1!$B$2:$B$30,Лист1!$B$2:$B$30)&gt;=2)+(Лист1!$B$2:$B$30&lt;&gt;""),0))</f>
        <v>Талызинский Максим Сергеевич</v>
      </c>
      <c r="G4" s="7">
        <f>_xlfn.AGGREGATE(15,6,Лист1!$C$2:$C$20/(Лист1!$B$2:$B$20=F4)+(Лист1!$C$2:$C$20&lt;&gt;""),COUNTIF($F$2:F4,F4))-1</f>
        <v>30516</v>
      </c>
    </row>
    <row r="5" spans="1:7" x14ac:dyDescent="0.25">
      <c r="A5" s="4">
        <v>7</v>
      </c>
      <c r="B5" s="4" t="s">
        <v>8</v>
      </c>
      <c r="C5" s="5">
        <v>30516</v>
      </c>
      <c r="E5" s="6">
        <f>_xlfn.AGGREGATE(15,6,Лист1!$A$2:$A$20/(Лист1!$B$2:$B$20=F5)+(Лист1!$A$2:$A$20&lt;&gt;""),COUNTIF($F$2:F5,F5))-1</f>
        <v>7</v>
      </c>
      <c r="F5" s="6" t="str">
        <f t="array" ref="F5">INDEX(Лист1!$B$2:$B$30,MATCH(1+1,(COUNTIF($F$1:$F4,Лист1!$B$2:$B$30)=COUNTIF(Лист1!$B$2:$B$30,Лист1!$B$2:$B$30))+(COUNTIF(Лист1!$B$2:$B$30,Лист1!$B$2:$B$30)&gt;=2)+(Лист1!$B$2:$B$30&lt;&gt;""),0))</f>
        <v>Талызинский Максим Сергеевич</v>
      </c>
      <c r="G5" s="7">
        <f>_xlfn.AGGREGATE(15,6,Лист1!$C$2:$C$20/(Лист1!$B$2:$B$20=F5)+(Лист1!$C$2:$C$20&lt;&gt;""),COUNTIF($F$2:F5,F5))-1</f>
        <v>30516</v>
      </c>
    </row>
    <row r="6" spans="1:7" x14ac:dyDescent="0.25">
      <c r="E6" s="6" t="e">
        <f>_xlfn.AGGREGATE(15,6,Лист1!$A$2:$A$20/(Лист1!$B$2:$B$20=F6)+(Лист1!$A$2:$A$20&lt;&gt;""),COUNTIF($F$2:F6,F6))-1</f>
        <v>#NUM!</v>
      </c>
      <c r="F6" s="6" t="e">
        <f t="array" ref="F6">INDEX(Лист1!$B$2:$B$30,MATCH(1+1,(COUNTIF($F$1:$F5,Лист1!$B$2:$B$30)=COUNTIF(Лист1!$B$2:$B$30,Лист1!$B$2:$B$30))+(COUNTIF(Лист1!$B$2:$B$30,Лист1!$B$2:$B$30)&gt;=2)+(Лист1!$B$2:$B$30&lt;&gt;""),0))</f>
        <v>#N/A</v>
      </c>
      <c r="G6" s="7" t="e">
        <f>_xlfn.AGGREGATE(15,6,Лист1!$C$2:$C$20/(Лист1!$B$2:$B$20=F6)+(Лист1!$C$2:$C$20&lt;&gt;""),COUNTIF($F$2:F6,F6))-1</f>
        <v>#NUM!</v>
      </c>
    </row>
    <row r="7" spans="1:7" x14ac:dyDescent="0.25">
      <c r="E7" s="6" t="e">
        <f>_xlfn.AGGREGATE(15,6,Лист1!$A$2:$A$20/(Лист1!$B$2:$B$20=F7)+(Лист1!$A$2:$A$20&lt;&gt;""),COUNTIF($F$2:F7,F7))-1</f>
        <v>#NUM!</v>
      </c>
      <c r="F7" s="6" t="e">
        <f t="array" ref="F7">INDEX(Лист1!$B$2:$B$30,MATCH(1+1,(COUNTIF($F$1:$F6,Лист1!$B$2:$B$30)=COUNTIF(Лист1!$B$2:$B$30,Лист1!$B$2:$B$30))+(COUNTIF(Лист1!$B$2:$B$30,Лист1!$B$2:$B$30)&gt;=2)+(Лист1!$B$2:$B$30&lt;&gt;""),0))</f>
        <v>#N/A</v>
      </c>
      <c r="G7" s="7" t="e">
        <f>_xlfn.AGGREGATE(15,6,Лист1!$C$2:$C$20/(Лист1!$B$2:$B$20=F7)+(Лист1!$C$2:$C$20&lt;&gt;""),COUNTIF($F$2:F7,F7))-1</f>
        <v>#NUM!</v>
      </c>
    </row>
    <row r="8" spans="1:7" x14ac:dyDescent="0.25">
      <c r="E8" s="6" t="e">
        <f>_xlfn.AGGREGATE(15,6,Лист1!$A$2:$A$20/(Лист1!$B$2:$B$20=F8)+(Лист1!$A$2:$A$20&lt;&gt;""),COUNTIF($F$2:F8,F8))-1</f>
        <v>#NUM!</v>
      </c>
      <c r="F8" s="6" t="e">
        <f t="array" ref="F8">INDEX(Лист1!$B$2:$B$30,MATCH(1+1,(COUNTIF($F$1:$F7,Лист1!$B$2:$B$30)=COUNTIF(Лист1!$B$2:$B$30,Лист1!$B$2:$B$30))+(COUNTIF(Лист1!$B$2:$B$30,Лист1!$B$2:$B$30)&gt;=2)+(Лист1!$B$2:$B$30&lt;&gt;""),0))</f>
        <v>#N/A</v>
      </c>
      <c r="G8" s="7" t="e">
        <f>_xlfn.AGGREGATE(15,6,Лист1!$C$2:$C$20/(Лист1!$B$2:$B$20=F8)+(Лист1!$C$2:$C$20&lt;&gt;""),COUNTIF($F$2:F8,F8))-1</f>
        <v>#NUM!</v>
      </c>
    </row>
    <row r="9" spans="1:7" x14ac:dyDescent="0.25">
      <c r="E9" s="6" t="e">
        <f>_xlfn.AGGREGATE(15,6,Лист1!$A$2:$A$20/(Лист1!$B$2:$B$20=F9)+(Лист1!$A$2:$A$20&lt;&gt;""),COUNTIF($F$2:F9,F9))-1</f>
        <v>#NUM!</v>
      </c>
      <c r="F9" s="6" t="e">
        <f t="array" ref="F9">INDEX(Лист1!$B$2:$B$30,MATCH(1+1,(COUNTIF($F$1:$F8,Лист1!$B$2:$B$30)=COUNTIF(Лист1!$B$2:$B$30,Лист1!$B$2:$B$30))+(COUNTIF(Лист1!$B$2:$B$30,Лист1!$B$2:$B$30)&gt;=2)+(Лист1!$B$2:$B$30&lt;&gt;""),0))</f>
        <v>#N/A</v>
      </c>
      <c r="G9" s="7" t="e">
        <f>_xlfn.AGGREGATE(15,6,Лист1!$C$2:$C$20/(Лист1!$B$2:$B$20=F9)+(Лист1!$C$2:$C$20&lt;&gt;""),COUNTIF($F$2:F9,F9))-1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Eka Tugulashvili</cp:lastModifiedBy>
  <dcterms:created xsi:type="dcterms:W3CDTF">2015-06-05T18:19:34Z</dcterms:created>
  <dcterms:modified xsi:type="dcterms:W3CDTF">2021-10-25T11:35:58Z</dcterms:modified>
</cp:coreProperties>
</file>