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activeTab="2"/>
  </bookViews>
  <sheets>
    <sheet name="Лист1" sheetId="1" r:id="rId1"/>
    <sheet name="Лист2" sheetId="2" r:id="rId2"/>
    <sheet name="Лист3" sheetId="3" r:id="rId3"/>
  </sheets>
  <definedNames>
    <definedName name="Мшт">MAX(IF((ROW('Лист1'!$A$1:$A$12)-1)*INT('Лист1'!$A$1/12)+(13-ROW('Лист1'!$A$1:$A$12))*(INT('Лист1'!$A$1/12)+1)='Лист1'!$A$1,ROW('Лист1'!$A$1:$A$12)-1,))</definedName>
  </definedNames>
  <calcPr fullCalcOnLoad="1"/>
</workbook>
</file>

<file path=xl/sharedStrings.xml><?xml version="1.0" encoding="utf-8"?>
<sst xmlns="http://schemas.openxmlformats.org/spreadsheetml/2006/main" count="13" uniqueCount="7">
  <si>
    <t>сумма должна быть 8 или 7, т.е.93/12</t>
  </si>
  <si>
    <t>ЗНАЧЕНИЯ</t>
  </si>
  <si>
    <t>ПЕРИОДЫ</t>
  </si>
  <si>
    <t>ОКРУГЛ((($E$5/11)*((100*E6)/E$5))/100;0)</t>
  </si>
  <si>
    <t>ОКРУГЛ((($E$5/11)*((100*($E6-СУММ($F6:F6)))/F$5))/100;0)</t>
  </si>
  <si>
    <t>сумма каждой строки</t>
  </si>
  <si>
    <t>сумма каждого столбца должна быть 93/12 =7,75, т.е 8 или 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</si>
</sst>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Inconsolata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Inconsolata"/>
      <family val="0"/>
    </font>
    <font>
      <b/>
      <sz val="12"/>
      <color theme="1"/>
      <name val="Times New Roman"/>
      <family val="1"/>
    </font>
    <font>
      <sz val="14"/>
      <color theme="1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/>
    </border>
    <border>
      <left style="thin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2" fillId="34" borderId="12" xfId="0" applyFont="1" applyFill="1" applyBorder="1" applyAlignment="1">
      <alignment horizontal="center" wrapText="1"/>
    </xf>
    <xf numFmtId="0" fontId="43" fillId="35" borderId="13" xfId="0" applyFont="1" applyFill="1" applyBorder="1" applyAlignment="1">
      <alignment horizontal="right" wrapText="1"/>
    </xf>
    <xf numFmtId="0" fontId="43" fillId="33" borderId="14" xfId="0" applyFont="1" applyFill="1" applyBorder="1" applyAlignment="1">
      <alignment horizontal="right" wrapText="1"/>
    </xf>
    <xf numFmtId="0" fontId="0" fillId="0" borderId="15" xfId="0" applyBorder="1" applyAlignment="1">
      <alignment/>
    </xf>
    <xf numFmtId="0" fontId="44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/>
    </xf>
    <xf numFmtId="0" fontId="45" fillId="0" borderId="0" xfId="0" applyFont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8" borderId="15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="116" zoomScaleNormal="116" zoomScalePageLayoutView="0" workbookViewId="0" topLeftCell="A1">
      <selection activeCell="M17" sqref="B17:M17"/>
    </sheetView>
  </sheetViews>
  <sheetFormatPr defaultColWidth="9.00390625" defaultRowHeight="15.75"/>
  <sheetData>
    <row r="1" spans="1:13" ht="16.5" thickBot="1">
      <c r="A1" s="1">
        <f>SUM(A2:A16)</f>
        <v>93</v>
      </c>
      <c r="B1" s="2">
        <v>8</v>
      </c>
      <c r="C1" s="2">
        <v>8</v>
      </c>
      <c r="D1" s="2">
        <v>8</v>
      </c>
      <c r="E1" s="2">
        <v>8</v>
      </c>
      <c r="F1" s="2">
        <v>8</v>
      </c>
      <c r="G1" s="2">
        <v>8</v>
      </c>
      <c r="H1" s="2">
        <v>8</v>
      </c>
      <c r="I1" s="2">
        <v>8</v>
      </c>
      <c r="J1" s="2">
        <v>8</v>
      </c>
      <c r="K1" s="2">
        <v>7</v>
      </c>
      <c r="L1" s="2">
        <v>7</v>
      </c>
      <c r="M1" s="2">
        <v>7</v>
      </c>
    </row>
    <row r="2" spans="1:13" ht="16.5" thickBot="1">
      <c r="A2" s="3">
        <v>9</v>
      </c>
      <c r="B2" s="4">
        <f>IF(COLUMNS($B1:B16)&lt;=(12-(ROUNDUP($A2/12,0)*12-$A2)),ROUNDUP($A2/12,0),ROUNDDOWN($A2/12,0))</f>
        <v>1</v>
      </c>
      <c r="C2" s="4">
        <f>IF(COLUMNS($B1:C16)&lt;=(12-(ROUNDUP($A2/12,0)*12-$A2)),ROUNDUP($A2/12,0),ROUNDDOWN($A2/12,0))</f>
        <v>1</v>
      </c>
      <c r="D2" s="4">
        <f>IF(COLUMNS($B1:D16)&lt;=(12-(ROUNDUP($A2/12,0)*12-$A2)),ROUNDUP($A2/12,0),ROUNDDOWN($A2/12,0))</f>
        <v>1</v>
      </c>
      <c r="E2" s="4">
        <f>IF(COLUMNS($B1:E16)&lt;=(12-(ROUNDUP($A2/12,0)*12-$A2)),ROUNDUP($A2/12,0),ROUNDDOWN($A2/12,0))</f>
        <v>1</v>
      </c>
      <c r="F2" s="4">
        <f>IF(COLUMNS($B1:F16)&lt;=(12-(ROUNDUP($A2/12,0)*12-$A2)),ROUNDUP($A2/12,0),ROUNDDOWN($A2/12,0))</f>
        <v>1</v>
      </c>
      <c r="G2" s="4">
        <f>IF(COLUMNS($B1:G16)&lt;=(12-(ROUNDUP($A2/12,0)*12-$A2)),ROUNDUP($A2/12,0),ROUNDDOWN($A2/12,0))</f>
        <v>1</v>
      </c>
      <c r="H2" s="4">
        <f>IF(COLUMNS($B1:H16)&lt;=(12-(ROUNDUP($A2/12,0)*12-$A2)),ROUNDUP($A2/12,0),ROUNDDOWN($A2/12,0))</f>
        <v>1</v>
      </c>
      <c r="I2" s="4">
        <f>IF(COLUMNS($B1:I16)&lt;=(12-(ROUNDUP($A2/12,0)*12-$A2)),ROUNDUP($A2/12,0),ROUNDDOWN($A2/12,0))</f>
        <v>1</v>
      </c>
      <c r="J2" s="4">
        <f>IF(COLUMNS($B1:J16)&lt;=(12-(ROUNDUP($A2/12,0)*12-$A2)),ROUNDUP($A2/12,0),ROUNDDOWN($A2/12,0))</f>
        <v>1</v>
      </c>
      <c r="K2" s="4">
        <f>IF(COLUMNS($B1:K16)&lt;=(12-(ROUNDUP($A2/12,0)*12-$A2)),ROUNDUP($A2/12,0),ROUNDDOWN($A2/12,0))</f>
        <v>0</v>
      </c>
      <c r="L2" s="4">
        <f>IF(COLUMNS($B1:L16)&lt;=(12-(ROUNDUP($A2/12,0)*12-$A2)),ROUNDUP($A2/12,0),ROUNDDOWN($A2/12,0))</f>
        <v>0</v>
      </c>
      <c r="M2" s="4">
        <f>IF(COLUMNS($B1:M16)&lt;=(12-(ROUNDUP($A2/12,0)*12-$A2)),ROUNDUP($A2/12,0),ROUNDDOWN($A2/12,0))</f>
        <v>0</v>
      </c>
    </row>
    <row r="3" spans="1:13" ht="16.5" thickBot="1">
      <c r="A3" s="3">
        <v>4</v>
      </c>
      <c r="B3" s="4">
        <f>IF(COLUMNS($B2:B17)&lt;=(12-(ROUNDUP($A3/12,0)*12-$A3)),ROUNDUP($A3/12,0),ROUNDDOWN($A3/12,0))</f>
        <v>1</v>
      </c>
      <c r="C3" s="4">
        <f>IF(COLUMNS($B2:C17)&lt;=(12-(ROUNDUP($A3/12,0)*12-$A3)),ROUNDUP($A3/12,0),ROUNDDOWN($A3/12,0))</f>
        <v>1</v>
      </c>
      <c r="D3" s="4">
        <f>IF(COLUMNS($B2:D17)&lt;=(12-(ROUNDUP($A3/12,0)*12-$A3)),ROUNDUP($A3/12,0),ROUNDDOWN($A3/12,0))</f>
        <v>1</v>
      </c>
      <c r="E3" s="4">
        <f>IF(COLUMNS($B2:E17)&lt;=(12-(ROUNDUP($A3/12,0)*12-$A3)),ROUNDUP($A3/12,0),ROUNDDOWN($A3/12,0))</f>
        <v>1</v>
      </c>
      <c r="F3" s="4">
        <f>IF(COLUMNS($B2:F17)&lt;=(12-(ROUNDUP($A3/12,0)*12-$A3)),ROUNDUP($A3/12,0),ROUNDDOWN($A3/12,0))</f>
        <v>0</v>
      </c>
      <c r="G3" s="4">
        <f>IF(COLUMNS($B2:G17)&lt;=(12-(ROUNDUP($A3/12,0)*12-$A3)),ROUNDUP($A3/12,0),ROUNDDOWN($A3/12,0))</f>
        <v>0</v>
      </c>
      <c r="H3" s="4">
        <f>IF(COLUMNS($B2:H17)&lt;=(12-(ROUNDUP($A3/12,0)*12-$A3)),ROUNDUP($A3/12,0),ROUNDDOWN($A3/12,0))</f>
        <v>0</v>
      </c>
      <c r="I3" s="4">
        <f>IF(COLUMNS($B2:I17)&lt;=(12-(ROUNDUP($A3/12,0)*12-$A3)),ROUNDUP($A3/12,0),ROUNDDOWN($A3/12,0))</f>
        <v>0</v>
      </c>
      <c r="J3" s="4">
        <f>IF(COLUMNS($B2:J17)&lt;=(12-(ROUNDUP($A3/12,0)*12-$A3)),ROUNDUP($A3/12,0),ROUNDDOWN($A3/12,0))</f>
        <v>0</v>
      </c>
      <c r="K3" s="4">
        <f>IF(COLUMNS($B2:K17)&lt;=(12-(ROUNDUP($A3/12,0)*12-$A3)),ROUNDUP($A3/12,0),ROUNDDOWN($A3/12,0))</f>
        <v>0</v>
      </c>
      <c r="L3" s="4">
        <f>IF(COLUMNS($B2:L17)&lt;=(12-(ROUNDUP($A3/12,0)*12-$A3)),ROUNDUP($A3/12,0),ROUNDDOWN($A3/12,0))</f>
        <v>0</v>
      </c>
      <c r="M3" s="4">
        <f>IF(COLUMNS($B2:M17)&lt;=(12-(ROUNDUP($A3/12,0)*12-$A3)),ROUNDUP($A3/12,0),ROUNDDOWN($A3/12,0))</f>
        <v>0</v>
      </c>
    </row>
    <row r="4" spans="1:13" ht="16.5" thickBot="1">
      <c r="A4" s="3">
        <v>2</v>
      </c>
      <c r="B4" s="4">
        <f>IF(COLUMNS($B3:B18)&lt;=(12-(ROUNDUP($A4/12,0)*12-$A4)),ROUNDUP($A4/12,0),ROUNDDOWN($A4/12,0))</f>
        <v>1</v>
      </c>
      <c r="C4" s="4">
        <f>IF(COLUMNS($B3:C18)&lt;=(12-(ROUNDUP($A4/12,0)*12-$A4)),ROUNDUP($A4/12,0),ROUNDDOWN($A4/12,0))</f>
        <v>1</v>
      </c>
      <c r="D4" s="4">
        <f>IF(COLUMNS($B3:D18)&lt;=(12-(ROUNDUP($A4/12,0)*12-$A4)),ROUNDUP($A4/12,0),ROUNDDOWN($A4/12,0))</f>
        <v>0</v>
      </c>
      <c r="E4" s="4">
        <f>IF(COLUMNS($B3:E18)&lt;=(12-(ROUNDUP($A4/12,0)*12-$A4)),ROUNDUP($A4/12,0),ROUNDDOWN($A4/12,0))</f>
        <v>0</v>
      </c>
      <c r="F4" s="4">
        <f>IF(COLUMNS($B3:F18)&lt;=(12-(ROUNDUP($A4/12,0)*12-$A4)),ROUNDUP($A4/12,0),ROUNDDOWN($A4/12,0))</f>
        <v>0</v>
      </c>
      <c r="G4" s="4">
        <f>IF(COLUMNS($B3:G18)&lt;=(12-(ROUNDUP($A4/12,0)*12-$A4)),ROUNDUP($A4/12,0),ROUNDDOWN($A4/12,0))</f>
        <v>0</v>
      </c>
      <c r="H4" s="4">
        <f>IF(COLUMNS($B3:H18)&lt;=(12-(ROUNDUP($A4/12,0)*12-$A4)),ROUNDUP($A4/12,0),ROUNDDOWN($A4/12,0))</f>
        <v>0</v>
      </c>
      <c r="I4" s="4">
        <f>IF(COLUMNS($B3:I18)&lt;=(12-(ROUNDUP($A4/12,0)*12-$A4)),ROUNDUP($A4/12,0),ROUNDDOWN($A4/12,0))</f>
        <v>0</v>
      </c>
      <c r="J4" s="4">
        <f>IF(COLUMNS($B3:J18)&lt;=(12-(ROUNDUP($A4/12,0)*12-$A4)),ROUNDUP($A4/12,0),ROUNDDOWN($A4/12,0))</f>
        <v>0</v>
      </c>
      <c r="K4" s="4">
        <f>IF(COLUMNS($B3:K18)&lt;=(12-(ROUNDUP($A4/12,0)*12-$A4)),ROUNDUP($A4/12,0),ROUNDDOWN($A4/12,0))</f>
        <v>0</v>
      </c>
      <c r="L4" s="4">
        <f>IF(COLUMNS($B3:L18)&lt;=(12-(ROUNDUP($A4/12,0)*12-$A4)),ROUNDUP($A4/12,0),ROUNDDOWN($A4/12,0))</f>
        <v>0</v>
      </c>
      <c r="M4" s="4">
        <f>IF(COLUMNS($B3:M18)&lt;=(12-(ROUNDUP($A4/12,0)*12-$A4)),ROUNDUP($A4/12,0),ROUNDDOWN($A4/12,0))</f>
        <v>0</v>
      </c>
    </row>
    <row r="5" spans="1:13" ht="16.5" thickBot="1">
      <c r="A5" s="3">
        <v>19</v>
      </c>
      <c r="B5" s="4">
        <f>IF(COLUMNS($B4:B19)&lt;=(12-(ROUNDUP($A5/12,0)*12-$A5)),ROUNDUP($A5/12,0),ROUNDDOWN($A5/12,0))</f>
        <v>2</v>
      </c>
      <c r="C5" s="4">
        <f>IF(COLUMNS($B4:C19)&lt;=(12-(ROUNDUP($A5/12,0)*12-$A5)),ROUNDUP($A5/12,0),ROUNDDOWN($A5/12,0))</f>
        <v>2</v>
      </c>
      <c r="D5" s="4">
        <f>IF(COLUMNS($B4:D19)&lt;=(12-(ROUNDUP($A5/12,0)*12-$A5)),ROUNDUP($A5/12,0),ROUNDDOWN($A5/12,0))</f>
        <v>2</v>
      </c>
      <c r="E5" s="4">
        <f>IF(COLUMNS($B4:E19)&lt;=(12-(ROUNDUP($A5/12,0)*12-$A5)),ROUNDUP($A5/12,0),ROUNDDOWN($A5/12,0))</f>
        <v>2</v>
      </c>
      <c r="F5" s="4">
        <f>IF(COLUMNS($B4:F19)&lt;=(12-(ROUNDUP($A5/12,0)*12-$A5)),ROUNDUP($A5/12,0),ROUNDDOWN($A5/12,0))</f>
        <v>2</v>
      </c>
      <c r="G5" s="4">
        <f>IF(COLUMNS($B4:G19)&lt;=(12-(ROUNDUP($A5/12,0)*12-$A5)),ROUNDUP($A5/12,0),ROUNDDOWN($A5/12,0))</f>
        <v>2</v>
      </c>
      <c r="H5" s="4">
        <f>IF(COLUMNS($B4:H19)&lt;=(12-(ROUNDUP($A5/12,0)*12-$A5)),ROUNDUP($A5/12,0),ROUNDDOWN($A5/12,0))</f>
        <v>2</v>
      </c>
      <c r="I5" s="4">
        <f>IF(COLUMNS($B4:I19)&lt;=(12-(ROUNDUP($A5/12,0)*12-$A5)),ROUNDUP($A5/12,0),ROUNDDOWN($A5/12,0))</f>
        <v>1</v>
      </c>
      <c r="J5" s="4">
        <f>IF(COLUMNS($B4:J19)&lt;=(12-(ROUNDUP($A5/12,0)*12-$A5)),ROUNDUP($A5/12,0),ROUNDDOWN($A5/12,0))</f>
        <v>1</v>
      </c>
      <c r="K5" s="4">
        <f>IF(COLUMNS($B4:K19)&lt;=(12-(ROUNDUP($A5/12,0)*12-$A5)),ROUNDUP($A5/12,0),ROUNDDOWN($A5/12,0))</f>
        <v>1</v>
      </c>
      <c r="L5" s="4">
        <f>IF(COLUMNS($B4:L19)&lt;=(12-(ROUNDUP($A5/12,0)*12-$A5)),ROUNDUP($A5/12,0),ROUNDDOWN($A5/12,0))</f>
        <v>1</v>
      </c>
      <c r="M5" s="4">
        <f>IF(COLUMNS($B4:M19)&lt;=(12-(ROUNDUP($A5/12,0)*12-$A5)),ROUNDUP($A5/12,0),ROUNDDOWN($A5/12,0))</f>
        <v>1</v>
      </c>
    </row>
    <row r="6" spans="1:13" ht="16.5" thickBot="1">
      <c r="A6" s="3">
        <v>7</v>
      </c>
      <c r="B6" s="4">
        <f>IF(COLUMNS($B5:B20)&lt;=(12-(ROUNDUP($A6/12,0)*12-$A6)),ROUNDUP($A6/12,0),ROUNDDOWN($A6/12,0))</f>
        <v>1</v>
      </c>
      <c r="C6" s="4">
        <f>IF(COLUMNS($B5:C20)&lt;=(12-(ROUNDUP($A6/12,0)*12-$A6)),ROUNDUP($A6/12,0),ROUNDDOWN($A6/12,0))</f>
        <v>1</v>
      </c>
      <c r="D6" s="4">
        <f>IF(COLUMNS($B5:D20)&lt;=(12-(ROUNDUP($A6/12,0)*12-$A6)),ROUNDUP($A6/12,0),ROUNDDOWN($A6/12,0))</f>
        <v>1</v>
      </c>
      <c r="E6" s="4">
        <f>IF(COLUMNS($B5:E20)&lt;=(12-(ROUNDUP($A6/12,0)*12-$A6)),ROUNDUP($A6/12,0),ROUNDDOWN($A6/12,0))</f>
        <v>1</v>
      </c>
      <c r="F6" s="4">
        <f>IF(COLUMNS($B5:F20)&lt;=(12-(ROUNDUP($A6/12,0)*12-$A6)),ROUNDUP($A6/12,0),ROUNDDOWN($A6/12,0))</f>
        <v>1</v>
      </c>
      <c r="G6" s="4">
        <f>IF(COLUMNS($B5:G20)&lt;=(12-(ROUNDUP($A6/12,0)*12-$A6)),ROUNDUP($A6/12,0),ROUNDDOWN($A6/12,0))</f>
        <v>1</v>
      </c>
      <c r="H6" s="4">
        <f>IF(COLUMNS($B5:H20)&lt;=(12-(ROUNDUP($A6/12,0)*12-$A6)),ROUNDUP($A6/12,0),ROUNDDOWN($A6/12,0))</f>
        <v>1</v>
      </c>
      <c r="I6" s="4">
        <f>IF(COLUMNS($B5:I20)&lt;=(12-(ROUNDUP($A6/12,0)*12-$A6)),ROUNDUP($A6/12,0),ROUNDDOWN($A6/12,0))</f>
        <v>0</v>
      </c>
      <c r="J6" s="4">
        <f>IF(COLUMNS($B5:J20)&lt;=(12-(ROUNDUP($A6/12,0)*12-$A6)),ROUNDUP($A6/12,0),ROUNDDOWN($A6/12,0))</f>
        <v>0</v>
      </c>
      <c r="K6" s="4">
        <f>IF(COLUMNS($B5:K20)&lt;=(12-(ROUNDUP($A6/12,0)*12-$A6)),ROUNDUP($A6/12,0),ROUNDDOWN($A6/12,0))</f>
        <v>0</v>
      </c>
      <c r="L6" s="4">
        <f>IF(COLUMNS($B5:L20)&lt;=(12-(ROUNDUP($A6/12,0)*12-$A6)),ROUNDUP($A6/12,0),ROUNDDOWN($A6/12,0))</f>
        <v>0</v>
      </c>
      <c r="M6" s="4">
        <f>IF(COLUMNS($B5:M20)&lt;=(12-(ROUNDUP($A6/12,0)*12-$A6)),ROUNDUP($A6/12,0),ROUNDDOWN($A6/12,0))</f>
        <v>0</v>
      </c>
    </row>
    <row r="7" spans="1:13" ht="16.5" thickBot="1">
      <c r="A7" s="3">
        <v>18</v>
      </c>
      <c r="B7" s="4">
        <f>IF(COLUMNS($B6:B21)&lt;=(12-(ROUNDUP($A7/12,0)*12-$A7)),ROUNDUP($A7/12,0),ROUNDDOWN($A7/12,0))</f>
        <v>2</v>
      </c>
      <c r="C7" s="4">
        <f>IF(COLUMNS($B6:C21)&lt;=(12-(ROUNDUP($A7/12,0)*12-$A7)),ROUNDUP($A7/12,0),ROUNDDOWN($A7/12,0))</f>
        <v>2</v>
      </c>
      <c r="D7" s="4">
        <f>IF(COLUMNS($B6:D21)&lt;=(12-(ROUNDUP($A7/12,0)*12-$A7)),ROUNDUP($A7/12,0),ROUNDDOWN($A7/12,0))</f>
        <v>2</v>
      </c>
      <c r="E7" s="4">
        <f>IF(COLUMNS($B6:E21)&lt;=(12-(ROUNDUP($A7/12,0)*12-$A7)),ROUNDUP($A7/12,0),ROUNDDOWN($A7/12,0))</f>
        <v>2</v>
      </c>
      <c r="F7" s="4">
        <f>IF(COLUMNS($B6:F21)&lt;=(12-(ROUNDUP($A7/12,0)*12-$A7)),ROUNDUP($A7/12,0),ROUNDDOWN($A7/12,0))</f>
        <v>2</v>
      </c>
      <c r="G7" s="4">
        <f>IF(COLUMNS($B6:G21)&lt;=(12-(ROUNDUP($A7/12,0)*12-$A7)),ROUNDUP($A7/12,0),ROUNDDOWN($A7/12,0))</f>
        <v>2</v>
      </c>
      <c r="H7" s="4">
        <f>IF(COLUMNS($B6:H21)&lt;=(12-(ROUNDUP($A7/12,0)*12-$A7)),ROUNDUP($A7/12,0),ROUNDDOWN($A7/12,0))</f>
        <v>1</v>
      </c>
      <c r="I7" s="4">
        <f>IF(COLUMNS($B6:I21)&lt;=(12-(ROUNDUP($A7/12,0)*12-$A7)),ROUNDUP($A7/12,0),ROUNDDOWN($A7/12,0))</f>
        <v>1</v>
      </c>
      <c r="J7" s="4">
        <f>IF(COLUMNS($B6:J21)&lt;=(12-(ROUNDUP($A7/12,0)*12-$A7)),ROUNDUP($A7/12,0),ROUNDDOWN($A7/12,0))</f>
        <v>1</v>
      </c>
      <c r="K7" s="4">
        <f>IF(COLUMNS($B6:K21)&lt;=(12-(ROUNDUP($A7/12,0)*12-$A7)),ROUNDUP($A7/12,0),ROUNDDOWN($A7/12,0))</f>
        <v>1</v>
      </c>
      <c r="L7" s="4">
        <f>IF(COLUMNS($B6:L21)&lt;=(12-(ROUNDUP($A7/12,0)*12-$A7)),ROUNDUP($A7/12,0),ROUNDDOWN($A7/12,0))</f>
        <v>1</v>
      </c>
      <c r="M7" s="4">
        <f>IF(COLUMNS($B6:M21)&lt;=(12-(ROUNDUP($A7/12,0)*12-$A7)),ROUNDUP($A7/12,0),ROUNDDOWN($A7/12,0))</f>
        <v>1</v>
      </c>
    </row>
    <row r="8" spans="1:13" ht="16.5" thickBot="1">
      <c r="A8" s="3">
        <v>1</v>
      </c>
      <c r="B8" s="4">
        <f>IF(COLUMNS($B7:B22)&lt;=(12-(ROUNDUP($A8/12,0)*12-$A8)),ROUNDUP($A8/12,0),ROUNDDOWN($A8/12,0))</f>
        <v>1</v>
      </c>
      <c r="C8" s="4">
        <f>IF(COLUMNS($B7:C22)&lt;=(12-(ROUNDUP($A8/12,0)*12-$A8)),ROUNDUP($A8/12,0),ROUNDDOWN($A8/12,0))</f>
        <v>0</v>
      </c>
      <c r="D8" s="4">
        <f>IF(COLUMNS($B7:D22)&lt;=(12-(ROUNDUP($A8/12,0)*12-$A8)),ROUNDUP($A8/12,0),ROUNDDOWN($A8/12,0))</f>
        <v>0</v>
      </c>
      <c r="E8" s="4">
        <f>IF(COLUMNS($B7:E22)&lt;=(12-(ROUNDUP($A8/12,0)*12-$A8)),ROUNDUP($A8/12,0),ROUNDDOWN($A8/12,0))</f>
        <v>0</v>
      </c>
      <c r="F8" s="4">
        <f>IF(COLUMNS($B7:F22)&lt;=(12-(ROUNDUP($A8/12,0)*12-$A8)),ROUNDUP($A8/12,0),ROUNDDOWN($A8/12,0))</f>
        <v>0</v>
      </c>
      <c r="G8" s="4">
        <f>IF(COLUMNS($B7:G22)&lt;=(12-(ROUNDUP($A8/12,0)*12-$A8)),ROUNDUP($A8/12,0),ROUNDDOWN($A8/12,0))</f>
        <v>0</v>
      </c>
      <c r="H8" s="4">
        <f>IF(COLUMNS($B7:H22)&lt;=(12-(ROUNDUP($A8/12,0)*12-$A8)),ROUNDUP($A8/12,0),ROUNDDOWN($A8/12,0))</f>
        <v>0</v>
      </c>
      <c r="I8" s="4">
        <f>IF(COLUMNS($B7:I22)&lt;=(12-(ROUNDUP($A8/12,0)*12-$A8)),ROUNDUP($A8/12,0),ROUNDDOWN($A8/12,0))</f>
        <v>0</v>
      </c>
      <c r="J8" s="4">
        <f>IF(COLUMNS($B7:J22)&lt;=(12-(ROUNDUP($A8/12,0)*12-$A8)),ROUNDUP($A8/12,0),ROUNDDOWN($A8/12,0))</f>
        <v>0</v>
      </c>
      <c r="K8" s="4">
        <f>IF(COLUMNS($B7:K22)&lt;=(12-(ROUNDUP($A8/12,0)*12-$A8)),ROUNDUP($A8/12,0),ROUNDDOWN($A8/12,0))</f>
        <v>0</v>
      </c>
      <c r="L8" s="4">
        <f>IF(COLUMNS($B7:L22)&lt;=(12-(ROUNDUP($A8/12,0)*12-$A8)),ROUNDUP($A8/12,0),ROUNDDOWN($A8/12,0))</f>
        <v>0</v>
      </c>
      <c r="M8" s="4">
        <f>IF(COLUMNS($B7:M22)&lt;=(12-(ROUNDUP($A8/12,0)*12-$A8)),ROUNDUP($A8/12,0),ROUNDDOWN($A8/12,0))</f>
        <v>0</v>
      </c>
    </row>
    <row r="9" spans="1:13" ht="16.5" thickBot="1">
      <c r="A9" s="3">
        <v>2</v>
      </c>
      <c r="B9" s="4">
        <f>IF(COLUMNS($B8:B23)&lt;=(12-(ROUNDUP($A9/12,0)*12-$A9)),ROUNDUP($A9/12,0),ROUNDDOWN($A9/12,0))</f>
        <v>1</v>
      </c>
      <c r="C9" s="4">
        <f>IF(COLUMNS($B8:C23)&lt;=(12-(ROUNDUP($A9/12,0)*12-$A9)),ROUNDUP($A9/12,0),ROUNDDOWN($A9/12,0))</f>
        <v>1</v>
      </c>
      <c r="D9" s="4">
        <f>IF(COLUMNS($B8:D23)&lt;=(12-(ROUNDUP($A9/12,0)*12-$A9)),ROUNDUP($A9/12,0),ROUNDDOWN($A9/12,0))</f>
        <v>0</v>
      </c>
      <c r="E9" s="4">
        <f>IF(COLUMNS($B8:E23)&lt;=(12-(ROUNDUP($A9/12,0)*12-$A9)),ROUNDUP($A9/12,0),ROUNDDOWN($A9/12,0))</f>
        <v>0</v>
      </c>
      <c r="F9" s="4">
        <f>IF(COLUMNS($B8:F23)&lt;=(12-(ROUNDUP($A9/12,0)*12-$A9)),ROUNDUP($A9/12,0),ROUNDDOWN($A9/12,0))</f>
        <v>0</v>
      </c>
      <c r="G9" s="4">
        <f>IF(COLUMNS($B8:G23)&lt;=(12-(ROUNDUP($A9/12,0)*12-$A9)),ROUNDUP($A9/12,0),ROUNDDOWN($A9/12,0))</f>
        <v>0</v>
      </c>
      <c r="H9" s="4">
        <f>IF(COLUMNS($B8:H23)&lt;=(12-(ROUNDUP($A9/12,0)*12-$A9)),ROUNDUP($A9/12,0),ROUNDDOWN($A9/12,0))</f>
        <v>0</v>
      </c>
      <c r="I9" s="4">
        <f>IF(COLUMNS($B8:I23)&lt;=(12-(ROUNDUP($A9/12,0)*12-$A9)),ROUNDUP($A9/12,0),ROUNDDOWN($A9/12,0))</f>
        <v>0</v>
      </c>
      <c r="J9" s="4">
        <f>IF(COLUMNS($B8:J23)&lt;=(12-(ROUNDUP($A9/12,0)*12-$A9)),ROUNDUP($A9/12,0),ROUNDDOWN($A9/12,0))</f>
        <v>0</v>
      </c>
      <c r="K9" s="4">
        <f>IF(COLUMNS($B8:K23)&lt;=(12-(ROUNDUP($A9/12,0)*12-$A9)),ROUNDUP($A9/12,0),ROUNDDOWN($A9/12,0))</f>
        <v>0</v>
      </c>
      <c r="L9" s="4">
        <f>IF(COLUMNS($B8:L23)&lt;=(12-(ROUNDUP($A9/12,0)*12-$A9)),ROUNDUP($A9/12,0),ROUNDDOWN($A9/12,0))</f>
        <v>0</v>
      </c>
      <c r="M9" s="4">
        <f>IF(COLUMNS($B8:M23)&lt;=(12-(ROUNDUP($A9/12,0)*12-$A9)),ROUNDUP($A9/12,0),ROUNDDOWN($A9/12,0))</f>
        <v>0</v>
      </c>
    </row>
    <row r="10" spans="1:13" ht="16.5" thickBot="1">
      <c r="A10" s="3">
        <v>4</v>
      </c>
      <c r="B10" s="4">
        <f>IF(COLUMNS($B9:B24)&lt;=(12-(ROUNDUP($A10/12,0)*12-$A10)),ROUNDUP($A10/12,0),ROUNDDOWN($A10/12,0))</f>
        <v>1</v>
      </c>
      <c r="C10" s="4">
        <f>IF(COLUMNS($B9:C24)&lt;=(12-(ROUNDUP($A10/12,0)*12-$A10)),ROUNDUP($A10/12,0),ROUNDDOWN($A10/12,0))</f>
        <v>1</v>
      </c>
      <c r="D10" s="4">
        <f>IF(COLUMNS($B9:D24)&lt;=(12-(ROUNDUP($A10/12,0)*12-$A10)),ROUNDUP($A10/12,0),ROUNDDOWN($A10/12,0))</f>
        <v>1</v>
      </c>
      <c r="E10" s="4">
        <f>IF(COLUMNS($B9:E24)&lt;=(12-(ROUNDUP($A10/12,0)*12-$A10)),ROUNDUP($A10/12,0),ROUNDDOWN($A10/12,0))</f>
        <v>1</v>
      </c>
      <c r="F10" s="4">
        <f>IF(COLUMNS($B9:F24)&lt;=(12-(ROUNDUP($A10/12,0)*12-$A10)),ROUNDUP($A10/12,0),ROUNDDOWN($A10/12,0))</f>
        <v>0</v>
      </c>
      <c r="G10" s="4">
        <f>IF(COLUMNS($B9:G24)&lt;=(12-(ROUNDUP($A10/12,0)*12-$A10)),ROUNDUP($A10/12,0),ROUNDDOWN($A10/12,0))</f>
        <v>0</v>
      </c>
      <c r="H10" s="4">
        <f>IF(COLUMNS($B9:H24)&lt;=(12-(ROUNDUP($A10/12,0)*12-$A10)),ROUNDUP($A10/12,0),ROUNDDOWN($A10/12,0))</f>
        <v>0</v>
      </c>
      <c r="I10" s="4">
        <f>IF(COLUMNS($B9:I24)&lt;=(12-(ROUNDUP($A10/12,0)*12-$A10)),ROUNDUP($A10/12,0),ROUNDDOWN($A10/12,0))</f>
        <v>0</v>
      </c>
      <c r="J10" s="4">
        <f>IF(COLUMNS($B9:J24)&lt;=(12-(ROUNDUP($A10/12,0)*12-$A10)),ROUNDUP($A10/12,0),ROUNDDOWN($A10/12,0))</f>
        <v>0</v>
      </c>
      <c r="K10" s="4">
        <f>IF(COLUMNS($B9:K24)&lt;=(12-(ROUNDUP($A10/12,0)*12-$A10)),ROUNDUP($A10/12,0),ROUNDDOWN($A10/12,0))</f>
        <v>0</v>
      </c>
      <c r="L10" s="4">
        <f>IF(COLUMNS($B9:L24)&lt;=(12-(ROUNDUP($A10/12,0)*12-$A10)),ROUNDUP($A10/12,0),ROUNDDOWN($A10/12,0))</f>
        <v>0</v>
      </c>
      <c r="M10" s="4">
        <f>IF(COLUMNS($B9:M24)&lt;=(12-(ROUNDUP($A10/12,0)*12-$A10)),ROUNDUP($A10/12,0),ROUNDDOWN($A10/12,0))</f>
        <v>0</v>
      </c>
    </row>
    <row r="11" spans="1:13" ht="16.5" thickBot="1">
      <c r="A11" s="3">
        <v>1</v>
      </c>
      <c r="B11" s="4">
        <f>IF(COLUMNS($B10:B25)&lt;=(12-(ROUNDUP($A11/12,0)*12-$A11)),ROUNDUP($A11/12,0),ROUNDDOWN($A11/12,0))</f>
        <v>1</v>
      </c>
      <c r="C11" s="4">
        <f>IF(COLUMNS($B10:C25)&lt;=(12-(ROUNDUP($A11/12,0)*12-$A11)),ROUNDUP($A11/12,0),ROUNDDOWN($A11/12,0))</f>
        <v>0</v>
      </c>
      <c r="D11" s="4">
        <f>IF(COLUMNS($B10:D25)&lt;=(12-(ROUNDUP($A11/12,0)*12-$A11)),ROUNDUP($A11/12,0),ROUNDDOWN($A11/12,0))</f>
        <v>0</v>
      </c>
      <c r="E11" s="4">
        <f>IF(COLUMNS($B10:E25)&lt;=(12-(ROUNDUP($A11/12,0)*12-$A11)),ROUNDUP($A11/12,0),ROUNDDOWN($A11/12,0))</f>
        <v>0</v>
      </c>
      <c r="F11" s="4">
        <f>IF(COLUMNS($B10:F25)&lt;=(12-(ROUNDUP($A11/12,0)*12-$A11)),ROUNDUP($A11/12,0),ROUNDDOWN($A11/12,0))</f>
        <v>0</v>
      </c>
      <c r="G11" s="4">
        <f>IF(COLUMNS($B10:G25)&lt;=(12-(ROUNDUP($A11/12,0)*12-$A11)),ROUNDUP($A11/12,0),ROUNDDOWN($A11/12,0))</f>
        <v>0</v>
      </c>
      <c r="H11" s="4">
        <f>IF(COLUMNS($B10:H25)&lt;=(12-(ROUNDUP($A11/12,0)*12-$A11)),ROUNDUP($A11/12,0),ROUNDDOWN($A11/12,0))</f>
        <v>0</v>
      </c>
      <c r="I11" s="4">
        <f>IF(COLUMNS($B10:I25)&lt;=(12-(ROUNDUP($A11/12,0)*12-$A11)),ROUNDUP($A11/12,0),ROUNDDOWN($A11/12,0))</f>
        <v>0</v>
      </c>
      <c r="J11" s="4">
        <f>IF(COLUMNS($B10:J25)&lt;=(12-(ROUNDUP($A11/12,0)*12-$A11)),ROUNDUP($A11/12,0),ROUNDDOWN($A11/12,0))</f>
        <v>0</v>
      </c>
      <c r="K11" s="4">
        <f>IF(COLUMNS($B10:K25)&lt;=(12-(ROUNDUP($A11/12,0)*12-$A11)),ROUNDUP($A11/12,0),ROUNDDOWN($A11/12,0))</f>
        <v>0</v>
      </c>
      <c r="L11" s="4">
        <f>IF(COLUMNS($B10:L25)&lt;=(12-(ROUNDUP($A11/12,0)*12-$A11)),ROUNDUP($A11/12,0),ROUNDDOWN($A11/12,0))</f>
        <v>0</v>
      </c>
      <c r="M11" s="4">
        <f>IF(COLUMNS($B10:M25)&lt;=(12-(ROUNDUP($A11/12,0)*12-$A11)),ROUNDUP($A11/12,0),ROUNDDOWN($A11/12,0))</f>
        <v>0</v>
      </c>
    </row>
    <row r="12" spans="1:13" ht="16.5" thickBot="1">
      <c r="A12" s="3">
        <v>1</v>
      </c>
      <c r="B12" s="4">
        <f>IF(COLUMNS($B11:B26)&lt;=(12-(ROUNDUP($A12/12,0)*12-$A12)),ROUNDUP($A12/12,0),ROUNDDOWN($A12/12,0))</f>
        <v>1</v>
      </c>
      <c r="C12" s="4">
        <f>IF(COLUMNS($B11:C26)&lt;=(12-(ROUNDUP($A12/12,0)*12-$A12)),ROUNDUP($A12/12,0),ROUNDDOWN($A12/12,0))</f>
        <v>0</v>
      </c>
      <c r="D12" s="4">
        <f>IF(COLUMNS($B11:D26)&lt;=(12-(ROUNDUP($A12/12,0)*12-$A12)),ROUNDUP($A12/12,0),ROUNDDOWN($A12/12,0))</f>
        <v>0</v>
      </c>
      <c r="E12" s="4">
        <f>IF(COLUMNS($B11:E26)&lt;=(12-(ROUNDUP($A12/12,0)*12-$A12)),ROUNDUP($A12/12,0),ROUNDDOWN($A12/12,0))</f>
        <v>0</v>
      </c>
      <c r="F12" s="4">
        <f>IF(COLUMNS($B11:F26)&lt;=(12-(ROUNDUP($A12/12,0)*12-$A12)),ROUNDUP($A12/12,0),ROUNDDOWN($A12/12,0))</f>
        <v>0</v>
      </c>
      <c r="G12" s="4">
        <f>IF(COLUMNS($B11:G26)&lt;=(12-(ROUNDUP($A12/12,0)*12-$A12)),ROUNDUP($A12/12,0),ROUNDDOWN($A12/12,0))</f>
        <v>0</v>
      </c>
      <c r="H12" s="4">
        <f>IF(COLUMNS($B11:H26)&lt;=(12-(ROUNDUP($A12/12,0)*12-$A12)),ROUNDUP($A12/12,0),ROUNDDOWN($A12/12,0))</f>
        <v>0</v>
      </c>
      <c r="I12" s="4">
        <f>IF(COLUMNS($B11:I26)&lt;=(12-(ROUNDUP($A12/12,0)*12-$A12)),ROUNDUP($A12/12,0),ROUNDDOWN($A12/12,0))</f>
        <v>0</v>
      </c>
      <c r="J12" s="4">
        <f>IF(COLUMNS($B11:J26)&lt;=(12-(ROUNDUP($A12/12,0)*12-$A12)),ROUNDUP($A12/12,0),ROUNDDOWN($A12/12,0))</f>
        <v>0</v>
      </c>
      <c r="K12" s="4">
        <f>IF(COLUMNS($B11:K26)&lt;=(12-(ROUNDUP($A12/12,0)*12-$A12)),ROUNDUP($A12/12,0),ROUNDDOWN($A12/12,0))</f>
        <v>0</v>
      </c>
      <c r="L12" s="4">
        <f>IF(COLUMNS($B11:L26)&lt;=(12-(ROUNDUP($A12/12,0)*12-$A12)),ROUNDUP($A12/12,0),ROUNDDOWN($A12/12,0))</f>
        <v>0</v>
      </c>
      <c r="M12" s="4">
        <f>IF(COLUMNS($B11:M26)&lt;=(12-(ROUNDUP($A12/12,0)*12-$A12)),ROUNDUP($A12/12,0),ROUNDDOWN($A12/12,0))</f>
        <v>0</v>
      </c>
    </row>
    <row r="13" spans="1:13" ht="16.5" thickBot="1">
      <c r="A13" s="3">
        <v>5</v>
      </c>
      <c r="B13" s="4">
        <f>IF(COLUMNS($B12:B27)&lt;=(12-(ROUNDUP($A13/12,0)*12-$A13)),ROUNDUP($A13/12,0),ROUNDDOWN($A13/12,0))</f>
        <v>1</v>
      </c>
      <c r="C13" s="4">
        <f>IF(COLUMNS($B12:C27)&lt;=(12-(ROUNDUP($A13/12,0)*12-$A13)),ROUNDUP($A13/12,0),ROUNDDOWN($A13/12,0))</f>
        <v>1</v>
      </c>
      <c r="D13" s="4">
        <f>IF(COLUMNS($B12:D27)&lt;=(12-(ROUNDUP($A13/12,0)*12-$A13)),ROUNDUP($A13/12,0),ROUNDDOWN($A13/12,0))</f>
        <v>1</v>
      </c>
      <c r="E13" s="4">
        <f>IF(COLUMNS($B12:E27)&lt;=(12-(ROUNDUP($A13/12,0)*12-$A13)),ROUNDUP($A13/12,0),ROUNDDOWN($A13/12,0))</f>
        <v>1</v>
      </c>
      <c r="F13" s="4">
        <f>IF(COLUMNS($B12:F27)&lt;=(12-(ROUNDUP($A13/12,0)*12-$A13)),ROUNDUP($A13/12,0),ROUNDDOWN($A13/12,0))</f>
        <v>1</v>
      </c>
      <c r="G13" s="4">
        <f>IF(COLUMNS($B12:G27)&lt;=(12-(ROUNDUP($A13/12,0)*12-$A13)),ROUNDUP($A13/12,0),ROUNDDOWN($A13/12,0))</f>
        <v>0</v>
      </c>
      <c r="H13" s="4">
        <f>IF(COLUMNS($B12:H27)&lt;=(12-(ROUNDUP($A13/12,0)*12-$A13)),ROUNDUP($A13/12,0),ROUNDDOWN($A13/12,0))</f>
        <v>0</v>
      </c>
      <c r="I13" s="4">
        <f>IF(COLUMNS($B12:I27)&lt;=(12-(ROUNDUP($A13/12,0)*12-$A13)),ROUNDUP($A13/12,0),ROUNDDOWN($A13/12,0))</f>
        <v>0</v>
      </c>
      <c r="J13" s="4">
        <f>IF(COLUMNS($B12:J27)&lt;=(12-(ROUNDUP($A13/12,0)*12-$A13)),ROUNDUP($A13/12,0),ROUNDDOWN($A13/12,0))</f>
        <v>0</v>
      </c>
      <c r="K13" s="4">
        <f>IF(COLUMNS($B12:K27)&lt;=(12-(ROUNDUP($A13/12,0)*12-$A13)),ROUNDUP($A13/12,0),ROUNDDOWN($A13/12,0))</f>
        <v>0</v>
      </c>
      <c r="L13" s="4">
        <f>IF(COLUMNS($B12:L27)&lt;=(12-(ROUNDUP($A13/12,0)*12-$A13)),ROUNDUP($A13/12,0),ROUNDDOWN($A13/12,0))</f>
        <v>0</v>
      </c>
      <c r="M13" s="4">
        <f>IF(COLUMNS($B12:M27)&lt;=(12-(ROUNDUP($A13/12,0)*12-$A13)),ROUNDUP($A13/12,0),ROUNDDOWN($A13/12,0))</f>
        <v>0</v>
      </c>
    </row>
    <row r="14" spans="1:13" ht="16.5" thickBot="1">
      <c r="A14" s="3">
        <v>11</v>
      </c>
      <c r="B14" s="4">
        <f>IF(COLUMNS($B13:B28)&lt;=(12-(ROUNDUP($A14/12,0)*12-$A14)),ROUNDUP($A14/12,0),ROUNDDOWN($A14/12,0))</f>
        <v>1</v>
      </c>
      <c r="C14" s="4">
        <f>IF(COLUMNS($B13:C28)&lt;=(12-(ROUNDUP($A14/12,0)*12-$A14)),ROUNDUP($A14/12,0),ROUNDDOWN($A14/12,0))</f>
        <v>1</v>
      </c>
      <c r="D14" s="4">
        <f>IF(COLUMNS($B13:D28)&lt;=(12-(ROUNDUP($A14/12,0)*12-$A14)),ROUNDUP($A14/12,0),ROUNDDOWN($A14/12,0))</f>
        <v>1</v>
      </c>
      <c r="E14" s="4">
        <f>IF(COLUMNS($B13:E28)&lt;=(12-(ROUNDUP($A14/12,0)*12-$A14)),ROUNDUP($A14/12,0),ROUNDDOWN($A14/12,0))</f>
        <v>1</v>
      </c>
      <c r="F14" s="4">
        <f>IF(COLUMNS($B13:F28)&lt;=(12-(ROUNDUP($A14/12,0)*12-$A14)),ROUNDUP($A14/12,0),ROUNDDOWN($A14/12,0))</f>
        <v>1</v>
      </c>
      <c r="G14" s="4">
        <f>IF(COLUMNS($B13:G28)&lt;=(12-(ROUNDUP($A14/12,0)*12-$A14)),ROUNDUP($A14/12,0),ROUNDDOWN($A14/12,0))</f>
        <v>1</v>
      </c>
      <c r="H14" s="4">
        <f>IF(COLUMNS($B13:H28)&lt;=(12-(ROUNDUP($A14/12,0)*12-$A14)),ROUNDUP($A14/12,0),ROUNDDOWN($A14/12,0))</f>
        <v>1</v>
      </c>
      <c r="I14" s="4">
        <f>IF(COLUMNS($B13:I28)&lt;=(12-(ROUNDUP($A14/12,0)*12-$A14)),ROUNDUP($A14/12,0),ROUNDDOWN($A14/12,0))</f>
        <v>1</v>
      </c>
      <c r="J14" s="4">
        <f>IF(COLUMNS($B13:J28)&lt;=(12-(ROUNDUP($A14/12,0)*12-$A14)),ROUNDUP($A14/12,0),ROUNDDOWN($A14/12,0))</f>
        <v>1</v>
      </c>
      <c r="K14" s="4">
        <f>IF(COLUMNS($B13:K28)&lt;=(12-(ROUNDUP($A14/12,0)*12-$A14)),ROUNDUP($A14/12,0),ROUNDDOWN($A14/12,0))</f>
        <v>1</v>
      </c>
      <c r="L14" s="4">
        <f>IF(COLUMNS($B13:L28)&lt;=(12-(ROUNDUP($A14/12,0)*12-$A14)),ROUNDUP($A14/12,0),ROUNDDOWN($A14/12,0))</f>
        <v>1</v>
      </c>
      <c r="M14" s="4">
        <f>IF(COLUMNS($B13:M28)&lt;=(12-(ROUNDUP($A14/12,0)*12-$A14)),ROUNDUP($A14/12,0),ROUNDDOWN($A14/12,0))</f>
        <v>0</v>
      </c>
    </row>
    <row r="15" spans="1:13" ht="16.5" thickBot="1">
      <c r="A15" s="3">
        <v>8</v>
      </c>
      <c r="B15" s="4">
        <f>IF(COLUMNS($B14:B29)&lt;=(12-(ROUNDUP($A15/12,0)*12-$A15)),ROUNDUP($A15/12,0),ROUNDDOWN($A15/12,0))</f>
        <v>1</v>
      </c>
      <c r="C15" s="4">
        <f>IF(COLUMNS($B14:C29)&lt;=(12-(ROUNDUP($A15/12,0)*12-$A15)),ROUNDUP($A15/12,0),ROUNDDOWN($A15/12,0))</f>
        <v>1</v>
      </c>
      <c r="D15" s="4">
        <f>IF(COLUMNS($B14:D29)&lt;=(12-(ROUNDUP($A15/12,0)*12-$A15)),ROUNDUP($A15/12,0),ROUNDDOWN($A15/12,0))</f>
        <v>1</v>
      </c>
      <c r="E15" s="4">
        <f>IF(COLUMNS($B14:E29)&lt;=(12-(ROUNDUP($A15/12,0)*12-$A15)),ROUNDUP($A15/12,0),ROUNDDOWN($A15/12,0))</f>
        <v>1</v>
      </c>
      <c r="F15" s="4">
        <f>IF(COLUMNS($B14:F29)&lt;=(12-(ROUNDUP($A15/12,0)*12-$A15)),ROUNDUP($A15/12,0),ROUNDDOWN($A15/12,0))</f>
        <v>1</v>
      </c>
      <c r="G15" s="4">
        <f>IF(COLUMNS($B14:G29)&lt;=(12-(ROUNDUP($A15/12,0)*12-$A15)),ROUNDUP($A15/12,0),ROUNDDOWN($A15/12,0))</f>
        <v>1</v>
      </c>
      <c r="H15" s="4">
        <f>IF(COLUMNS($B14:H29)&lt;=(12-(ROUNDUP($A15/12,0)*12-$A15)),ROUNDUP($A15/12,0),ROUNDDOWN($A15/12,0))</f>
        <v>1</v>
      </c>
      <c r="I15" s="4">
        <f>IF(COLUMNS($B14:I29)&lt;=(12-(ROUNDUP($A15/12,0)*12-$A15)),ROUNDUP($A15/12,0),ROUNDDOWN($A15/12,0))</f>
        <v>1</v>
      </c>
      <c r="J15" s="4">
        <f>IF(COLUMNS($B14:J29)&lt;=(12-(ROUNDUP($A15/12,0)*12-$A15)),ROUNDUP($A15/12,0),ROUNDDOWN($A15/12,0))</f>
        <v>0</v>
      </c>
      <c r="K15" s="4">
        <f>IF(COLUMNS($B14:K29)&lt;=(12-(ROUNDUP($A15/12,0)*12-$A15)),ROUNDUP($A15/12,0),ROUNDDOWN($A15/12,0))</f>
        <v>0</v>
      </c>
      <c r="L15" s="4">
        <f>IF(COLUMNS($B14:L29)&lt;=(12-(ROUNDUP($A15/12,0)*12-$A15)),ROUNDUP($A15/12,0),ROUNDDOWN($A15/12,0))</f>
        <v>0</v>
      </c>
      <c r="M15" s="4">
        <f>IF(COLUMNS($B14:M29)&lt;=(12-(ROUNDUP($A15/12,0)*12-$A15)),ROUNDUP($A15/12,0),ROUNDDOWN($A15/12,0))</f>
        <v>0</v>
      </c>
    </row>
    <row r="16" spans="1:13" ht="16.5" thickBot="1">
      <c r="A16" s="3">
        <v>1</v>
      </c>
      <c r="B16" s="4">
        <f>IF(COLUMNS($B15:B30)&lt;=(12-(ROUNDUP($A16/12,0)*12-$A16)),ROUNDUP($A16/12,0),ROUNDDOWN($A16/12,0))</f>
        <v>1</v>
      </c>
      <c r="C16" s="4">
        <f>IF(COLUMNS($B15:C30)&lt;=(12-(ROUNDUP($A16/12,0)*12-$A16)),ROUNDUP($A16/12,0),ROUNDDOWN($A16/12,0))</f>
        <v>0</v>
      </c>
      <c r="D16" s="4">
        <f>IF(COLUMNS($B15:D30)&lt;=(12-(ROUNDUP($A16/12,0)*12-$A16)),ROUNDUP($A16/12,0),ROUNDDOWN($A16/12,0))</f>
        <v>0</v>
      </c>
      <c r="E16" s="4">
        <f>IF(COLUMNS($B15:E30)&lt;=(12-(ROUNDUP($A16/12,0)*12-$A16)),ROUNDUP($A16/12,0),ROUNDDOWN($A16/12,0))</f>
        <v>0</v>
      </c>
      <c r="F16" s="4">
        <f>IF(COLUMNS($B15:F30)&lt;=(12-(ROUNDUP($A16/12,0)*12-$A16)),ROUNDUP($A16/12,0),ROUNDDOWN($A16/12,0))</f>
        <v>0</v>
      </c>
      <c r="G16" s="4">
        <f>IF(COLUMNS($B15:G30)&lt;=(12-(ROUNDUP($A16/12,0)*12-$A16)),ROUNDUP($A16/12,0),ROUNDDOWN($A16/12,0))</f>
        <v>0</v>
      </c>
      <c r="H16" s="4">
        <f>IF(COLUMNS($B15:H30)&lt;=(12-(ROUNDUP($A16/12,0)*12-$A16)),ROUNDUP($A16/12,0),ROUNDDOWN($A16/12,0))</f>
        <v>0</v>
      </c>
      <c r="I16" s="4">
        <f>IF(COLUMNS($B15:I30)&lt;=(12-(ROUNDUP($A16/12,0)*12-$A16)),ROUNDUP($A16/12,0),ROUNDDOWN($A16/12,0))</f>
        <v>0</v>
      </c>
      <c r="J16" s="4">
        <f>IF(COLUMNS($B15:J30)&lt;=(12-(ROUNDUP($A16/12,0)*12-$A16)),ROUNDUP($A16/12,0),ROUNDDOWN($A16/12,0))</f>
        <v>0</v>
      </c>
      <c r="K16" s="4">
        <f>IF(COLUMNS($B15:K30)&lt;=(12-(ROUNDUP($A16/12,0)*12-$A16)),ROUNDUP($A16/12,0),ROUNDDOWN($A16/12,0))</f>
        <v>0</v>
      </c>
      <c r="L16" s="4">
        <f>IF(COLUMNS($B15:L30)&lt;=(12-(ROUNDUP($A16/12,0)*12-$A16)),ROUNDUP($A16/12,0),ROUNDDOWN($A16/12,0))</f>
        <v>0</v>
      </c>
      <c r="M16" s="4">
        <f>IF(COLUMNS($B15:M30)&lt;=(12-(ROUNDUP($A16/12,0)*12-$A16)),ROUNDUP($A16/12,0),ROUNDDOWN($A16/12,0))</f>
        <v>0</v>
      </c>
    </row>
    <row r="17" spans="2:13" ht="15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15.75">
      <c r="B18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145" zoomScaleNormal="145" zoomScalePageLayoutView="0" workbookViewId="0" topLeftCell="A1">
      <selection activeCell="L12" sqref="L12"/>
    </sheetView>
  </sheetViews>
  <sheetFormatPr defaultColWidth="9.00390625" defaultRowHeight="15.75"/>
  <cols>
    <col min="3" max="14" width="4.75390625" style="0" customWidth="1"/>
    <col min="16" max="16" width="4.25390625" style="0" customWidth="1"/>
  </cols>
  <sheetData>
    <row r="1" spans="3:14" ht="15.75">
      <c r="C1" s="14" t="s">
        <v>2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ht="15.75">
      <c r="B2" s="6"/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>
        <v>12</v>
      </c>
    </row>
    <row r="3" spans="2:14" ht="16.5" thickBot="1">
      <c r="B3" s="8">
        <f>SUM(B4:B18)</f>
        <v>93</v>
      </c>
      <c r="C3" s="9">
        <f aca="true" t="shared" si="0" ref="C3:N3">B3-SUM(C4:C18)</f>
        <v>85</v>
      </c>
      <c r="D3" s="9">
        <f t="shared" si="0"/>
        <v>77</v>
      </c>
      <c r="E3" s="9">
        <f t="shared" si="0"/>
        <v>68</v>
      </c>
      <c r="F3" s="9">
        <f t="shared" si="0"/>
        <v>62</v>
      </c>
      <c r="G3" s="9">
        <f t="shared" si="0"/>
        <v>51</v>
      </c>
      <c r="H3" s="9">
        <f t="shared" si="0"/>
        <v>47</v>
      </c>
      <c r="I3" s="9">
        <f t="shared" si="0"/>
        <v>38</v>
      </c>
      <c r="J3" s="9">
        <f t="shared" si="0"/>
        <v>33</v>
      </c>
      <c r="K3" s="9">
        <f t="shared" si="0"/>
        <v>22</v>
      </c>
      <c r="L3" s="9">
        <f t="shared" si="0"/>
        <v>17</v>
      </c>
      <c r="M3" s="9">
        <f t="shared" si="0"/>
        <v>15</v>
      </c>
      <c r="N3" s="9">
        <f t="shared" si="0"/>
        <v>0</v>
      </c>
    </row>
    <row r="4" spans="1:16" ht="16.5" thickBot="1">
      <c r="A4" s="13" t="s">
        <v>1</v>
      </c>
      <c r="B4" s="3">
        <v>9</v>
      </c>
      <c r="C4" s="10">
        <f>ROUND((($B$3/11)*((100*B4)/B$3))/100,0)</f>
        <v>1</v>
      </c>
      <c r="D4" s="10">
        <f>ROUND((($B$3/11)*((100*($B4-SUM($C4:C4)))/C$3))/100,0)</f>
        <v>1</v>
      </c>
      <c r="E4" s="12">
        <f>ROUND((($B$3/11)*((100*($B4-SUM($C4:D4)))/D$3))/100,0)</f>
        <v>1</v>
      </c>
      <c r="F4" s="12">
        <f>ROUND((($B$3/11)*((100*($B4-SUM($C4:E4)))/E$3))/100,0)</f>
        <v>1</v>
      </c>
      <c r="G4" s="12">
        <f>ROUND((($B$3/11)*((100*($B4-SUM($C4:F4)))/F$3))/100,0)</f>
        <v>1</v>
      </c>
      <c r="H4" s="12">
        <f>ROUND((($B$3/11)*((100*($B4-SUM($C4:G4)))/G$3))/100,0)</f>
        <v>1</v>
      </c>
      <c r="I4" s="12">
        <f>ROUND((($B$3/11)*((100*($B4-SUM($C4:H4)))/H$3))/100,0)</f>
        <v>1</v>
      </c>
      <c r="J4" s="12">
        <f>ROUND((($B$3/11)*((100*($B4-SUM($C4:I4)))/I$3))/100,0)</f>
        <v>0</v>
      </c>
      <c r="K4" s="12">
        <f>ROUND((($B$3/11)*((100*($B4-SUM($C4:J4)))/J$3))/100,0)</f>
        <v>1</v>
      </c>
      <c r="L4" s="12">
        <f>ROUND((($B$3/11)*((100*($B4-SUM($C4:K4)))/K$3))/100,0)</f>
        <v>0</v>
      </c>
      <c r="M4" s="12">
        <f>ROUND((($B$3/11)*((100*($B4-SUM($C4:L4)))/L$3))/100,0)</f>
        <v>0</v>
      </c>
      <c r="N4" s="12">
        <f>ROUND((($B$3/11)*((100*($B4-SUM($C4:M4)))/M$3))/100,0)</f>
        <v>1</v>
      </c>
      <c r="O4" t="str">
        <f>"="&amp;SUM(C4:N4)</f>
        <v>=9</v>
      </c>
      <c r="P4" s="16" t="s">
        <v>5</v>
      </c>
    </row>
    <row r="5" spans="1:16" ht="16.5" thickBot="1">
      <c r="A5" s="13"/>
      <c r="B5" s="3">
        <v>4</v>
      </c>
      <c r="C5" s="12">
        <f aca="true" t="shared" si="1" ref="C5:C18">ROUND((($B$3/11)*((100*B5)/B$3))/100,0)</f>
        <v>0</v>
      </c>
      <c r="D5" s="12">
        <f>ROUND((($B$3/11)*((100*($B5-SUM($C5:C5)))/C$3))/100,0)</f>
        <v>0</v>
      </c>
      <c r="E5" s="12">
        <f>ROUND((($B$3/11)*((100*($B5-SUM($C5:D5)))/D$3))/100,0)</f>
        <v>0</v>
      </c>
      <c r="F5" s="12">
        <f>ROUND((($B$3/11)*((100*($B5-SUM($C5:E5)))/E$3))/100,0)</f>
        <v>0</v>
      </c>
      <c r="G5" s="12">
        <f>ROUND((($B$3/11)*((100*($B5-SUM($C5:F5)))/F$3))/100,0)</f>
        <v>1</v>
      </c>
      <c r="H5" s="12">
        <f>ROUND((($B$3/11)*((100*($B5-SUM($C5:G5)))/G$3))/100,0)</f>
        <v>0</v>
      </c>
      <c r="I5" s="12">
        <f>ROUND((($B$3/11)*((100*($B5-SUM($C5:H5)))/H$3))/100,0)</f>
        <v>1</v>
      </c>
      <c r="J5" s="12">
        <f>ROUND((($B$3/11)*((100*($B5-SUM($C5:I5)))/I$3))/100,0)</f>
        <v>0</v>
      </c>
      <c r="K5" s="12">
        <f>ROUND((($B$3/11)*((100*($B5-SUM($C5:J5)))/J$3))/100,0)</f>
        <v>1</v>
      </c>
      <c r="L5" s="12">
        <f>ROUND((($B$3/11)*((100*($B5-SUM($C5:K5)))/K$3))/100,0)</f>
        <v>0</v>
      </c>
      <c r="M5" s="12">
        <f>ROUND((($B$3/11)*((100*($B5-SUM($C5:L5)))/L$3))/100,0)</f>
        <v>0</v>
      </c>
      <c r="N5" s="12">
        <f>ROUND((($B$3/11)*((100*($B5-SUM($C5:M5)))/M$3))/100,0)</f>
        <v>1</v>
      </c>
      <c r="O5" t="str">
        <f>"="&amp;SUM(C5:N5)</f>
        <v>=4</v>
      </c>
      <c r="P5" s="16"/>
    </row>
    <row r="6" spans="1:16" ht="16.5" thickBot="1">
      <c r="A6" s="13"/>
      <c r="B6" s="3">
        <v>2</v>
      </c>
      <c r="C6" s="12">
        <f t="shared" si="1"/>
        <v>0</v>
      </c>
      <c r="D6" s="12">
        <f>ROUND((($B$3/11)*((100*($B6-SUM($C6:C6)))/C$3))/100,0)</f>
        <v>0</v>
      </c>
      <c r="E6" s="12">
        <f>ROUND((($B$3/11)*((100*($B6-SUM($C6:D6)))/D$3))/100,0)</f>
        <v>0</v>
      </c>
      <c r="F6" s="12">
        <f>ROUND((($B$3/11)*((100*($B6-SUM($C6:E6)))/E$3))/100,0)</f>
        <v>0</v>
      </c>
      <c r="G6" s="12">
        <f>ROUND((($B$3/11)*((100*($B6-SUM($C6:F6)))/F$3))/100,0)</f>
        <v>0</v>
      </c>
      <c r="H6" s="12">
        <f>ROUND((($B$3/11)*((100*($B6-SUM($C6:G6)))/G$3))/100,0)</f>
        <v>0</v>
      </c>
      <c r="I6" s="12">
        <f>ROUND((($B$3/11)*((100*($B6-SUM($C6:H6)))/H$3))/100,0)</f>
        <v>0</v>
      </c>
      <c r="J6" s="12">
        <f>ROUND((($B$3/11)*((100*($B6-SUM($C6:I6)))/I$3))/100,0)</f>
        <v>0</v>
      </c>
      <c r="K6" s="12">
        <f>ROUND((($B$3/11)*((100*($B6-SUM($C6:J6)))/J$3))/100,0)</f>
        <v>1</v>
      </c>
      <c r="L6" s="12">
        <f>ROUND((($B$3/11)*((100*($B6-SUM($C6:K6)))/K$3))/100,0)</f>
        <v>0</v>
      </c>
      <c r="M6" s="12">
        <f>ROUND((($B$3/11)*((100*($B6-SUM($C6:L6)))/L$3))/100,0)</f>
        <v>0</v>
      </c>
      <c r="N6" s="12">
        <f>ROUND((($B$3/11)*((100*($B6-SUM($C6:M6)))/M$3))/100,0)</f>
        <v>1</v>
      </c>
      <c r="O6" t="str">
        <f>"="&amp;SUM(C6:N6)</f>
        <v>=2</v>
      </c>
      <c r="P6" s="16"/>
    </row>
    <row r="7" spans="1:16" ht="16.5" thickBot="1">
      <c r="A7" s="13"/>
      <c r="B7" s="3">
        <v>19</v>
      </c>
      <c r="C7" s="12">
        <f t="shared" si="1"/>
        <v>2</v>
      </c>
      <c r="D7" s="12">
        <f>ROUND((($B$3/11)*((100*($B7-SUM($C7:C7)))/C$3))/100,0)</f>
        <v>2</v>
      </c>
      <c r="E7" s="12">
        <f>ROUND((($B$3/11)*((100*($B7-SUM($C7:D7)))/D$3))/100,0)</f>
        <v>2</v>
      </c>
      <c r="F7" s="12">
        <f>ROUND((($B$3/11)*((100*($B7-SUM($C7:E7)))/E$3))/100,0)</f>
        <v>2</v>
      </c>
      <c r="G7" s="12">
        <f>ROUND((($B$3/11)*((100*($B7-SUM($C7:F7)))/F$3))/100,0)</f>
        <v>2</v>
      </c>
      <c r="H7" s="12">
        <f>ROUND((($B$3/11)*((100*($B7-SUM($C7:G7)))/G$3))/100,0)</f>
        <v>1</v>
      </c>
      <c r="I7" s="12">
        <f>ROUND((($B$3/11)*((100*($B7-SUM($C7:H7)))/H$3))/100,0)</f>
        <v>1</v>
      </c>
      <c r="J7" s="12">
        <f>ROUND((($B$3/11)*((100*($B7-SUM($C7:I7)))/I$3))/100,0)</f>
        <v>2</v>
      </c>
      <c r="K7" s="12">
        <f>ROUND((($B$3/11)*((100*($B7-SUM($C7:J7)))/J$3))/100,0)</f>
        <v>1</v>
      </c>
      <c r="L7" s="12">
        <f>ROUND((($B$3/11)*((100*($B7-SUM($C7:K7)))/K$3))/100,0)</f>
        <v>2</v>
      </c>
      <c r="M7" s="12">
        <f>ROUND((($B$3/11)*((100*($B7-SUM($C7:L7)))/L$3))/100,0)</f>
        <v>1</v>
      </c>
      <c r="N7" s="12">
        <f>ROUND((($B$3/11)*((100*($B7-SUM($C7:M7)))/M$3))/100,0)</f>
        <v>1</v>
      </c>
      <c r="O7" t="str">
        <f>"="&amp;SUM(C7:N7)</f>
        <v>=19</v>
      </c>
      <c r="P7" s="16"/>
    </row>
    <row r="8" spans="1:16" ht="16.5" thickBot="1">
      <c r="A8" s="13"/>
      <c r="B8" s="3">
        <v>7</v>
      </c>
      <c r="C8" s="12">
        <f t="shared" si="1"/>
        <v>1</v>
      </c>
      <c r="D8" s="12">
        <f>ROUND((($B$3/11)*((100*($B8-SUM($C8:C8)))/C$3))/100,0)</f>
        <v>1</v>
      </c>
      <c r="E8" s="12">
        <f>ROUND((($B$3/11)*((100*($B8-SUM($C8:D8)))/D$3))/100,0)</f>
        <v>1</v>
      </c>
      <c r="F8" s="12">
        <f>ROUND((($B$3/11)*((100*($B8-SUM($C8:E8)))/E$3))/100,0)</f>
        <v>0</v>
      </c>
      <c r="G8" s="12">
        <f>ROUND((($B$3/11)*((100*($B8-SUM($C8:F8)))/F$3))/100,0)</f>
        <v>1</v>
      </c>
      <c r="H8" s="12">
        <f>ROUND((($B$3/11)*((100*($B8-SUM($C8:G8)))/G$3))/100,0)</f>
        <v>0</v>
      </c>
      <c r="I8" s="12">
        <f>ROUND((($B$3/11)*((100*($B8-SUM($C8:H8)))/H$3))/100,0)</f>
        <v>1</v>
      </c>
      <c r="J8" s="12">
        <f>ROUND((($B$3/11)*((100*($B8-SUM($C8:I8)))/I$3))/100,0)</f>
        <v>0</v>
      </c>
      <c r="K8" s="12">
        <f>ROUND((($B$3/11)*((100*($B8-SUM($C8:J8)))/J$3))/100,0)</f>
        <v>1</v>
      </c>
      <c r="L8" s="12">
        <f>ROUND((($B$3/11)*((100*($B8-SUM($C8:K8)))/K$3))/100,0)</f>
        <v>0</v>
      </c>
      <c r="M8" s="12">
        <f>ROUND((($B$3/11)*((100*($B8-SUM($C8:L8)))/L$3))/100,0)</f>
        <v>0</v>
      </c>
      <c r="N8" s="12">
        <f>ROUND((($B$3/11)*((100*($B8-SUM($C8:M8)))/M$3))/100,0)</f>
        <v>1</v>
      </c>
      <c r="O8" t="str">
        <f aca="true" t="shared" si="2" ref="O8:O18">"="&amp;SUM(C8:N8)</f>
        <v>=7</v>
      </c>
      <c r="P8" s="16"/>
    </row>
    <row r="9" spans="1:16" ht="16.5" thickBot="1">
      <c r="A9" s="13"/>
      <c r="B9" s="3">
        <v>18</v>
      </c>
      <c r="C9" s="12">
        <f t="shared" si="1"/>
        <v>2</v>
      </c>
      <c r="D9" s="12">
        <f>ROUND((($B$3/11)*((100*($B9-SUM($C9:C9)))/C$3))/100,0)</f>
        <v>2</v>
      </c>
      <c r="E9" s="12">
        <f>ROUND((($B$3/11)*((100*($B9-SUM($C9:D9)))/D$3))/100,0)</f>
        <v>2</v>
      </c>
      <c r="F9" s="12">
        <f>ROUND((($B$3/11)*((100*($B9-SUM($C9:E9)))/E$3))/100,0)</f>
        <v>1</v>
      </c>
      <c r="G9" s="12">
        <f>ROUND((($B$3/11)*((100*($B9-SUM($C9:F9)))/F$3))/100,0)</f>
        <v>2</v>
      </c>
      <c r="H9" s="12">
        <f>ROUND((($B$3/11)*((100*($B9-SUM($C9:G9)))/G$3))/100,0)</f>
        <v>1</v>
      </c>
      <c r="I9" s="12">
        <f>ROUND((($B$3/11)*((100*($B9-SUM($C9:H9)))/H$3))/100,0)</f>
        <v>1</v>
      </c>
      <c r="J9" s="12">
        <f>ROUND((($B$3/11)*((100*($B9-SUM($C9:I9)))/I$3))/100,0)</f>
        <v>2</v>
      </c>
      <c r="K9" s="12">
        <f>ROUND((($B$3/11)*((100*($B9-SUM($C9:J9)))/J$3))/100,0)</f>
        <v>1</v>
      </c>
      <c r="L9" s="12">
        <f>ROUND((($B$3/11)*((100*($B9-SUM($C9:K9)))/K$3))/100,0)</f>
        <v>2</v>
      </c>
      <c r="M9" s="12">
        <f>ROUND((($B$3/11)*((100*($B9-SUM($C9:L9)))/L$3))/100,0)</f>
        <v>1</v>
      </c>
      <c r="N9" s="12">
        <f>ROUND((($B$3/11)*((100*($B9-SUM($C9:M9)))/M$3))/100,0)</f>
        <v>1</v>
      </c>
      <c r="O9" t="str">
        <f t="shared" si="2"/>
        <v>=18</v>
      </c>
      <c r="P9" s="16"/>
    </row>
    <row r="10" spans="1:16" ht="16.5" thickBot="1">
      <c r="A10" s="13"/>
      <c r="B10" s="3">
        <v>1</v>
      </c>
      <c r="C10" s="12">
        <f t="shared" si="1"/>
        <v>0</v>
      </c>
      <c r="D10" s="12">
        <f>ROUND((($B$3/11)*((100*($B10-SUM($C10:C10)))/C$3))/100,0)</f>
        <v>0</v>
      </c>
      <c r="E10" s="12">
        <f>ROUND((($B$3/11)*((100*($B10-SUM($C10:D10)))/D$3))/100,0)</f>
        <v>0</v>
      </c>
      <c r="F10" s="12">
        <f>ROUND((($B$3/11)*((100*($B10-SUM($C10:E10)))/E$3))/100,0)</f>
        <v>0</v>
      </c>
      <c r="G10" s="12">
        <f>ROUND((($B$3/11)*((100*($B10-SUM($C10:F10)))/F$3))/100,0)</f>
        <v>0</v>
      </c>
      <c r="H10" s="12">
        <f>ROUND((($B$3/11)*((100*($B10-SUM($C10:G10)))/G$3))/100,0)</f>
        <v>0</v>
      </c>
      <c r="I10" s="12">
        <f>ROUND((($B$3/11)*((100*($B10-SUM($C10:H10)))/H$3))/100,0)</f>
        <v>0</v>
      </c>
      <c r="J10" s="12">
        <f>ROUND((($B$3/11)*((100*($B10-SUM($C10:I10)))/I$3))/100,0)</f>
        <v>0</v>
      </c>
      <c r="K10" s="12">
        <f>ROUND((($B$3/11)*((100*($B10-SUM($C10:J10)))/J$3))/100,0)</f>
        <v>0</v>
      </c>
      <c r="L10" s="12">
        <f>ROUND((($B$3/11)*((100*($B10-SUM($C10:K10)))/K$3))/100,0)</f>
        <v>0</v>
      </c>
      <c r="M10" s="12">
        <f>ROUND((($B$3/11)*((100*($B10-SUM($C10:L10)))/L$3))/100,0)</f>
        <v>0</v>
      </c>
      <c r="N10" s="12">
        <f>ROUND((($B$3/11)*((100*($B10-SUM($C10:M10)))/M$3))/100,0)</f>
        <v>1</v>
      </c>
      <c r="O10" t="str">
        <f t="shared" si="2"/>
        <v>=1</v>
      </c>
      <c r="P10" s="16"/>
    </row>
    <row r="11" spans="1:16" ht="16.5" thickBot="1">
      <c r="A11" s="13"/>
      <c r="B11" s="3">
        <v>2</v>
      </c>
      <c r="C11" s="12">
        <f t="shared" si="1"/>
        <v>0</v>
      </c>
      <c r="D11" s="12">
        <f>ROUND((($B$3/11)*((100*($B11-SUM($C11:C11)))/C$3))/100,0)</f>
        <v>0</v>
      </c>
      <c r="E11" s="12">
        <f>ROUND((($B$3/11)*((100*($B11-SUM($C11:D11)))/D$3))/100,0)</f>
        <v>0</v>
      </c>
      <c r="F11" s="12">
        <f>ROUND((($B$3/11)*((100*($B11-SUM($C11:E11)))/E$3))/100,0)</f>
        <v>0</v>
      </c>
      <c r="G11" s="12">
        <f>ROUND((($B$3/11)*((100*($B11-SUM($C11:F11)))/F$3))/100,0)</f>
        <v>0</v>
      </c>
      <c r="H11" s="12">
        <f>ROUND((($B$3/11)*((100*($B11-SUM($C11:G11)))/G$3))/100,0)</f>
        <v>0</v>
      </c>
      <c r="I11" s="12">
        <f>ROUND((($B$3/11)*((100*($B11-SUM($C11:H11)))/H$3))/100,0)</f>
        <v>0</v>
      </c>
      <c r="J11" s="12">
        <f>ROUND((($B$3/11)*((100*($B11-SUM($C11:I11)))/I$3))/100,0)</f>
        <v>0</v>
      </c>
      <c r="K11" s="12">
        <f>ROUND((($B$3/11)*((100*($B11-SUM($C11:J11)))/J$3))/100,0)</f>
        <v>1</v>
      </c>
      <c r="L11" s="12">
        <f>ROUND((($B$3/11)*((100*($B11-SUM($C11:K11)))/K$3))/100,0)</f>
        <v>0</v>
      </c>
      <c r="M11" s="12">
        <f>ROUND((($B$3/11)*((100*($B11-SUM($C11:L11)))/L$3))/100,0)</f>
        <v>0</v>
      </c>
      <c r="N11" s="12">
        <f>ROUND((($B$3/11)*((100*($B11-SUM($C11:M11)))/M$3))/100,0)</f>
        <v>1</v>
      </c>
      <c r="O11" t="str">
        <f t="shared" si="2"/>
        <v>=2</v>
      </c>
      <c r="P11" s="16"/>
    </row>
    <row r="12" spans="1:16" ht="16.5" thickBot="1">
      <c r="A12" s="13"/>
      <c r="B12" s="3">
        <v>4</v>
      </c>
      <c r="C12" s="12">
        <f t="shared" si="1"/>
        <v>0</v>
      </c>
      <c r="D12" s="12">
        <f>ROUND((($B$3/11)*((100*($B12-SUM($C12:C12)))/C$3))/100,0)</f>
        <v>0</v>
      </c>
      <c r="E12" s="12">
        <f>ROUND((($B$3/11)*((100*($B12-SUM($C12:D12)))/D$3))/100,0)</f>
        <v>0</v>
      </c>
      <c r="F12" s="12">
        <f>ROUND((($B$3/11)*((100*($B12-SUM($C12:E12)))/E$3))/100,0)</f>
        <v>0</v>
      </c>
      <c r="G12" s="12">
        <f>ROUND((($B$3/11)*((100*($B12-SUM($C12:F12)))/F$3))/100,0)</f>
        <v>1</v>
      </c>
      <c r="H12" s="12">
        <f>ROUND((($B$3/11)*((100*($B12-SUM($C12:G12)))/G$3))/100,0)</f>
        <v>0</v>
      </c>
      <c r="I12" s="12">
        <f>ROUND((($B$3/11)*((100*($B12-SUM($C12:H12)))/H$3))/100,0)</f>
        <v>1</v>
      </c>
      <c r="J12" s="12">
        <f>ROUND((($B$3/11)*((100*($B12-SUM($C12:I12)))/I$3))/100,0)</f>
        <v>0</v>
      </c>
      <c r="K12" s="12">
        <f>ROUND((($B$3/11)*((100*($B12-SUM($C12:J12)))/J$3))/100,0)</f>
        <v>1</v>
      </c>
      <c r="L12" s="12">
        <f>ROUND((($B$3/11)*((100*($B12-SUM($C12:K12)))/K$3))/100,0)</f>
        <v>0</v>
      </c>
      <c r="M12" s="12">
        <f>ROUND((($B$3/11)*((100*($B12-SUM($C12:L12)))/L$3))/100,0)</f>
        <v>0</v>
      </c>
      <c r="N12" s="12">
        <f>ROUND((($B$3/11)*((100*($B12-SUM($C12:M12)))/M$3))/100,0)</f>
        <v>1</v>
      </c>
      <c r="O12" t="str">
        <f t="shared" si="2"/>
        <v>=4</v>
      </c>
      <c r="P12" s="16"/>
    </row>
    <row r="13" spans="1:16" ht="16.5" thickBot="1">
      <c r="A13" s="13"/>
      <c r="B13" s="3">
        <v>1</v>
      </c>
      <c r="C13" s="12">
        <f t="shared" si="1"/>
        <v>0</v>
      </c>
      <c r="D13" s="12">
        <f>ROUND((($B$3/11)*((100*($B13-SUM($C13:C13)))/C$3))/100,0)</f>
        <v>0</v>
      </c>
      <c r="E13" s="12">
        <f>ROUND((($B$3/11)*((100*($B13-SUM($C13:D13)))/D$3))/100,0)</f>
        <v>0</v>
      </c>
      <c r="F13" s="12">
        <f>ROUND((($B$3/11)*((100*($B13-SUM($C13:E13)))/E$3))/100,0)</f>
        <v>0</v>
      </c>
      <c r="G13" s="12">
        <f>ROUND((($B$3/11)*((100*($B13-SUM($C13:F13)))/F$3))/100,0)</f>
        <v>0</v>
      </c>
      <c r="H13" s="12">
        <f>ROUND((($B$3/11)*((100*($B13-SUM($C13:G13)))/G$3))/100,0)</f>
        <v>0</v>
      </c>
      <c r="I13" s="12">
        <f>ROUND((($B$3/11)*((100*($B13-SUM($C13:H13)))/H$3))/100,0)</f>
        <v>0</v>
      </c>
      <c r="J13" s="12">
        <f>ROUND((($B$3/11)*((100*($B13-SUM($C13:I13)))/I$3))/100,0)</f>
        <v>0</v>
      </c>
      <c r="K13" s="12">
        <f>ROUND((($B$3/11)*((100*($B13-SUM($C13:J13)))/J$3))/100,0)</f>
        <v>0</v>
      </c>
      <c r="L13" s="12">
        <f>ROUND((($B$3/11)*((100*($B13-SUM($C13:K13)))/K$3))/100,0)</f>
        <v>0</v>
      </c>
      <c r="M13" s="12">
        <f>ROUND((($B$3/11)*((100*($B13-SUM($C13:L13)))/L$3))/100,0)</f>
        <v>0</v>
      </c>
      <c r="N13" s="12">
        <f>ROUND((($B$3/11)*((100*($B13-SUM($C13:M13)))/M$3))/100,0)</f>
        <v>1</v>
      </c>
      <c r="O13" t="str">
        <f t="shared" si="2"/>
        <v>=1</v>
      </c>
      <c r="P13" s="16"/>
    </row>
    <row r="14" spans="1:16" ht="16.5" thickBot="1">
      <c r="A14" s="13"/>
      <c r="B14" s="3">
        <v>1</v>
      </c>
      <c r="C14" s="12">
        <f t="shared" si="1"/>
        <v>0</v>
      </c>
      <c r="D14" s="12">
        <f>ROUND((($B$3/11)*((100*($B14-SUM($C14:C14)))/C$3))/100,0)</f>
        <v>0</v>
      </c>
      <c r="E14" s="12">
        <f>ROUND((($B$3/11)*((100*($B14-SUM($C14:D14)))/D$3))/100,0)</f>
        <v>0</v>
      </c>
      <c r="F14" s="12">
        <f>ROUND((($B$3/11)*((100*($B14-SUM($C14:E14)))/E$3))/100,0)</f>
        <v>0</v>
      </c>
      <c r="G14" s="12">
        <f>ROUND((($B$3/11)*((100*($B14-SUM($C14:F14)))/F$3))/100,0)</f>
        <v>0</v>
      </c>
      <c r="H14" s="12">
        <f>ROUND((($B$3/11)*((100*($B14-SUM($C14:G14)))/G$3))/100,0)</f>
        <v>0</v>
      </c>
      <c r="I14" s="12">
        <f>ROUND((($B$3/11)*((100*($B14-SUM($C14:H14)))/H$3))/100,0)</f>
        <v>0</v>
      </c>
      <c r="J14" s="12">
        <f>ROUND((($B$3/11)*((100*($B14-SUM($C14:I14)))/I$3))/100,0)</f>
        <v>0</v>
      </c>
      <c r="K14" s="12">
        <f>ROUND((($B$3/11)*((100*($B14-SUM($C14:J14)))/J$3))/100,0)</f>
        <v>0</v>
      </c>
      <c r="L14" s="12">
        <f>ROUND((($B$3/11)*((100*($B14-SUM($C14:K14)))/K$3))/100,0)</f>
        <v>0</v>
      </c>
      <c r="M14" s="12">
        <f>ROUND((($B$3/11)*((100*($B14-SUM($C14:L14)))/L$3))/100,0)</f>
        <v>0</v>
      </c>
      <c r="N14" s="12">
        <f>ROUND((($B$3/11)*((100*($B14-SUM($C14:M14)))/M$3))/100,0)</f>
        <v>1</v>
      </c>
      <c r="O14" t="str">
        <f t="shared" si="2"/>
        <v>=1</v>
      </c>
      <c r="P14" s="16"/>
    </row>
    <row r="15" spans="1:16" ht="16.5" thickBot="1">
      <c r="A15" s="13"/>
      <c r="B15" s="3">
        <v>5</v>
      </c>
      <c r="C15" s="12">
        <f t="shared" si="1"/>
        <v>0</v>
      </c>
      <c r="D15" s="12">
        <f>ROUND((($B$3/11)*((100*($B15-SUM($C15:C15)))/C$3))/100,0)</f>
        <v>0</v>
      </c>
      <c r="E15" s="12">
        <f>ROUND((($B$3/11)*((100*($B15-SUM($C15:D15)))/D$3))/100,0)</f>
        <v>1</v>
      </c>
      <c r="F15" s="12">
        <f>ROUND((($B$3/11)*((100*($B15-SUM($C15:E15)))/E$3))/100,0)</f>
        <v>0</v>
      </c>
      <c r="G15" s="12">
        <f>ROUND((($B$3/11)*((100*($B15-SUM($C15:F15)))/F$3))/100,0)</f>
        <v>1</v>
      </c>
      <c r="H15" s="12">
        <f>ROUND((($B$3/11)*((100*($B15-SUM($C15:G15)))/G$3))/100,0)</f>
        <v>0</v>
      </c>
      <c r="I15" s="12">
        <f>ROUND((($B$3/11)*((100*($B15-SUM($C15:H15)))/H$3))/100,0)</f>
        <v>1</v>
      </c>
      <c r="J15" s="12">
        <f>ROUND((($B$3/11)*((100*($B15-SUM($C15:I15)))/I$3))/100,0)</f>
        <v>0</v>
      </c>
      <c r="K15" s="12">
        <f>ROUND((($B$3/11)*((100*($B15-SUM($C15:J15)))/J$3))/100,0)</f>
        <v>1</v>
      </c>
      <c r="L15" s="12">
        <f>ROUND((($B$3/11)*((100*($B15-SUM($C15:K15)))/K$3))/100,0)</f>
        <v>0</v>
      </c>
      <c r="M15" s="12">
        <f>ROUND((($B$3/11)*((100*($B15-SUM($C15:L15)))/L$3))/100,0)</f>
        <v>0</v>
      </c>
      <c r="N15" s="12">
        <f>ROUND((($B$3/11)*((100*($B15-SUM($C15:M15)))/M$3))/100,0)</f>
        <v>1</v>
      </c>
      <c r="O15" t="str">
        <f t="shared" si="2"/>
        <v>=5</v>
      </c>
      <c r="P15" s="16"/>
    </row>
    <row r="16" spans="1:16" ht="16.5" thickBot="1">
      <c r="A16" s="13"/>
      <c r="B16" s="3">
        <v>11</v>
      </c>
      <c r="C16" s="12">
        <f t="shared" si="1"/>
        <v>1</v>
      </c>
      <c r="D16" s="12">
        <f>ROUND((($B$3/11)*((100*($B16-SUM($C16:C16)))/C$3))/100,0)</f>
        <v>1</v>
      </c>
      <c r="E16" s="12">
        <f>ROUND((($B$3/11)*((100*($B16-SUM($C16:D16)))/D$3))/100,0)</f>
        <v>1</v>
      </c>
      <c r="F16" s="12">
        <f>ROUND((($B$3/11)*((100*($B16-SUM($C16:E16)))/E$3))/100,0)</f>
        <v>1</v>
      </c>
      <c r="G16" s="12">
        <f>ROUND((($B$3/11)*((100*($B16-SUM($C16:F16)))/F$3))/100,0)</f>
        <v>1</v>
      </c>
      <c r="H16" s="12">
        <f>ROUND((($B$3/11)*((100*($B16-SUM($C16:G16)))/G$3))/100,0)</f>
        <v>1</v>
      </c>
      <c r="I16" s="12">
        <f>ROUND((($B$3/11)*((100*($B16-SUM($C16:H16)))/H$3))/100,0)</f>
        <v>1</v>
      </c>
      <c r="J16" s="12">
        <f>ROUND((($B$3/11)*((100*($B16-SUM($C16:I16)))/I$3))/100,0)</f>
        <v>1</v>
      </c>
      <c r="K16" s="12">
        <f>ROUND((($B$3/11)*((100*($B16-SUM($C16:J16)))/J$3))/100,0)</f>
        <v>1</v>
      </c>
      <c r="L16" s="12">
        <f>ROUND((($B$3/11)*((100*($B16-SUM($C16:K16)))/K$3))/100,0)</f>
        <v>1</v>
      </c>
      <c r="M16" s="12">
        <f>ROUND((($B$3/11)*((100*($B16-SUM($C16:L16)))/L$3))/100,0)</f>
        <v>0</v>
      </c>
      <c r="N16" s="12">
        <f>ROUND((($B$3/11)*((100*($B16-SUM($C16:M16)))/M$3))/100,0)</f>
        <v>1</v>
      </c>
      <c r="O16" t="str">
        <f t="shared" si="2"/>
        <v>=11</v>
      </c>
      <c r="P16" s="16"/>
    </row>
    <row r="17" spans="1:16" ht="16.5" thickBot="1">
      <c r="A17" s="13"/>
      <c r="B17" s="3">
        <v>8</v>
      </c>
      <c r="C17" s="12">
        <f t="shared" si="1"/>
        <v>1</v>
      </c>
      <c r="D17" s="12">
        <f>ROUND((($B$3/11)*((100*($B17-SUM($C17:C17)))/C$3))/100,0)</f>
        <v>1</v>
      </c>
      <c r="E17" s="12">
        <f>ROUND((($B$3/11)*((100*($B17-SUM($C17:D17)))/D$3))/100,0)</f>
        <v>1</v>
      </c>
      <c r="F17" s="12">
        <f>ROUND((($B$3/11)*((100*($B17-SUM($C17:E17)))/E$3))/100,0)</f>
        <v>1</v>
      </c>
      <c r="G17" s="12">
        <f>ROUND((($B$3/11)*((100*($B17-SUM($C17:F17)))/F$3))/100,0)</f>
        <v>1</v>
      </c>
      <c r="H17" s="12">
        <f>ROUND((($B$3/11)*((100*($B17-SUM($C17:G17)))/G$3))/100,0)</f>
        <v>0</v>
      </c>
      <c r="I17" s="12">
        <f>ROUND((($B$3/11)*((100*($B17-SUM($C17:H17)))/H$3))/100,0)</f>
        <v>1</v>
      </c>
      <c r="J17" s="12">
        <f>ROUND((($B$3/11)*((100*($B17-SUM($C17:I17)))/I$3))/100,0)</f>
        <v>0</v>
      </c>
      <c r="K17" s="12">
        <f>ROUND((($B$3/11)*((100*($B17-SUM($C17:J17)))/J$3))/100,0)</f>
        <v>1</v>
      </c>
      <c r="L17" s="12">
        <f>ROUND((($B$3/11)*((100*($B17-SUM($C17:K17)))/K$3))/100,0)</f>
        <v>0</v>
      </c>
      <c r="M17" s="12">
        <f>ROUND((($B$3/11)*((100*($B17-SUM($C17:L17)))/L$3))/100,0)</f>
        <v>0</v>
      </c>
      <c r="N17" s="12">
        <f>ROUND((($B$3/11)*((100*($B17-SUM($C17:M17)))/M$3))/100,0)</f>
        <v>1</v>
      </c>
      <c r="O17" t="str">
        <f t="shared" si="2"/>
        <v>=8</v>
      </c>
      <c r="P17" s="16"/>
    </row>
    <row r="18" spans="1:16" ht="16.5" thickBot="1">
      <c r="A18" s="13"/>
      <c r="B18" s="3">
        <v>1</v>
      </c>
      <c r="C18" s="12">
        <f t="shared" si="1"/>
        <v>0</v>
      </c>
      <c r="D18" s="12">
        <f>ROUND((($B$3/11)*((100*($B18-SUM($C18:C18)))/C$3))/100,0)</f>
        <v>0</v>
      </c>
      <c r="E18" s="12">
        <f>ROUND((($B$3/11)*((100*($B18-SUM($C18:D18)))/D$3))/100,0)</f>
        <v>0</v>
      </c>
      <c r="F18" s="12">
        <f>ROUND((($B$3/11)*((100*($B18-SUM($C18:E18)))/E$3))/100,0)</f>
        <v>0</v>
      </c>
      <c r="G18" s="12">
        <f>ROUND((($B$3/11)*((100*($B18-SUM($C18:F18)))/F$3))/100,0)</f>
        <v>0</v>
      </c>
      <c r="H18" s="12">
        <f>ROUND((($B$3/11)*((100*($B18-SUM($C18:G18)))/G$3))/100,0)</f>
        <v>0</v>
      </c>
      <c r="I18" s="12">
        <f>ROUND((($B$3/11)*((100*($B18-SUM($C18:H18)))/H$3))/100,0)</f>
        <v>0</v>
      </c>
      <c r="J18" s="12">
        <f>ROUND((($B$3/11)*((100*($B18-SUM($C18:I18)))/I$3))/100,0)</f>
        <v>0</v>
      </c>
      <c r="K18" s="12">
        <f>ROUND((($B$3/11)*((100*($B18-SUM($C18:J18)))/J$3))/100,0)</f>
        <v>0</v>
      </c>
      <c r="L18" s="12">
        <f>ROUND((($B$3/11)*((100*($B18-SUM($C18:K18)))/K$3))/100,0)</f>
        <v>0</v>
      </c>
      <c r="M18" s="12">
        <f>ROUND((($B$3/11)*((100*($B18-SUM($C18:L18)))/L$3))/100,0)</f>
        <v>0</v>
      </c>
      <c r="N18" s="12">
        <f>ROUND((($B$3/11)*((100*($B18-SUM($C18:M18)))/M$3))/100,0)</f>
        <v>1</v>
      </c>
      <c r="O18" t="str">
        <f t="shared" si="2"/>
        <v>=1</v>
      </c>
      <c r="P18" s="16"/>
    </row>
    <row r="19" spans="3:14" ht="15.75">
      <c r="C19" s="11">
        <f>SUM(C4:C18)</f>
        <v>8</v>
      </c>
      <c r="D19" s="11">
        <f aca="true" t="shared" si="3" ref="D19:N19">SUM(D4:D18)</f>
        <v>8</v>
      </c>
      <c r="E19" s="11">
        <f t="shared" si="3"/>
        <v>9</v>
      </c>
      <c r="F19" s="11">
        <f t="shared" si="3"/>
        <v>6</v>
      </c>
      <c r="G19" s="11">
        <f t="shared" si="3"/>
        <v>11</v>
      </c>
      <c r="H19" s="11">
        <f t="shared" si="3"/>
        <v>4</v>
      </c>
      <c r="I19" s="11">
        <f t="shared" si="3"/>
        <v>9</v>
      </c>
      <c r="J19" s="11">
        <f t="shared" si="3"/>
        <v>5</v>
      </c>
      <c r="K19" s="11">
        <f t="shared" si="3"/>
        <v>11</v>
      </c>
      <c r="L19" s="11">
        <f t="shared" si="3"/>
        <v>5</v>
      </c>
      <c r="M19" s="11">
        <f t="shared" si="3"/>
        <v>2</v>
      </c>
      <c r="N19" s="11">
        <f t="shared" si="3"/>
        <v>15</v>
      </c>
    </row>
    <row r="20" spans="3:14" ht="15.75">
      <c r="C20" s="15" t="s">
        <v>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2" ht="15.75">
      <c r="C22" t="s">
        <v>3</v>
      </c>
    </row>
    <row r="23" ht="15.75">
      <c r="D23" t="s">
        <v>4</v>
      </c>
    </row>
  </sheetData>
  <sheetProtection/>
  <mergeCells count="4">
    <mergeCell ref="A4:A18"/>
    <mergeCell ref="C1:N1"/>
    <mergeCell ref="C20:N20"/>
    <mergeCell ref="P4:P1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C4" sqref="C4"/>
    </sheetView>
  </sheetViews>
  <sheetFormatPr defaultColWidth="9.00390625" defaultRowHeight="15.75"/>
  <cols>
    <col min="3" max="14" width="4.75390625" style="0" customWidth="1"/>
    <col min="16" max="16" width="4.25390625" style="0" customWidth="1"/>
    <col min="17" max="28" width="5.75390625" style="0" customWidth="1"/>
  </cols>
  <sheetData>
    <row r="1" spans="3:14" ht="15.75">
      <c r="C1" s="17" t="s">
        <v>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14" ht="15.75">
      <c r="B2" s="6"/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>
        <v>12</v>
      </c>
    </row>
    <row r="3" spans="2:14" ht="16.5" thickBot="1">
      <c r="B3" s="8">
        <f>SUM(B4:B18)</f>
        <v>93</v>
      </c>
      <c r="C3" s="20">
        <f>$B3*2-SUM(B4:$B18)</f>
        <v>93</v>
      </c>
      <c r="D3" s="20">
        <f>$B3*2-SUM($B4:C18)</f>
        <v>85</v>
      </c>
      <c r="E3" s="20">
        <f>$B3*2-SUM($B4:D18)</f>
        <v>77</v>
      </c>
      <c r="F3" s="20">
        <f>$B3*2-SUM($B4:E18)</f>
        <v>69</v>
      </c>
      <c r="G3" s="20">
        <f>$B3*2-SUM($B4:F18)</f>
        <v>61</v>
      </c>
      <c r="H3" s="20">
        <f>$B3*2-SUM($B4:G18)</f>
        <v>53</v>
      </c>
      <c r="I3" s="20">
        <f>$B3*2-SUM($B4:H18)</f>
        <v>45</v>
      </c>
      <c r="J3" s="20">
        <f>$B3*2-SUM($B4:I18)</f>
        <v>37</v>
      </c>
      <c r="K3" s="20">
        <f>$B3*2-SUM($B4:J18)</f>
        <v>29</v>
      </c>
      <c r="L3" s="20">
        <f>$B3*2-SUM($B4:K18)</f>
        <v>21</v>
      </c>
      <c r="M3" s="20">
        <f>$B3*2-SUM($B4:L18)</f>
        <v>13</v>
      </c>
      <c r="N3" s="20">
        <f>$B3*2-SUM($B4:M18)</f>
        <v>6</v>
      </c>
    </row>
    <row r="4" spans="1:16" ht="16.5" thickBot="1">
      <c r="A4" s="13" t="s">
        <v>1</v>
      </c>
      <c r="B4" s="3">
        <v>9</v>
      </c>
      <c r="C4" s="18">
        <f>MIN(CEILING(($B4*2-SUM($B4:B4))/($N$2-B$2),1),CEILING($B$3/$N$2,1)+C$3-SUM(C$3:C3))</f>
        <v>1</v>
      </c>
      <c r="D4" s="18">
        <f>MIN(CEILING(($B4*2-SUM($B4:C4))/($N$2-C$2),1),CEILING($B$3/$N$2,1)+D$3-SUM(D$3:D3))</f>
        <v>1</v>
      </c>
      <c r="E4" s="18">
        <f>MIN(CEILING(($B4*2-SUM($B4:D4))/($N$2-D$2),1),CEILING($B$3/$N$2,1)+E$3-SUM(E$3:E3))</f>
        <v>1</v>
      </c>
      <c r="F4" s="18">
        <f>MIN(CEILING(($B4*2-SUM($B4:E4))/($N$2-E$2),1),CEILING($B$3/$N$2,1)+F$3-SUM(F$3:F3))</f>
        <v>1</v>
      </c>
      <c r="G4" s="18">
        <f>MIN(CEILING(($B4*2-SUM($B4:F4))/($N$2-F$2),1),CEILING($B$3/$N$2,1)+G$3-SUM(G$3:G3))</f>
        <v>1</v>
      </c>
      <c r="H4" s="18">
        <f>MIN(CEILING(($B4*2-SUM($B4:G4))/($N$2-G$2),1),CEILING($B$3/$N$2,1)+H$3-SUM(H$3:H3))</f>
        <v>1</v>
      </c>
      <c r="I4" s="18">
        <f>MIN(CEILING(($B4*2-SUM($B4:H4))/($N$2-H$2),1),CEILING($B$3/$N$2,1)+I$3-SUM(I$3:I3))</f>
        <v>1</v>
      </c>
      <c r="J4" s="18">
        <f>MIN(CEILING(($B4*2-SUM($B4:I4))/($N$2-I$2),1),CEILING($B$3/$N$2,1)+J$3-SUM(J$3:J3))</f>
        <v>1</v>
      </c>
      <c r="K4" s="18">
        <f>MIN(CEILING(($B4*2-SUM($B4:J4))/($N$2-J$2),1),CEILING($B$3/$N$2,1)+K$3-SUM(K$3:K3))</f>
        <v>1</v>
      </c>
      <c r="L4" s="18">
        <f>MIN(CEILING(($B4*2-SUM($B4:K4))/($N$2-K$2),1),CEILING($B$3/$N$2,1)+L$3-SUM(L$3:L3))</f>
        <v>0</v>
      </c>
      <c r="M4" s="18">
        <f>MIN(CEILING(($B4*2-SUM($B4:L4))/($N$2-L$2),1),CEILING($B$3/$N$2,1)+M$3-SUM(M$3:M3))</f>
        <v>0</v>
      </c>
      <c r="N4" s="18">
        <f>MIN(CEILING(($B4*2-SUM($B4:M4))/($N$2-M$2),1),CEILING($B$3/$N$2,1)+N$3-SUM(N$3:N3))</f>
        <v>0</v>
      </c>
      <c r="O4" s="19">
        <f>SUM(C4:N4)</f>
        <v>9</v>
      </c>
      <c r="P4" s="16" t="s">
        <v>5</v>
      </c>
    </row>
    <row r="5" spans="1:16" ht="16.5" thickBot="1">
      <c r="A5" s="13"/>
      <c r="B5" s="3">
        <v>4</v>
      </c>
      <c r="C5" s="18">
        <f>MIN(CEILING(($B5*2-SUM($B5:B5))/($N$2-B$2),1),CEILING($B$3/$N$2,1)+C$3-SUM(C$3:C4))</f>
        <v>1</v>
      </c>
      <c r="D5" s="18">
        <f>MIN(CEILING(($B5*2-SUM($B5:C5))/($N$2-C$2),1),CEILING($B$3/$N$2,1)+D$3-SUM(D$3:D4))</f>
        <v>1</v>
      </c>
      <c r="E5" s="18">
        <f>MIN(CEILING(($B5*2-SUM($B5:D5))/($N$2-D$2),1),CEILING($B$3/$N$2,1)+E$3-SUM(E$3:E4))</f>
        <v>1</v>
      </c>
      <c r="F5" s="18">
        <f>MIN(CEILING(($B5*2-SUM($B5:E5))/($N$2-E$2),1),CEILING($B$3/$N$2,1)+F$3-SUM(F$3:F4))</f>
        <v>1</v>
      </c>
      <c r="G5" s="18">
        <f>MIN(CEILING(($B5*2-SUM($B5:F5))/($N$2-F$2),1),CEILING($B$3/$N$2,1)+G$3-SUM(G$3:G4))</f>
        <v>0</v>
      </c>
      <c r="H5" s="18">
        <f>MIN(CEILING(($B5*2-SUM($B5:G5))/($N$2-G$2),1),CEILING($B$3/$N$2,1)+H$3-SUM(H$3:H4))</f>
        <v>0</v>
      </c>
      <c r="I5" s="18">
        <f>MIN(CEILING(($B5*2-SUM($B5:H5))/($N$2-H$2),1),CEILING($B$3/$N$2,1)+I$3-SUM(I$3:I4))</f>
        <v>0</v>
      </c>
      <c r="J5" s="18">
        <f>MIN(CEILING(($B5*2-SUM($B5:I5))/($N$2-I$2),1),CEILING($B$3/$N$2,1)+J$3-SUM(J$3:J4))</f>
        <v>0</v>
      </c>
      <c r="K5" s="18">
        <f>MIN(CEILING(($B5*2-SUM($B5:J5))/($N$2-J$2),1),CEILING($B$3/$N$2,1)+K$3-SUM(K$3:K4))</f>
        <v>0</v>
      </c>
      <c r="L5" s="18">
        <f>MIN(CEILING(($B5*2-SUM($B5:K5))/($N$2-K$2),1),CEILING($B$3/$N$2,1)+L$3-SUM(L$3:L4))</f>
        <v>0</v>
      </c>
      <c r="M5" s="18">
        <f>MIN(CEILING(($B5*2-SUM($B5:L5))/($N$2-L$2),1),CEILING($B$3/$N$2,1)+M$3-SUM(M$3:M4))</f>
        <v>0</v>
      </c>
      <c r="N5" s="18">
        <f>MIN(CEILING(($B5*2-SUM($B5:M5))/($N$2-M$2),1),CEILING($B$3/$N$2,1)+N$3-SUM(N$3:N4))</f>
        <v>0</v>
      </c>
      <c r="O5" s="19">
        <f aca="true" t="shared" si="0" ref="O5:O18">SUM(C5:N5)</f>
        <v>4</v>
      </c>
      <c r="P5" s="16"/>
    </row>
    <row r="6" spans="1:16" ht="16.5" thickBot="1">
      <c r="A6" s="13"/>
      <c r="B6" s="3">
        <v>2</v>
      </c>
      <c r="C6" s="18">
        <f>MIN(CEILING(($B6*2-SUM($B6:B6))/($N$2-B$2),1),CEILING($B$3/$N$2,1)+C$3-SUM(C$3:C5))</f>
        <v>1</v>
      </c>
      <c r="D6" s="18">
        <f>MIN(CEILING(($B6*2-SUM($B6:C6))/($N$2-C$2),1),CEILING($B$3/$N$2,1)+D$3-SUM(D$3:D5))</f>
        <v>1</v>
      </c>
      <c r="E6" s="18">
        <f>MIN(CEILING(($B6*2-SUM($B6:D6))/($N$2-D$2),1),CEILING($B$3/$N$2,1)+E$3-SUM(E$3:E5))</f>
        <v>0</v>
      </c>
      <c r="F6" s="18">
        <f>MIN(CEILING(($B6*2-SUM($B6:E6))/($N$2-E$2),1),CEILING($B$3/$N$2,1)+F$3-SUM(F$3:F5))</f>
        <v>0</v>
      </c>
      <c r="G6" s="18">
        <f>MIN(CEILING(($B6*2-SUM($B6:F6))/($N$2-F$2),1),CEILING($B$3/$N$2,1)+G$3-SUM(G$3:G5))</f>
        <v>0</v>
      </c>
      <c r="H6" s="18">
        <f>MIN(CEILING(($B6*2-SUM($B6:G6))/($N$2-G$2),1),CEILING($B$3/$N$2,1)+H$3-SUM(H$3:H5))</f>
        <v>0</v>
      </c>
      <c r="I6" s="18">
        <f>MIN(CEILING(($B6*2-SUM($B6:H6))/($N$2-H$2),1),CEILING($B$3/$N$2,1)+I$3-SUM(I$3:I5))</f>
        <v>0</v>
      </c>
      <c r="J6" s="18">
        <f>MIN(CEILING(($B6*2-SUM($B6:I6))/($N$2-I$2),1),CEILING($B$3/$N$2,1)+J$3-SUM(J$3:J5))</f>
        <v>0</v>
      </c>
      <c r="K6" s="18">
        <f>MIN(CEILING(($B6*2-SUM($B6:J6))/($N$2-J$2),1),CEILING($B$3/$N$2,1)+K$3-SUM(K$3:K5))</f>
        <v>0</v>
      </c>
      <c r="L6" s="18">
        <f>MIN(CEILING(($B6*2-SUM($B6:K6))/($N$2-K$2),1),CEILING($B$3/$N$2,1)+L$3-SUM(L$3:L5))</f>
        <v>0</v>
      </c>
      <c r="M6" s="18">
        <f>MIN(CEILING(($B6*2-SUM($B6:L6))/($N$2-L$2),1),CEILING($B$3/$N$2,1)+M$3-SUM(M$3:M5))</f>
        <v>0</v>
      </c>
      <c r="N6" s="18">
        <f>MIN(CEILING(($B6*2-SUM($B6:M6))/($N$2-M$2),1),CEILING($B$3/$N$2,1)+N$3-SUM(N$3:N5))</f>
        <v>0</v>
      </c>
      <c r="O6" s="19">
        <f t="shared" si="0"/>
        <v>2</v>
      </c>
      <c r="P6" s="16"/>
    </row>
    <row r="7" spans="1:16" ht="16.5" thickBot="1">
      <c r="A7" s="13"/>
      <c r="B7" s="3">
        <v>19</v>
      </c>
      <c r="C7" s="18">
        <f>MIN(CEILING(($B7*2-SUM($B7:B7))/($N$2-B$2),1),CEILING($B$3/$N$2,1)+C$3-SUM(C$3:C6))</f>
        <v>2</v>
      </c>
      <c r="D7" s="18">
        <f>MIN(CEILING(($B7*2-SUM($B7:C7))/($N$2-C$2),1),CEILING($B$3/$N$2,1)+D$3-SUM(D$3:D6))</f>
        <v>2</v>
      </c>
      <c r="E7" s="18">
        <f>MIN(CEILING(($B7*2-SUM($B7:D7))/($N$2-D$2),1),CEILING($B$3/$N$2,1)+E$3-SUM(E$3:E6))</f>
        <v>2</v>
      </c>
      <c r="F7" s="18">
        <f>MIN(CEILING(($B7*2-SUM($B7:E7))/($N$2-E$2),1),CEILING($B$3/$N$2,1)+F$3-SUM(F$3:F6))</f>
        <v>2</v>
      </c>
      <c r="G7" s="18">
        <f>MIN(CEILING(($B7*2-SUM($B7:F7))/($N$2-F$2),1),CEILING($B$3/$N$2,1)+G$3-SUM(G$3:G6))</f>
        <v>2</v>
      </c>
      <c r="H7" s="18">
        <f>MIN(CEILING(($B7*2-SUM($B7:G7))/($N$2-G$2),1),CEILING($B$3/$N$2,1)+H$3-SUM(H$3:H6))</f>
        <v>2</v>
      </c>
      <c r="I7" s="18">
        <f>MIN(CEILING(($B7*2-SUM($B7:H7))/($N$2-H$2),1),CEILING($B$3/$N$2,1)+I$3-SUM(I$3:I6))</f>
        <v>2</v>
      </c>
      <c r="J7" s="18">
        <f>MIN(CEILING(($B7*2-SUM($B7:I7))/($N$2-I$2),1),CEILING($B$3/$N$2,1)+J$3-SUM(J$3:J6))</f>
        <v>1</v>
      </c>
      <c r="K7" s="18">
        <f>MIN(CEILING(($B7*2-SUM($B7:J7))/($N$2-J$2),1),CEILING($B$3/$N$2,1)+K$3-SUM(K$3:K6))</f>
        <v>1</v>
      </c>
      <c r="L7" s="18">
        <f>MIN(CEILING(($B7*2-SUM($B7:K7))/($N$2-K$2),1),CEILING($B$3/$N$2,1)+L$3-SUM(L$3:L6))</f>
        <v>1</v>
      </c>
      <c r="M7" s="18">
        <f>MIN(CEILING(($B7*2-SUM($B7:L7))/($N$2-L$2),1),CEILING($B$3/$N$2,1)+M$3-SUM(M$3:M6))</f>
        <v>1</v>
      </c>
      <c r="N7" s="18">
        <f>MIN(CEILING(($B7*2-SUM($B7:M7))/($N$2-M$2),1),CEILING($B$3/$N$2,1)+N$3-SUM(N$3:N6))</f>
        <v>1</v>
      </c>
      <c r="O7" s="19">
        <f t="shared" si="0"/>
        <v>19</v>
      </c>
      <c r="P7" s="16"/>
    </row>
    <row r="8" spans="1:16" ht="16.5" thickBot="1">
      <c r="A8" s="13"/>
      <c r="B8" s="3">
        <v>7</v>
      </c>
      <c r="C8" s="18">
        <f>MIN(CEILING(($B8*2-SUM($B8:B8))/($N$2-B$2),1),CEILING($B$3/$N$2,1)+C$3-SUM(C$3:C7))</f>
        <v>1</v>
      </c>
      <c r="D8" s="18">
        <f>MIN(CEILING(($B8*2-SUM($B8:C8))/($N$2-C$2),1),CEILING($B$3/$N$2,1)+D$3-SUM(D$3:D7))</f>
        <v>1</v>
      </c>
      <c r="E8" s="18">
        <f>MIN(CEILING(($B8*2-SUM($B8:D8))/($N$2-D$2),1),CEILING($B$3/$N$2,1)+E$3-SUM(E$3:E7))</f>
        <v>1</v>
      </c>
      <c r="F8" s="18">
        <f>MIN(CEILING(($B8*2-SUM($B8:E8))/($N$2-E$2),1),CEILING($B$3/$N$2,1)+F$3-SUM(F$3:F7))</f>
        <v>1</v>
      </c>
      <c r="G8" s="18">
        <f>MIN(CEILING(($B8*2-SUM($B8:F8))/($N$2-F$2),1),CEILING($B$3/$N$2,1)+G$3-SUM(G$3:G7))</f>
        <v>1</v>
      </c>
      <c r="H8" s="18">
        <f>MIN(CEILING(($B8*2-SUM($B8:G8))/($N$2-G$2),1),CEILING($B$3/$N$2,1)+H$3-SUM(H$3:H7))</f>
        <v>1</v>
      </c>
      <c r="I8" s="18">
        <f>MIN(CEILING(($B8*2-SUM($B8:H8))/($N$2-H$2),1),CEILING($B$3/$N$2,1)+I$3-SUM(I$3:I7))</f>
        <v>1</v>
      </c>
      <c r="J8" s="18">
        <f>MIN(CEILING(($B8*2-SUM($B8:I8))/($N$2-I$2),1),CEILING($B$3/$N$2,1)+J$3-SUM(J$3:J7))</f>
        <v>0</v>
      </c>
      <c r="K8" s="18">
        <f>MIN(CEILING(($B8*2-SUM($B8:J8))/($N$2-J$2),1),CEILING($B$3/$N$2,1)+K$3-SUM(K$3:K7))</f>
        <v>0</v>
      </c>
      <c r="L8" s="18">
        <f>MIN(CEILING(($B8*2-SUM($B8:K8))/($N$2-K$2),1),CEILING($B$3/$N$2,1)+L$3-SUM(L$3:L7))</f>
        <v>0</v>
      </c>
      <c r="M8" s="18">
        <f>MIN(CEILING(($B8*2-SUM($B8:L8))/($N$2-L$2),1),CEILING($B$3/$N$2,1)+M$3-SUM(M$3:M7))</f>
        <v>0</v>
      </c>
      <c r="N8" s="18">
        <f>MIN(CEILING(($B8*2-SUM($B8:M8))/($N$2-M$2),1),CEILING($B$3/$N$2,1)+N$3-SUM(N$3:N7))</f>
        <v>0</v>
      </c>
      <c r="O8" s="19">
        <f t="shared" si="0"/>
        <v>7</v>
      </c>
      <c r="P8" s="16"/>
    </row>
    <row r="9" spans="1:16" ht="16.5" thickBot="1">
      <c r="A9" s="13"/>
      <c r="B9" s="3">
        <v>18</v>
      </c>
      <c r="C9" s="18">
        <f>MIN(CEILING(($B9*2-SUM($B9:B9))/($N$2-B$2),1),CEILING($B$3/$N$2,1)+C$3-SUM(C$3:C8))</f>
        <v>2</v>
      </c>
      <c r="D9" s="18">
        <f>MIN(CEILING(($B9*2-SUM($B9:C9))/($N$2-C$2),1),CEILING($B$3/$N$2,1)+D$3-SUM(D$3:D8))</f>
        <v>2</v>
      </c>
      <c r="E9" s="18">
        <f>MIN(CEILING(($B9*2-SUM($B9:D9))/($N$2-D$2),1),CEILING($B$3/$N$2,1)+E$3-SUM(E$3:E8))</f>
        <v>2</v>
      </c>
      <c r="F9" s="18">
        <f>MIN(CEILING(($B9*2-SUM($B9:E9))/($N$2-E$2),1),CEILING($B$3/$N$2,1)+F$3-SUM(F$3:F8))</f>
        <v>2</v>
      </c>
      <c r="G9" s="18">
        <f>MIN(CEILING(($B9*2-SUM($B9:F9))/($N$2-F$2),1),CEILING($B$3/$N$2,1)+G$3-SUM(G$3:G8))</f>
        <v>2</v>
      </c>
      <c r="H9" s="18">
        <f>MIN(CEILING(($B9*2-SUM($B9:G9))/($N$2-G$2),1),CEILING($B$3/$N$2,1)+H$3-SUM(H$3:H8))</f>
        <v>2</v>
      </c>
      <c r="I9" s="18">
        <f>MIN(CEILING(($B9*2-SUM($B9:H9))/($N$2-H$2),1),CEILING($B$3/$N$2,1)+I$3-SUM(I$3:I8))</f>
        <v>1</v>
      </c>
      <c r="J9" s="18">
        <f>MIN(CEILING(($B9*2-SUM($B9:I9))/($N$2-I$2),1),CEILING($B$3/$N$2,1)+J$3-SUM(J$3:J8))</f>
        <v>1</v>
      </c>
      <c r="K9" s="18">
        <f>MIN(CEILING(($B9*2-SUM($B9:J9))/($N$2-J$2),1),CEILING($B$3/$N$2,1)+K$3-SUM(K$3:K8))</f>
        <v>1</v>
      </c>
      <c r="L9" s="18">
        <f>MIN(CEILING(($B9*2-SUM($B9:K9))/($N$2-K$2),1),CEILING($B$3/$N$2,1)+L$3-SUM(L$3:L8))</f>
        <v>1</v>
      </c>
      <c r="M9" s="18">
        <f>MIN(CEILING(($B9*2-SUM($B9:L9))/($N$2-L$2),1),CEILING($B$3/$N$2,1)+M$3-SUM(M$3:M8))</f>
        <v>1</v>
      </c>
      <c r="N9" s="18">
        <f>MIN(CEILING(($B9*2-SUM($B9:M9))/($N$2-M$2),1),CEILING($B$3/$N$2,1)+N$3-SUM(N$3:N8))</f>
        <v>1</v>
      </c>
      <c r="O9" s="19">
        <f t="shared" si="0"/>
        <v>18</v>
      </c>
      <c r="P9" s="16"/>
    </row>
    <row r="10" spans="1:16" ht="16.5" thickBot="1">
      <c r="A10" s="13"/>
      <c r="B10" s="3">
        <v>1</v>
      </c>
      <c r="C10" s="18">
        <f>MIN(CEILING(($B10*2-SUM($B10:B10))/($N$2-B$2),1),CEILING($B$3/$N$2,1)+C$3-SUM(C$3:C9))</f>
        <v>0</v>
      </c>
      <c r="D10" s="18">
        <f>MIN(CEILING(($B10*2-SUM($B10:C10))/($N$2-C$2),1),CEILING($B$3/$N$2,1)+D$3-SUM(D$3:D9))</f>
        <v>0</v>
      </c>
      <c r="E10" s="18">
        <f>MIN(CEILING(($B10*2-SUM($B10:D10))/($N$2-D$2),1),CEILING($B$3/$N$2,1)+E$3-SUM(E$3:E9))</f>
        <v>1</v>
      </c>
      <c r="F10" s="18">
        <f>MIN(CEILING(($B10*2-SUM($B10:E10))/($N$2-E$2),1),CEILING($B$3/$N$2,1)+F$3-SUM(F$3:F9))</f>
        <v>0</v>
      </c>
      <c r="G10" s="18">
        <f>MIN(CEILING(($B10*2-SUM($B10:F10))/($N$2-F$2),1),CEILING($B$3/$N$2,1)+G$3-SUM(G$3:G9))</f>
        <v>0</v>
      </c>
      <c r="H10" s="18">
        <f>MIN(CEILING(($B10*2-SUM($B10:G10))/($N$2-G$2),1),CEILING($B$3/$N$2,1)+H$3-SUM(H$3:H9))</f>
        <v>0</v>
      </c>
      <c r="I10" s="18">
        <f>MIN(CEILING(($B10*2-SUM($B10:H10))/($N$2-H$2),1),CEILING($B$3/$N$2,1)+I$3-SUM(I$3:I9))</f>
        <v>0</v>
      </c>
      <c r="J10" s="18">
        <f>MIN(CEILING(($B10*2-SUM($B10:I10))/($N$2-I$2),1),CEILING($B$3/$N$2,1)+J$3-SUM(J$3:J9))</f>
        <v>0</v>
      </c>
      <c r="K10" s="18">
        <f>MIN(CEILING(($B10*2-SUM($B10:J10))/($N$2-J$2),1),CEILING($B$3/$N$2,1)+K$3-SUM(K$3:K9))</f>
        <v>0</v>
      </c>
      <c r="L10" s="18">
        <f>MIN(CEILING(($B10*2-SUM($B10:K10))/($N$2-K$2),1),CEILING($B$3/$N$2,1)+L$3-SUM(L$3:L9))</f>
        <v>0</v>
      </c>
      <c r="M10" s="18">
        <f>MIN(CEILING(($B10*2-SUM($B10:L10))/($N$2-L$2),1),CEILING($B$3/$N$2,1)+M$3-SUM(M$3:M9))</f>
        <v>0</v>
      </c>
      <c r="N10" s="18">
        <f>MIN(CEILING(($B10*2-SUM($B10:M10))/($N$2-M$2),1),CEILING($B$3/$N$2,1)+N$3-SUM(N$3:N9))</f>
        <v>0</v>
      </c>
      <c r="O10" s="19">
        <f t="shared" si="0"/>
        <v>1</v>
      </c>
      <c r="P10" s="16"/>
    </row>
    <row r="11" spans="1:16" ht="16.5" thickBot="1">
      <c r="A11" s="13"/>
      <c r="B11" s="3">
        <v>2</v>
      </c>
      <c r="C11" s="18">
        <f>MIN(CEILING(($B11*2-SUM($B11:B11))/($N$2-B$2),1),CEILING($B$3/$N$2,1)+C$3-SUM(C$3:C10))</f>
        <v>0</v>
      </c>
      <c r="D11" s="18">
        <f>MIN(CEILING(($B11*2-SUM($B11:C11))/($N$2-C$2),1),CEILING($B$3/$N$2,1)+D$3-SUM(D$3:D10))</f>
        <v>0</v>
      </c>
      <c r="E11" s="18">
        <f>MIN(CEILING(($B11*2-SUM($B11:D11))/($N$2-D$2),1),CEILING($B$3/$N$2,1)+E$3-SUM(E$3:E10))</f>
        <v>0</v>
      </c>
      <c r="F11" s="18">
        <f>MIN(CEILING(($B11*2-SUM($B11:E11))/($N$2-E$2),1),CEILING($B$3/$N$2,1)+F$3-SUM(F$3:F10))</f>
        <v>1</v>
      </c>
      <c r="G11" s="18">
        <f>MIN(CEILING(($B11*2-SUM($B11:F11))/($N$2-F$2),1),CEILING($B$3/$N$2,1)+G$3-SUM(G$3:G10))</f>
        <v>1</v>
      </c>
      <c r="H11" s="18">
        <f>MIN(CEILING(($B11*2-SUM($B11:G11))/($N$2-G$2),1),CEILING($B$3/$N$2,1)+H$3-SUM(H$3:H10))</f>
        <v>0</v>
      </c>
      <c r="I11" s="18">
        <f>MIN(CEILING(($B11*2-SUM($B11:H11))/($N$2-H$2),1),CEILING($B$3/$N$2,1)+I$3-SUM(I$3:I10))</f>
        <v>0</v>
      </c>
      <c r="J11" s="18">
        <f>MIN(CEILING(($B11*2-SUM($B11:I11))/($N$2-I$2),1),CEILING($B$3/$N$2,1)+J$3-SUM(J$3:J10))</f>
        <v>0</v>
      </c>
      <c r="K11" s="18">
        <f>MIN(CEILING(($B11*2-SUM($B11:J11))/($N$2-J$2),1),CEILING($B$3/$N$2,1)+K$3-SUM(K$3:K10))</f>
        <v>0</v>
      </c>
      <c r="L11" s="18">
        <f>MIN(CEILING(($B11*2-SUM($B11:K11))/($N$2-K$2),1),CEILING($B$3/$N$2,1)+L$3-SUM(L$3:L10))</f>
        <v>0</v>
      </c>
      <c r="M11" s="18">
        <f>MIN(CEILING(($B11*2-SUM($B11:L11))/($N$2-L$2),1),CEILING($B$3/$N$2,1)+M$3-SUM(M$3:M10))</f>
        <v>0</v>
      </c>
      <c r="N11" s="18">
        <f>MIN(CEILING(($B11*2-SUM($B11:M11))/($N$2-M$2),1),CEILING($B$3/$N$2,1)+N$3-SUM(N$3:N10))</f>
        <v>0</v>
      </c>
      <c r="O11" s="19">
        <f t="shared" si="0"/>
        <v>2</v>
      </c>
      <c r="P11" s="16"/>
    </row>
    <row r="12" spans="1:16" ht="16.5" thickBot="1">
      <c r="A12" s="13"/>
      <c r="B12" s="3">
        <v>4</v>
      </c>
      <c r="C12" s="18">
        <f>MIN(CEILING(($B12*2-SUM($B12:B12))/($N$2-B$2),1),CEILING($B$3/$N$2,1)+C$3-SUM(C$3:C11))</f>
        <v>0</v>
      </c>
      <c r="D12" s="18">
        <f>MIN(CEILING(($B12*2-SUM($B12:C12))/($N$2-C$2),1),CEILING($B$3/$N$2,1)+D$3-SUM(D$3:D11))</f>
        <v>0</v>
      </c>
      <c r="E12" s="18">
        <f>MIN(CEILING(($B12*2-SUM($B12:D12))/($N$2-D$2),1),CEILING($B$3/$N$2,1)+E$3-SUM(E$3:E11))</f>
        <v>0</v>
      </c>
      <c r="F12" s="18">
        <f>MIN(CEILING(($B12*2-SUM($B12:E12))/($N$2-E$2),1),CEILING($B$3/$N$2,1)+F$3-SUM(F$3:F11))</f>
        <v>0</v>
      </c>
      <c r="G12" s="18">
        <f>MIN(CEILING(($B12*2-SUM($B12:F12))/($N$2-F$2),1),CEILING($B$3/$N$2,1)+G$3-SUM(G$3:G11))</f>
        <v>1</v>
      </c>
      <c r="H12" s="18">
        <f>MIN(CEILING(($B12*2-SUM($B12:G12))/($N$2-G$2),1),CEILING($B$3/$N$2,1)+H$3-SUM(H$3:H11))</f>
        <v>1</v>
      </c>
      <c r="I12" s="18">
        <f>MIN(CEILING(($B12*2-SUM($B12:H12))/($N$2-H$2),1),CEILING($B$3/$N$2,1)+I$3-SUM(I$3:I11))</f>
        <v>1</v>
      </c>
      <c r="J12" s="18">
        <f>MIN(CEILING(($B12*2-SUM($B12:I12))/($N$2-I$2),1),CEILING($B$3/$N$2,1)+J$3-SUM(J$3:J11))</f>
        <v>1</v>
      </c>
      <c r="K12" s="18">
        <f>MIN(CEILING(($B12*2-SUM($B12:J12))/($N$2-J$2),1),CEILING($B$3/$N$2,1)+K$3-SUM(K$3:K11))</f>
        <v>0</v>
      </c>
      <c r="L12" s="18">
        <f>MIN(CEILING(($B12*2-SUM($B12:K12))/($N$2-K$2),1),CEILING($B$3/$N$2,1)+L$3-SUM(L$3:L11))</f>
        <v>0</v>
      </c>
      <c r="M12" s="18">
        <f>MIN(CEILING(($B12*2-SUM($B12:L12))/($N$2-L$2),1),CEILING($B$3/$N$2,1)+M$3-SUM(M$3:M11))</f>
        <v>0</v>
      </c>
      <c r="N12" s="18">
        <f>MIN(CEILING(($B12*2-SUM($B12:M12))/($N$2-M$2),1),CEILING($B$3/$N$2,1)+N$3-SUM(N$3:N11))</f>
        <v>0</v>
      </c>
      <c r="O12" s="19">
        <f t="shared" si="0"/>
        <v>4</v>
      </c>
      <c r="P12" s="16"/>
    </row>
    <row r="13" spans="1:16" ht="16.5" thickBot="1">
      <c r="A13" s="13"/>
      <c r="B13" s="3">
        <v>1</v>
      </c>
      <c r="C13" s="18">
        <f>MIN(CEILING(($B13*2-SUM($B13:B13))/($N$2-B$2),1),CEILING($B$3/$N$2,1)+C$3-SUM(C$3:C12))</f>
        <v>0</v>
      </c>
      <c r="D13" s="18">
        <f>MIN(CEILING(($B13*2-SUM($B13:C13))/($N$2-C$2),1),CEILING($B$3/$N$2,1)+D$3-SUM(D$3:D12))</f>
        <v>0</v>
      </c>
      <c r="E13" s="18">
        <f>MIN(CEILING(($B13*2-SUM($B13:D13))/($N$2-D$2),1),CEILING($B$3/$N$2,1)+E$3-SUM(E$3:E12))</f>
        <v>0</v>
      </c>
      <c r="F13" s="18">
        <f>MIN(CEILING(($B13*2-SUM($B13:E13))/($N$2-E$2),1),CEILING($B$3/$N$2,1)+F$3-SUM(F$3:F12))</f>
        <v>0</v>
      </c>
      <c r="G13" s="18">
        <f>MIN(CEILING(($B13*2-SUM($B13:F13))/($N$2-F$2),1),CEILING($B$3/$N$2,1)+G$3-SUM(G$3:G12))</f>
        <v>0</v>
      </c>
      <c r="H13" s="18">
        <f>MIN(CEILING(($B13*2-SUM($B13:G13))/($N$2-G$2),1),CEILING($B$3/$N$2,1)+H$3-SUM(H$3:H12))</f>
        <v>1</v>
      </c>
      <c r="I13" s="18">
        <f>MIN(CEILING(($B13*2-SUM($B13:H13))/($N$2-H$2),1),CEILING($B$3/$N$2,1)+I$3-SUM(I$3:I12))</f>
        <v>0</v>
      </c>
      <c r="J13" s="18">
        <f>MIN(CEILING(($B13*2-SUM($B13:I13))/($N$2-I$2),1),CEILING($B$3/$N$2,1)+J$3-SUM(J$3:J12))</f>
        <v>0</v>
      </c>
      <c r="K13" s="18">
        <f>MIN(CEILING(($B13*2-SUM($B13:J13))/($N$2-J$2),1),CEILING($B$3/$N$2,1)+K$3-SUM(K$3:K12))</f>
        <v>0</v>
      </c>
      <c r="L13" s="18">
        <f>MIN(CEILING(($B13*2-SUM($B13:K13))/($N$2-K$2),1),CEILING($B$3/$N$2,1)+L$3-SUM(L$3:L12))</f>
        <v>0</v>
      </c>
      <c r="M13" s="18">
        <f>MIN(CEILING(($B13*2-SUM($B13:L13))/($N$2-L$2),1),CEILING($B$3/$N$2,1)+M$3-SUM(M$3:M12))</f>
        <v>0</v>
      </c>
      <c r="N13" s="18">
        <f>MIN(CEILING(($B13*2-SUM($B13:M13))/($N$2-M$2),1),CEILING($B$3/$N$2,1)+N$3-SUM(N$3:N12))</f>
        <v>0</v>
      </c>
      <c r="O13" s="19">
        <f t="shared" si="0"/>
        <v>1</v>
      </c>
      <c r="P13" s="16"/>
    </row>
    <row r="14" spans="1:16" ht="16.5" thickBot="1">
      <c r="A14" s="13"/>
      <c r="B14" s="3">
        <v>1</v>
      </c>
      <c r="C14" s="18">
        <f>MIN(CEILING(($B14*2-SUM($B14:B14))/($N$2-B$2),1),CEILING($B$3/$N$2,1)+C$3-SUM(C$3:C13))</f>
        <v>0</v>
      </c>
      <c r="D14" s="18">
        <f>MIN(CEILING(($B14*2-SUM($B14:C14))/($N$2-C$2),1),CEILING($B$3/$N$2,1)+D$3-SUM(D$3:D13))</f>
        <v>0</v>
      </c>
      <c r="E14" s="18">
        <f>MIN(CEILING(($B14*2-SUM($B14:D14))/($N$2-D$2),1),CEILING($B$3/$N$2,1)+E$3-SUM(E$3:E13))</f>
        <v>0</v>
      </c>
      <c r="F14" s="18">
        <f>MIN(CEILING(($B14*2-SUM($B14:E14))/($N$2-E$2),1),CEILING($B$3/$N$2,1)+F$3-SUM(F$3:F13))</f>
        <v>0</v>
      </c>
      <c r="G14" s="18">
        <f>MIN(CEILING(($B14*2-SUM($B14:F14))/($N$2-F$2),1),CEILING($B$3/$N$2,1)+G$3-SUM(G$3:G13))</f>
        <v>0</v>
      </c>
      <c r="H14" s="18">
        <f>MIN(CEILING(($B14*2-SUM($B14:G14))/($N$2-G$2),1),CEILING($B$3/$N$2,1)+H$3-SUM(H$3:H13))</f>
        <v>0</v>
      </c>
      <c r="I14" s="18">
        <f>MIN(CEILING(($B14*2-SUM($B14:H14))/($N$2-H$2),1),CEILING($B$3/$N$2,1)+I$3-SUM(I$3:I13))</f>
        <v>1</v>
      </c>
      <c r="J14" s="18">
        <f>MIN(CEILING(($B14*2-SUM($B14:I14))/($N$2-I$2),1),CEILING($B$3/$N$2,1)+J$3-SUM(J$3:J13))</f>
        <v>0</v>
      </c>
      <c r="K14" s="18">
        <f>MIN(CEILING(($B14*2-SUM($B14:J14))/($N$2-J$2),1),CEILING($B$3/$N$2,1)+K$3-SUM(K$3:K13))</f>
        <v>0</v>
      </c>
      <c r="L14" s="18">
        <f>MIN(CEILING(($B14*2-SUM($B14:K14))/($N$2-K$2),1),CEILING($B$3/$N$2,1)+L$3-SUM(L$3:L13))</f>
        <v>0</v>
      </c>
      <c r="M14" s="18">
        <f>MIN(CEILING(($B14*2-SUM($B14:L14))/($N$2-L$2),1),CEILING($B$3/$N$2,1)+M$3-SUM(M$3:M13))</f>
        <v>0</v>
      </c>
      <c r="N14" s="18">
        <f>MIN(CEILING(($B14*2-SUM($B14:M14))/($N$2-M$2),1),CEILING($B$3/$N$2,1)+N$3-SUM(N$3:N13))</f>
        <v>0</v>
      </c>
      <c r="O14" s="19">
        <f t="shared" si="0"/>
        <v>1</v>
      </c>
      <c r="P14" s="16"/>
    </row>
    <row r="15" spans="1:16" ht="16.5" thickBot="1">
      <c r="A15" s="13"/>
      <c r="B15" s="3">
        <v>5</v>
      </c>
      <c r="C15" s="18">
        <f>MIN(CEILING(($B15*2-SUM($B15:B15))/($N$2-B$2),1),CEILING($B$3/$N$2,1)+C$3-SUM(C$3:C14))</f>
        <v>0</v>
      </c>
      <c r="D15" s="18">
        <f>MIN(CEILING(($B15*2-SUM($B15:C15))/($N$2-C$2),1),CEILING($B$3/$N$2,1)+D$3-SUM(D$3:D14))</f>
        <v>0</v>
      </c>
      <c r="E15" s="18">
        <f>MIN(CEILING(($B15*2-SUM($B15:D15))/($N$2-D$2),1),CEILING($B$3/$N$2,1)+E$3-SUM(E$3:E14))</f>
        <v>0</v>
      </c>
      <c r="F15" s="18">
        <f>MIN(CEILING(($B15*2-SUM($B15:E15))/($N$2-E$2),1),CEILING($B$3/$N$2,1)+F$3-SUM(F$3:F14))</f>
        <v>0</v>
      </c>
      <c r="G15" s="18">
        <f>MIN(CEILING(($B15*2-SUM($B15:F15))/($N$2-F$2),1),CEILING($B$3/$N$2,1)+G$3-SUM(G$3:G14))</f>
        <v>0</v>
      </c>
      <c r="H15" s="18">
        <f>MIN(CEILING(($B15*2-SUM($B15:G15))/($N$2-G$2),1),CEILING($B$3/$N$2,1)+H$3-SUM(H$3:H14))</f>
        <v>0</v>
      </c>
      <c r="I15" s="18">
        <f>MIN(CEILING(($B15*2-SUM($B15:H15))/($N$2-H$2),1),CEILING($B$3/$N$2,1)+I$3-SUM(I$3:I14))</f>
        <v>1</v>
      </c>
      <c r="J15" s="18">
        <f>MIN(CEILING(($B15*2-SUM($B15:I15))/($N$2-I$2),1),CEILING($B$3/$N$2,1)+J$3-SUM(J$3:J14))</f>
        <v>1</v>
      </c>
      <c r="K15" s="18">
        <f>MIN(CEILING(($B15*2-SUM($B15:J15))/($N$2-J$2),1),CEILING($B$3/$N$2,1)+K$3-SUM(K$3:K14))</f>
        <v>1</v>
      </c>
      <c r="L15" s="18">
        <f>MIN(CEILING(($B15*2-SUM($B15:K15))/($N$2-K$2),1),CEILING($B$3/$N$2,1)+L$3-SUM(L$3:L14))</f>
        <v>1</v>
      </c>
      <c r="M15" s="18">
        <f>MIN(CEILING(($B15*2-SUM($B15:L15))/($N$2-L$2),1),CEILING($B$3/$N$2,1)+M$3-SUM(M$3:M14))</f>
        <v>1</v>
      </c>
      <c r="N15" s="18">
        <f>MIN(CEILING(($B15*2-SUM($B15:M15))/($N$2-M$2),1),CEILING($B$3/$N$2,1)+N$3-SUM(N$3:N14))</f>
        <v>0</v>
      </c>
      <c r="O15" s="19">
        <f t="shared" si="0"/>
        <v>5</v>
      </c>
      <c r="P15" s="16"/>
    </row>
    <row r="16" spans="1:16" ht="16.5" thickBot="1">
      <c r="A16" s="13"/>
      <c r="B16" s="3">
        <v>11</v>
      </c>
      <c r="C16" s="18">
        <f>MIN(CEILING(($B16*2-SUM($B16:B16))/($N$2-B$2),1),CEILING($B$3/$N$2,1)+C$3-SUM(C$3:C15))</f>
        <v>0</v>
      </c>
      <c r="D16" s="18">
        <f>MIN(CEILING(($B16*2-SUM($B16:C16))/($N$2-C$2),1),CEILING($B$3/$N$2,1)+D$3-SUM(D$3:D15))</f>
        <v>0</v>
      </c>
      <c r="E16" s="18">
        <f>MIN(CEILING(($B16*2-SUM($B16:D16))/($N$2-D$2),1),CEILING($B$3/$N$2,1)+E$3-SUM(E$3:E15))</f>
        <v>0</v>
      </c>
      <c r="F16" s="18">
        <f>MIN(CEILING(($B16*2-SUM($B16:E16))/($N$2-E$2),1),CEILING($B$3/$N$2,1)+F$3-SUM(F$3:F15))</f>
        <v>0</v>
      </c>
      <c r="G16" s="18">
        <f>MIN(CEILING(($B16*2-SUM($B16:F16))/($N$2-F$2),1),CEILING($B$3/$N$2,1)+G$3-SUM(G$3:G15))</f>
        <v>0</v>
      </c>
      <c r="H16" s="18">
        <f>MIN(CEILING(($B16*2-SUM($B16:G16))/($N$2-G$2),1),CEILING($B$3/$N$2,1)+H$3-SUM(H$3:H15))</f>
        <v>0</v>
      </c>
      <c r="I16" s="18">
        <f>MIN(CEILING(($B16*2-SUM($B16:H16))/($N$2-H$2),1),CEILING($B$3/$N$2,1)+I$3-SUM(I$3:I15))</f>
        <v>0</v>
      </c>
      <c r="J16" s="18">
        <f>MIN(CEILING(($B16*2-SUM($B16:I16))/($N$2-I$2),1),CEILING($B$3/$N$2,1)+J$3-SUM(J$3:J15))</f>
        <v>3</v>
      </c>
      <c r="K16" s="18">
        <f>MIN(CEILING(($B16*2-SUM($B16:J16))/($N$2-J$2),1),CEILING($B$3/$N$2,1)+K$3-SUM(K$3:K15))</f>
        <v>2</v>
      </c>
      <c r="L16" s="18">
        <f>MIN(CEILING(($B16*2-SUM($B16:K16))/($N$2-K$2),1),CEILING($B$3/$N$2,1)+L$3-SUM(L$3:L15))</f>
        <v>2</v>
      </c>
      <c r="M16" s="18">
        <f>MIN(CEILING(($B16*2-SUM($B16:L16))/($N$2-L$2),1),CEILING($B$3/$N$2,1)+M$3-SUM(M$3:M15))</f>
        <v>2</v>
      </c>
      <c r="N16" s="18">
        <f>MIN(CEILING(($B16*2-SUM($B16:M16))/($N$2-M$2),1),CEILING($B$3/$N$2,1)+N$3-SUM(N$3:N15))</f>
        <v>2</v>
      </c>
      <c r="O16" s="19">
        <f t="shared" si="0"/>
        <v>11</v>
      </c>
      <c r="P16" s="16"/>
    </row>
    <row r="17" spans="1:16" ht="16.5" thickBot="1">
      <c r="A17" s="13"/>
      <c r="B17" s="3">
        <v>8</v>
      </c>
      <c r="C17" s="18">
        <f>MIN(CEILING(($B17*2-SUM($B17:B17))/($N$2-B$2),1),CEILING($B$3/$N$2,1)+C$3-SUM(C$3:C16))</f>
        <v>0</v>
      </c>
      <c r="D17" s="18">
        <f>MIN(CEILING(($B17*2-SUM($B17:C17))/($N$2-C$2),1),CEILING($B$3/$N$2,1)+D$3-SUM(D$3:D16))</f>
        <v>0</v>
      </c>
      <c r="E17" s="18">
        <f>MIN(CEILING(($B17*2-SUM($B17:D17))/($N$2-D$2),1),CEILING($B$3/$N$2,1)+E$3-SUM(E$3:E16))</f>
        <v>0</v>
      </c>
      <c r="F17" s="18">
        <f>MIN(CEILING(($B17*2-SUM($B17:E17))/($N$2-E$2),1),CEILING($B$3/$N$2,1)+F$3-SUM(F$3:F16))</f>
        <v>0</v>
      </c>
      <c r="G17" s="18">
        <f>MIN(CEILING(($B17*2-SUM($B17:F17))/($N$2-F$2),1),CEILING($B$3/$N$2,1)+G$3-SUM(G$3:G16))</f>
        <v>0</v>
      </c>
      <c r="H17" s="18">
        <f>MIN(CEILING(($B17*2-SUM($B17:G17))/($N$2-G$2),1),CEILING($B$3/$N$2,1)+H$3-SUM(H$3:H16))</f>
        <v>0</v>
      </c>
      <c r="I17" s="18">
        <f>MIN(CEILING(($B17*2-SUM($B17:H17))/($N$2-H$2),1),CEILING($B$3/$N$2,1)+I$3-SUM(I$3:I16))</f>
        <v>0</v>
      </c>
      <c r="J17" s="18">
        <f>MIN(CEILING(($B17*2-SUM($B17:I17))/($N$2-I$2),1),CEILING($B$3/$N$2,1)+J$3-SUM(J$3:J16))</f>
        <v>0</v>
      </c>
      <c r="K17" s="18">
        <f>MIN(CEILING(($B17*2-SUM($B17:J17))/($N$2-J$2),1),CEILING($B$3/$N$2,1)+K$3-SUM(K$3:K16))</f>
        <v>2</v>
      </c>
      <c r="L17" s="18">
        <f>MIN(CEILING(($B17*2-SUM($B17:K17))/($N$2-K$2),1),CEILING($B$3/$N$2,1)+L$3-SUM(L$3:L16))</f>
        <v>2</v>
      </c>
      <c r="M17" s="18">
        <f>MIN(CEILING(($B17*2-SUM($B17:L17))/($N$2-L$2),1),CEILING($B$3/$N$2,1)+M$3-SUM(M$3:M16))</f>
        <v>2</v>
      </c>
      <c r="N17" s="18">
        <f>MIN(CEILING(($B17*2-SUM($B17:M17))/($N$2-M$2),1),CEILING($B$3/$N$2,1)+N$3-SUM(N$3:N16))</f>
        <v>2</v>
      </c>
      <c r="O17" s="19">
        <f t="shared" si="0"/>
        <v>8</v>
      </c>
      <c r="P17" s="16"/>
    </row>
    <row r="18" spans="1:16" ht="16.5" thickBot="1">
      <c r="A18" s="13"/>
      <c r="B18" s="3">
        <v>1</v>
      </c>
      <c r="C18" s="18">
        <f>MIN(CEILING(($B18*2-SUM($B18:B18))/($N$2-B$2),1),CEILING($B$3/$N$2,1)+C$3-SUM(C$3:C17))</f>
        <v>0</v>
      </c>
      <c r="D18" s="18">
        <f>MIN(CEILING(($B18*2-SUM($B18:C18))/($N$2-C$2),1),CEILING($B$3/$N$2,1)+D$3-SUM(D$3:D17))</f>
        <v>0</v>
      </c>
      <c r="E18" s="18">
        <f>MIN(CEILING(($B18*2-SUM($B18:D18))/($N$2-D$2),1),CEILING($B$3/$N$2,1)+E$3-SUM(E$3:E17))</f>
        <v>0</v>
      </c>
      <c r="F18" s="18">
        <f>MIN(CEILING(($B18*2-SUM($B18:E18))/($N$2-E$2),1),CEILING($B$3/$N$2,1)+F$3-SUM(F$3:F17))</f>
        <v>0</v>
      </c>
      <c r="G18" s="18">
        <f>MIN(CEILING(($B18*2-SUM($B18:F18))/($N$2-F$2),1),CEILING($B$3/$N$2,1)+G$3-SUM(G$3:G17))</f>
        <v>0</v>
      </c>
      <c r="H18" s="18">
        <f>MIN(CEILING(($B18*2-SUM($B18:G18))/($N$2-G$2),1),CEILING($B$3/$N$2,1)+H$3-SUM(H$3:H17))</f>
        <v>0</v>
      </c>
      <c r="I18" s="18">
        <f>MIN(CEILING(($B18*2-SUM($B18:H18))/($N$2-H$2),1),CEILING($B$3/$N$2,1)+I$3-SUM(I$3:I17))</f>
        <v>0</v>
      </c>
      <c r="J18" s="18">
        <f>MIN(CEILING(($B18*2-SUM($B18:I18))/($N$2-I$2),1),CEILING($B$3/$N$2,1)+J$3-SUM(J$3:J17))</f>
        <v>0</v>
      </c>
      <c r="K18" s="18">
        <f>MIN(CEILING(($B18*2-SUM($B18:J18))/($N$2-J$2),1),CEILING($B$3/$N$2,1)+K$3-SUM(K$3:K17))</f>
        <v>0</v>
      </c>
      <c r="L18" s="18">
        <f>MIN(CEILING(($B18*2-SUM($B18:K18))/($N$2-K$2),1),CEILING($B$3/$N$2,1)+L$3-SUM(L$3:L17))</f>
        <v>1</v>
      </c>
      <c r="M18" s="18">
        <f>MIN(CEILING(($B18*2-SUM($B18:L18))/($N$2-L$2),1),CEILING($B$3/$N$2,1)+M$3-SUM(M$3:M17))</f>
        <v>0</v>
      </c>
      <c r="N18" s="18">
        <f>MIN(CEILING(($B18*2-SUM($B18:M18))/($N$2-M$2),1),CEILING($B$3/$N$2,1)+N$3-SUM(N$3:N17))</f>
        <v>0</v>
      </c>
      <c r="O18" s="19">
        <f t="shared" si="0"/>
        <v>1</v>
      </c>
      <c r="P18" s="16"/>
    </row>
    <row r="19" spans="3:14" ht="15.75">
      <c r="C19" s="11">
        <f>SUM(C4:C18)</f>
        <v>8</v>
      </c>
      <c r="D19" s="11">
        <f aca="true" t="shared" si="1" ref="D19:N19">SUM(D4:D18)</f>
        <v>8</v>
      </c>
      <c r="E19" s="11">
        <f t="shared" si="1"/>
        <v>8</v>
      </c>
      <c r="F19" s="11">
        <f t="shared" si="1"/>
        <v>8</v>
      </c>
      <c r="G19" s="11">
        <f t="shared" si="1"/>
        <v>8</v>
      </c>
      <c r="H19" s="11">
        <f t="shared" si="1"/>
        <v>8</v>
      </c>
      <c r="I19" s="11">
        <f t="shared" si="1"/>
        <v>8</v>
      </c>
      <c r="J19" s="11">
        <f t="shared" si="1"/>
        <v>8</v>
      </c>
      <c r="K19" s="11">
        <f t="shared" si="1"/>
        <v>8</v>
      </c>
      <c r="L19" s="11">
        <f t="shared" si="1"/>
        <v>8</v>
      </c>
      <c r="M19" s="11">
        <f t="shared" si="1"/>
        <v>7</v>
      </c>
      <c r="N19" s="11">
        <f t="shared" si="1"/>
        <v>6</v>
      </c>
    </row>
    <row r="20" spans="3:14" ht="15.75">
      <c r="C20" s="15" t="s">
        <v>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2" ht="15.75">
      <c r="C22" t="s">
        <v>3</v>
      </c>
    </row>
    <row r="23" ht="15.75">
      <c r="D23" t="s">
        <v>4</v>
      </c>
    </row>
  </sheetData>
  <sheetProtection/>
  <mergeCells count="4">
    <mergeCell ref="C1:N1"/>
    <mergeCell ref="A4:A18"/>
    <mergeCell ref="P4:P18"/>
    <mergeCell ref="C20:N20"/>
  </mergeCells>
  <conditionalFormatting sqref="O4:O18">
    <cfRule type="expression" priority="1" dxfId="0" stopIfTrue="1">
      <formula>B4&lt;&gt;O4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 Александр Олегович</dc:creator>
  <cp:keywords/>
  <dc:description/>
  <cp:lastModifiedBy>zkadmin</cp:lastModifiedBy>
  <dcterms:created xsi:type="dcterms:W3CDTF">2021-10-22T14:13:24Z</dcterms:created>
  <dcterms:modified xsi:type="dcterms:W3CDTF">2021-10-23T16:58:59Z</dcterms:modified>
  <cp:category/>
  <cp:version/>
  <cp:contentType/>
  <cp:contentStatus/>
</cp:coreProperties>
</file>