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ABFC8A8-DF45-4BFE-AFDC-324DAF5DC2A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7" sheetId="41" r:id="rId1"/>
    <sheet name="ДАННЫЕ" sheetId="1" r:id="rId2"/>
    <sheet name="Список сотрудников" sheetId="3" state="hidden" r:id="rId3"/>
  </sheet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Наталья Тренина</author>
  </authors>
  <commentList>
    <comment ref="H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срочный ТД
пенсия
</t>
        </r>
      </text>
    </comment>
    <comment ref="J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СРЕДНЕСПИСОЧНАЯ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Трунина</t>
        </r>
      </text>
    </comment>
    <comment ref="H29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Сибиркин</t>
        </r>
      </text>
    </comment>
    <comment ref="H4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Трунина</t>
        </r>
      </text>
    </comment>
    <comment ref="H60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Сибиркин</t>
        </r>
      </text>
    </comment>
    <comment ref="H71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Трунина</t>
        </r>
      </text>
    </comment>
    <comment ref="H91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Сибиркин</t>
        </r>
      </text>
    </comment>
    <comment ref="H10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Наталья Тренина:</t>
        </r>
        <r>
          <rPr>
            <sz val="9"/>
            <color indexed="81"/>
            <rFont val="Tahoma"/>
            <family val="2"/>
            <charset val="204"/>
          </rPr>
          <t xml:space="preserve">
Трунина</t>
        </r>
      </text>
    </comment>
    <comment ref="H122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Сибиркин</t>
        </r>
      </text>
    </comment>
  </commentList>
</comments>
</file>

<file path=xl/sharedStrings.xml><?xml version="1.0" encoding="utf-8"?>
<sst xmlns="http://schemas.openxmlformats.org/spreadsheetml/2006/main" count="575" uniqueCount="58">
  <si>
    <t>ГОД</t>
  </si>
  <si>
    <t>КАТЕГОРИЯ ПЕРСОНАЛА</t>
  </si>
  <si>
    <t>КОРПУС</t>
  </si>
  <si>
    <t>Принято</t>
  </si>
  <si>
    <t>Уволено</t>
  </si>
  <si>
    <t>Численность</t>
  </si>
  <si>
    <t>АДМИНИСТРАЦИЯ КОРПУСА</t>
  </si>
  <si>
    <t>ВРАЧИ</t>
  </si>
  <si>
    <t>СМП</t>
  </si>
  <si>
    <t>М1</t>
  </si>
  <si>
    <t>М2</t>
  </si>
  <si>
    <t>М4</t>
  </si>
  <si>
    <t>М5</t>
  </si>
  <si>
    <t>М6</t>
  </si>
  <si>
    <t>М0</t>
  </si>
  <si>
    <t>УК</t>
  </si>
  <si>
    <t>ФИО</t>
  </si>
  <si>
    <t xml:space="preserve">Подразделение </t>
  </si>
  <si>
    <t>Должность</t>
  </si>
  <si>
    <t>Принят</t>
  </si>
  <si>
    <t>Уволен</t>
  </si>
  <si>
    <t>Убыло</t>
  </si>
  <si>
    <t>Сибиркин Вартан Валерианович (внеш/выезд)</t>
  </si>
  <si>
    <t>Педиатрическое отделение(Д)</t>
  </si>
  <si>
    <t>Врач невролог</t>
  </si>
  <si>
    <t>Дата</t>
  </si>
  <si>
    <t>Причина</t>
  </si>
  <si>
    <t>1 квартал</t>
  </si>
  <si>
    <t>Вид занятости</t>
  </si>
  <si>
    <t>ОФИСНЫЕ СОТРУДНИКИ</t>
  </si>
  <si>
    <t>Жукова Анна Александровна (внеш/выезд)</t>
  </si>
  <si>
    <t>Амбулаторно-поликлиническое отделение(О)</t>
  </si>
  <si>
    <t>Врач терапевт</t>
  </si>
  <si>
    <t>Киселева Ольга Юрьевна (осн/выезд)</t>
  </si>
  <si>
    <t>Амбулаторно-поликлиническое отделение(М)</t>
  </si>
  <si>
    <t>Медицинская сестра амбулаторно-поликлинического отделения</t>
  </si>
  <si>
    <t>Мартьянова Юлия Борисовна (внеш/выезд)</t>
  </si>
  <si>
    <t>Лунева Галина Георгиевна (осн/выезд)</t>
  </si>
  <si>
    <t>Врач педиатр</t>
  </si>
  <si>
    <t>убыл</t>
  </si>
  <si>
    <t>сж</t>
  </si>
  <si>
    <t>Основные</t>
  </si>
  <si>
    <t>Совместители</t>
  </si>
  <si>
    <t>ПЕРИОД</t>
  </si>
  <si>
    <t>Названия строк</t>
  </si>
  <si>
    <t>Общий итог</t>
  </si>
  <si>
    <t>Серганова Мария Владимировна (осн/выезд)</t>
  </si>
  <si>
    <t>Медицинская сестра</t>
  </si>
  <si>
    <t>Администрация</t>
  </si>
  <si>
    <t>2 квартал</t>
  </si>
  <si>
    <t>3 квартал</t>
  </si>
  <si>
    <t>4 квартал</t>
  </si>
  <si>
    <t>ОФИС</t>
  </si>
  <si>
    <t xml:space="preserve"> ОБОРОТ ПО УВОЛЬНЕНИЯМ</t>
  </si>
  <si>
    <t xml:space="preserve"> ОБОРОТ ПО ПРИЕМУ</t>
  </si>
  <si>
    <t>Полугодие</t>
  </si>
  <si>
    <t>2 полугодие</t>
  </si>
  <si>
    <t>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</si>
</sst>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" x14ac:knownFonts="1"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right" vertical="top"/>
    </xf>
    <xf numFmtId="1" fontId="4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2" xfId="1" applyNumberFormat="1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2"/>
    </xf>
  </cellXfs>
  <cellStyles count="2">
    <cellStyle name="Обычный" xfId="0" builtinId="0"/>
    <cellStyle name="Обычный_Список сотрудников" xfId="1" xr:uid="{00000000-0005-0000-0000-000001000000}"/>
  </cellStyles>
  <dxfs count="52"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04"/>
        <scheme val="none"/>
      </font>
      <numFmt numFmtId="0" formatCode="General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font>
        <name val="Tahoma"/>
        <scheme val="none"/>
      </font>
    </dxf>
  </dxfs>
  <tableStyles count="1" defaultTableStyle="TableStyleMedium2" defaultPivotStyle="PivotStyleLight16">
    <tableStyle name="Стиль среза 1" pivot="0" table="0" count="1" xr9:uid="{00000000-0011-0000-FFFF-FFFF00000000}">
      <tableStyleElement type="wholeTable" dxfId="51"/>
    </tableStyle>
  </tableStyles>
  <extLst>
    <ext xmlns:x14="http://schemas.microsoft.com/office/spreadsheetml/2009/9/main" uri="{EB79DEF2-80B8-43e5-95BD-54CBDDF9020C}">
      <x14:slicerStyles defaultSlicerStyle="Стиль среза 1">
        <x14:slicerStyle name="Стиль среза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509.83051886574" createdVersion="4" refreshedVersion="7" minRefreshableVersion="3" recordCount="124" xr:uid="{00000000-000A-0000-FFFF-FFFF10000000}">
  <cacheSource type="worksheet">
    <worksheetSource name="Таблица1"/>
  </cacheSource>
  <cacheFields count="12">
    <cacheField name="ГОД" numFmtId="0">
      <sharedItems containsSemiMixedTypes="0" containsString="0" containsNumber="1" containsInteger="1" minValue="2021" maxValue="2021"/>
    </cacheField>
    <cacheField name="ПЕРИОД" numFmtId="0">
      <sharedItems count="6">
        <s v="1 квартал"/>
        <s v="2 квартал"/>
        <s v="3 квартал"/>
        <s v="4 квартал"/>
        <s v="ПОЛУГОДИЕ 2" u="1"/>
        <s v="ПОЛУГОДИЕ 1" u="1"/>
      </sharedItems>
    </cacheField>
    <cacheField name="Полугодие" numFmtId="0">
      <sharedItems count="2">
        <s v="1 полугодие"/>
        <s v="2 полугодие"/>
      </sharedItems>
    </cacheField>
    <cacheField name="КАТЕГОРИЯ ПЕРСОНАЛА" numFmtId="0">
      <sharedItems/>
    </cacheField>
    <cacheField name="Вид занятости" numFmtId="0">
      <sharedItems/>
    </cacheField>
    <cacheField name="КОРПУС" numFmtId="0">
      <sharedItems count="7">
        <s v="М1"/>
        <s v="М2"/>
        <s v="М4"/>
        <s v="М5"/>
        <s v="М6"/>
        <s v="М0"/>
        <s v="УК"/>
      </sharedItems>
    </cacheField>
    <cacheField name="Принято" numFmtId="0">
      <sharedItems containsSemiMixedTypes="0" containsString="0" containsNumber="1" containsInteger="1" minValue="0" maxValue="4"/>
    </cacheField>
    <cacheField name="Убыло" numFmtId="0">
      <sharedItems containsSemiMixedTypes="0" containsString="0" containsNumber="1" containsInteger="1" minValue="0" maxValue="1"/>
    </cacheField>
    <cacheField name="Уволено" numFmtId="0">
      <sharedItems containsSemiMixedTypes="0" containsString="0" containsNumber="1" containsInteger="1" minValue="0" maxValue="7"/>
    </cacheField>
    <cacheField name="Численность" numFmtId="0">
      <sharedItems containsSemiMixedTypes="0" containsString="0" containsNumber="1" minValue="1" maxValue="58.6"/>
    </cacheField>
    <cacheField name="ОБОРОТ ПО ПРИЕМУ" numFmtId="0" formula="Принято/Численность" databaseField="0"/>
    <cacheField name="ОБОРОТ ПО УВОЛЬНЕНИЯМ" numFmtId="0" formula="Уволено/Численность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2021"/>
    <x v="0"/>
    <x v="0"/>
    <s v="АДМИНИСТРАЦИЯ КОРПУСА"/>
    <s v="Администрация"/>
    <x v="0"/>
    <n v="0"/>
    <n v="0"/>
    <n v="0"/>
    <n v="16.3"/>
  </r>
  <r>
    <n v="2021"/>
    <x v="0"/>
    <x v="0"/>
    <s v="ВРАЧИ"/>
    <s v="Основные"/>
    <x v="0"/>
    <n v="3"/>
    <n v="0"/>
    <n v="2"/>
    <n v="43.3"/>
  </r>
  <r>
    <n v="2021"/>
    <x v="0"/>
    <x v="0"/>
    <s v="ВРАЧИ"/>
    <s v="Совместители"/>
    <x v="0"/>
    <n v="2"/>
    <n v="0"/>
    <n v="0"/>
    <n v="11"/>
  </r>
  <r>
    <n v="2021"/>
    <x v="0"/>
    <x v="0"/>
    <s v="СМП"/>
    <s v="Основные"/>
    <x v="0"/>
    <n v="0"/>
    <n v="0"/>
    <n v="1"/>
    <n v="15.3"/>
  </r>
  <r>
    <n v="2021"/>
    <x v="0"/>
    <x v="0"/>
    <s v="СМП"/>
    <s v="Совместители"/>
    <x v="0"/>
    <n v="0"/>
    <n v="0"/>
    <n v="0"/>
    <n v="2"/>
  </r>
  <r>
    <n v="2021"/>
    <x v="0"/>
    <x v="0"/>
    <s v="АДМИНИСТРАЦИЯ КОРПУСА"/>
    <s v="Администрация"/>
    <x v="1"/>
    <n v="2"/>
    <n v="0"/>
    <n v="4"/>
    <n v="27"/>
  </r>
  <r>
    <n v="2021"/>
    <x v="0"/>
    <x v="0"/>
    <s v="ВРАЧИ"/>
    <s v="Основные"/>
    <x v="1"/>
    <n v="0"/>
    <n v="0"/>
    <n v="3"/>
    <n v="43"/>
  </r>
  <r>
    <n v="2021"/>
    <x v="0"/>
    <x v="0"/>
    <s v="ВРАЧИ"/>
    <s v="Совместители"/>
    <x v="1"/>
    <n v="2"/>
    <n v="1"/>
    <n v="2"/>
    <n v="16.3"/>
  </r>
  <r>
    <n v="2021"/>
    <x v="0"/>
    <x v="0"/>
    <s v="СМП"/>
    <s v="Основные"/>
    <x v="1"/>
    <n v="0"/>
    <n v="0"/>
    <n v="1"/>
    <n v="21"/>
  </r>
  <r>
    <n v="2021"/>
    <x v="0"/>
    <x v="0"/>
    <s v="СМП"/>
    <s v="Совместители"/>
    <x v="1"/>
    <n v="0"/>
    <n v="0"/>
    <n v="0"/>
    <n v="2"/>
  </r>
  <r>
    <n v="2021"/>
    <x v="0"/>
    <x v="0"/>
    <s v="АДМИНИСТРАЦИЯ КОРПУСА"/>
    <s v="Администрация"/>
    <x v="2"/>
    <n v="0"/>
    <n v="0"/>
    <n v="0"/>
    <n v="14.3"/>
  </r>
  <r>
    <n v="2021"/>
    <x v="0"/>
    <x v="0"/>
    <s v="ВРАЧИ"/>
    <s v="Основные"/>
    <x v="2"/>
    <n v="4"/>
    <n v="0"/>
    <n v="3"/>
    <n v="21"/>
  </r>
  <r>
    <n v="2021"/>
    <x v="0"/>
    <x v="0"/>
    <s v="ВРАЧИ"/>
    <s v="Совместители"/>
    <x v="2"/>
    <n v="2"/>
    <n v="0"/>
    <n v="1"/>
    <n v="4.3"/>
  </r>
  <r>
    <n v="2021"/>
    <x v="0"/>
    <x v="0"/>
    <s v="СМП"/>
    <s v="Основные"/>
    <x v="2"/>
    <n v="0"/>
    <n v="0"/>
    <n v="0"/>
    <n v="8.6"/>
  </r>
  <r>
    <n v="2021"/>
    <x v="0"/>
    <x v="0"/>
    <s v="СМП"/>
    <s v="Совместители"/>
    <x v="2"/>
    <n v="0"/>
    <n v="0"/>
    <n v="0"/>
    <n v="1"/>
  </r>
  <r>
    <n v="2021"/>
    <x v="0"/>
    <x v="0"/>
    <s v="АДМИНИСТРАЦИЯ КОРПУСА"/>
    <s v="Администрация"/>
    <x v="3"/>
    <n v="1"/>
    <n v="0"/>
    <n v="1"/>
    <n v="7.6"/>
  </r>
  <r>
    <n v="2021"/>
    <x v="0"/>
    <x v="0"/>
    <s v="ВРАЧИ"/>
    <s v="Основные"/>
    <x v="3"/>
    <n v="1"/>
    <n v="0"/>
    <n v="0"/>
    <n v="15"/>
  </r>
  <r>
    <n v="2021"/>
    <x v="0"/>
    <x v="0"/>
    <s v="ВРАЧИ"/>
    <s v="Совместители"/>
    <x v="3"/>
    <n v="0"/>
    <n v="0"/>
    <n v="1"/>
    <n v="12.6"/>
  </r>
  <r>
    <n v="2021"/>
    <x v="0"/>
    <x v="0"/>
    <s v="СМП"/>
    <s v="Основные"/>
    <x v="3"/>
    <n v="0"/>
    <n v="0"/>
    <n v="0"/>
    <n v="2"/>
  </r>
  <r>
    <n v="2021"/>
    <x v="0"/>
    <x v="0"/>
    <s v="СМП"/>
    <s v="Совместители"/>
    <x v="3"/>
    <n v="0"/>
    <n v="0"/>
    <n v="0"/>
    <n v="4"/>
  </r>
  <r>
    <n v="2021"/>
    <x v="0"/>
    <x v="0"/>
    <s v="АДМИНИСТРАЦИЯ КОРПУСА"/>
    <s v="Администрация"/>
    <x v="4"/>
    <n v="1"/>
    <n v="0"/>
    <n v="0"/>
    <n v="16"/>
  </r>
  <r>
    <n v="2021"/>
    <x v="0"/>
    <x v="0"/>
    <s v="ВРАЧИ"/>
    <s v="Основные"/>
    <x v="4"/>
    <n v="0"/>
    <n v="0"/>
    <n v="3"/>
    <n v="22"/>
  </r>
  <r>
    <n v="2021"/>
    <x v="0"/>
    <x v="0"/>
    <s v="ВРАЧИ"/>
    <s v="Совместители"/>
    <x v="4"/>
    <n v="3"/>
    <n v="0"/>
    <n v="1"/>
    <n v="5"/>
  </r>
  <r>
    <n v="2021"/>
    <x v="0"/>
    <x v="0"/>
    <s v="СМП"/>
    <s v="Основные"/>
    <x v="4"/>
    <n v="0"/>
    <n v="0"/>
    <n v="0"/>
    <n v="7"/>
  </r>
  <r>
    <n v="2021"/>
    <x v="0"/>
    <x v="0"/>
    <s v="СМП"/>
    <s v="Совместители"/>
    <x v="4"/>
    <n v="1"/>
    <n v="0"/>
    <n v="0"/>
    <n v="1.6"/>
  </r>
  <r>
    <n v="2021"/>
    <x v="0"/>
    <x v="0"/>
    <s v="АДМИНИСТРАЦИЯ КОРПУСА"/>
    <s v="Администрация"/>
    <x v="5"/>
    <n v="0"/>
    <n v="0"/>
    <n v="0"/>
    <n v="2"/>
  </r>
  <r>
    <n v="2021"/>
    <x v="0"/>
    <x v="0"/>
    <s v="ВРАЧИ"/>
    <s v="Основные"/>
    <x v="5"/>
    <n v="0"/>
    <n v="0"/>
    <n v="1"/>
    <n v="12.3"/>
  </r>
  <r>
    <n v="2021"/>
    <x v="0"/>
    <x v="0"/>
    <s v="ВРАЧИ"/>
    <s v="Совместители"/>
    <x v="5"/>
    <n v="1"/>
    <n v="1"/>
    <n v="1"/>
    <n v="8"/>
  </r>
  <r>
    <n v="2021"/>
    <x v="0"/>
    <x v="0"/>
    <s v="СМП"/>
    <s v="Основные"/>
    <x v="5"/>
    <n v="0"/>
    <n v="0"/>
    <n v="2"/>
    <n v="7"/>
  </r>
  <r>
    <n v="2021"/>
    <x v="0"/>
    <x v="0"/>
    <s v="СМП"/>
    <s v="Совместители"/>
    <x v="5"/>
    <n v="0"/>
    <n v="0"/>
    <n v="0"/>
    <n v="2"/>
  </r>
  <r>
    <n v="2021"/>
    <x v="0"/>
    <x v="0"/>
    <s v="ОФИСНЫЕ СОТРУДНИКИ"/>
    <s v="ОФИС"/>
    <x v="6"/>
    <n v="3"/>
    <n v="0"/>
    <n v="7"/>
    <n v="58.6"/>
  </r>
  <r>
    <n v="2021"/>
    <x v="1"/>
    <x v="0"/>
    <s v="АДМИНИСТРАЦИЯ КОРПУСА"/>
    <s v="Администрация"/>
    <x v="0"/>
    <n v="3"/>
    <n v="0"/>
    <n v="2"/>
    <n v="43.3"/>
  </r>
  <r>
    <n v="2021"/>
    <x v="1"/>
    <x v="0"/>
    <s v="ВРАЧИ"/>
    <s v="Основные"/>
    <x v="0"/>
    <n v="3"/>
    <n v="0"/>
    <n v="2"/>
    <n v="43.3"/>
  </r>
  <r>
    <n v="2021"/>
    <x v="1"/>
    <x v="0"/>
    <s v="ВРАЧИ"/>
    <s v="Совместители"/>
    <x v="0"/>
    <n v="3"/>
    <n v="0"/>
    <n v="2"/>
    <n v="43.3"/>
  </r>
  <r>
    <n v="2021"/>
    <x v="1"/>
    <x v="0"/>
    <s v="СМП"/>
    <s v="Основные"/>
    <x v="0"/>
    <n v="3"/>
    <n v="0"/>
    <n v="2"/>
    <n v="43.3"/>
  </r>
  <r>
    <n v="2021"/>
    <x v="1"/>
    <x v="0"/>
    <s v="СМП"/>
    <s v="Совместители"/>
    <x v="0"/>
    <n v="3"/>
    <n v="0"/>
    <n v="2"/>
    <n v="43.3"/>
  </r>
  <r>
    <n v="2021"/>
    <x v="1"/>
    <x v="0"/>
    <s v="АДМИНИСТРАЦИЯ КОРПУСА"/>
    <s v="Администрация"/>
    <x v="1"/>
    <n v="3"/>
    <n v="0"/>
    <n v="2"/>
    <n v="43.3"/>
  </r>
  <r>
    <n v="2021"/>
    <x v="1"/>
    <x v="0"/>
    <s v="ВРАЧИ"/>
    <s v="Основные"/>
    <x v="1"/>
    <n v="3"/>
    <n v="0"/>
    <n v="2"/>
    <n v="43.3"/>
  </r>
  <r>
    <n v="2021"/>
    <x v="1"/>
    <x v="0"/>
    <s v="ВРАЧИ"/>
    <s v="Совместители"/>
    <x v="1"/>
    <n v="3"/>
    <n v="0"/>
    <n v="2"/>
    <n v="43.3"/>
  </r>
  <r>
    <n v="2021"/>
    <x v="1"/>
    <x v="0"/>
    <s v="СМП"/>
    <s v="Основные"/>
    <x v="1"/>
    <n v="3"/>
    <n v="0"/>
    <n v="2"/>
    <n v="43.3"/>
  </r>
  <r>
    <n v="2021"/>
    <x v="1"/>
    <x v="0"/>
    <s v="СМП"/>
    <s v="Совместители"/>
    <x v="1"/>
    <n v="3"/>
    <n v="0"/>
    <n v="2"/>
    <n v="43.3"/>
  </r>
  <r>
    <n v="2021"/>
    <x v="1"/>
    <x v="0"/>
    <s v="АДМИНИСТРАЦИЯ КОРПУСА"/>
    <s v="Администрация"/>
    <x v="2"/>
    <n v="3"/>
    <n v="0"/>
    <n v="2"/>
    <n v="43.3"/>
  </r>
  <r>
    <n v="2021"/>
    <x v="1"/>
    <x v="0"/>
    <s v="ВРАЧИ"/>
    <s v="Основные"/>
    <x v="2"/>
    <n v="3"/>
    <n v="0"/>
    <n v="2"/>
    <n v="43.3"/>
  </r>
  <r>
    <n v="2021"/>
    <x v="1"/>
    <x v="0"/>
    <s v="ВРАЧИ"/>
    <s v="Совместители"/>
    <x v="2"/>
    <n v="3"/>
    <n v="0"/>
    <n v="2"/>
    <n v="43.3"/>
  </r>
  <r>
    <n v="2021"/>
    <x v="1"/>
    <x v="0"/>
    <s v="СМП"/>
    <s v="Основные"/>
    <x v="2"/>
    <n v="3"/>
    <n v="0"/>
    <n v="2"/>
    <n v="43.3"/>
  </r>
  <r>
    <n v="2021"/>
    <x v="1"/>
    <x v="0"/>
    <s v="СМП"/>
    <s v="Совместители"/>
    <x v="2"/>
    <n v="3"/>
    <n v="0"/>
    <n v="2"/>
    <n v="43.3"/>
  </r>
  <r>
    <n v="2021"/>
    <x v="1"/>
    <x v="0"/>
    <s v="АДМИНИСТРАЦИЯ КОРПУСА"/>
    <s v="Администрация"/>
    <x v="3"/>
    <n v="3"/>
    <n v="0"/>
    <n v="2"/>
    <n v="43.3"/>
  </r>
  <r>
    <n v="2021"/>
    <x v="1"/>
    <x v="0"/>
    <s v="ВРАЧИ"/>
    <s v="Основные"/>
    <x v="3"/>
    <n v="3"/>
    <n v="0"/>
    <n v="2"/>
    <n v="43.3"/>
  </r>
  <r>
    <n v="2021"/>
    <x v="1"/>
    <x v="0"/>
    <s v="ВРАЧИ"/>
    <s v="Совместители"/>
    <x v="3"/>
    <n v="3"/>
    <n v="0"/>
    <n v="2"/>
    <n v="43.3"/>
  </r>
  <r>
    <n v="2021"/>
    <x v="1"/>
    <x v="0"/>
    <s v="СМП"/>
    <s v="Основные"/>
    <x v="3"/>
    <n v="3"/>
    <n v="0"/>
    <n v="2"/>
    <n v="43.3"/>
  </r>
  <r>
    <n v="2021"/>
    <x v="1"/>
    <x v="0"/>
    <s v="СМП"/>
    <s v="Совместители"/>
    <x v="3"/>
    <n v="3"/>
    <n v="0"/>
    <n v="2"/>
    <n v="43.3"/>
  </r>
  <r>
    <n v="2021"/>
    <x v="1"/>
    <x v="0"/>
    <s v="АДМИНИСТРАЦИЯ КОРПУСА"/>
    <s v="Администрация"/>
    <x v="4"/>
    <n v="3"/>
    <n v="0"/>
    <n v="2"/>
    <n v="43.3"/>
  </r>
  <r>
    <n v="2021"/>
    <x v="1"/>
    <x v="0"/>
    <s v="ВРАЧИ"/>
    <s v="Основные"/>
    <x v="4"/>
    <n v="3"/>
    <n v="0"/>
    <n v="2"/>
    <n v="43.3"/>
  </r>
  <r>
    <n v="2021"/>
    <x v="1"/>
    <x v="0"/>
    <s v="ВРАЧИ"/>
    <s v="Совместители"/>
    <x v="4"/>
    <n v="3"/>
    <n v="0"/>
    <n v="2"/>
    <n v="43.3"/>
  </r>
  <r>
    <n v="2021"/>
    <x v="1"/>
    <x v="0"/>
    <s v="СМП"/>
    <s v="Основные"/>
    <x v="4"/>
    <n v="3"/>
    <n v="0"/>
    <n v="2"/>
    <n v="43.3"/>
  </r>
  <r>
    <n v="2021"/>
    <x v="1"/>
    <x v="0"/>
    <s v="СМП"/>
    <s v="Совместители"/>
    <x v="4"/>
    <n v="3"/>
    <n v="0"/>
    <n v="2"/>
    <n v="43.3"/>
  </r>
  <r>
    <n v="2021"/>
    <x v="1"/>
    <x v="0"/>
    <s v="АДМИНИСТРАЦИЯ КОРПУСА"/>
    <s v="Администрация"/>
    <x v="5"/>
    <n v="3"/>
    <n v="0"/>
    <n v="2"/>
    <n v="43.3"/>
  </r>
  <r>
    <n v="2021"/>
    <x v="1"/>
    <x v="0"/>
    <s v="ВРАЧИ"/>
    <s v="Основные"/>
    <x v="5"/>
    <n v="3"/>
    <n v="0"/>
    <n v="2"/>
    <n v="43.3"/>
  </r>
  <r>
    <n v="2021"/>
    <x v="1"/>
    <x v="0"/>
    <s v="ВРАЧИ"/>
    <s v="Совместители"/>
    <x v="5"/>
    <n v="3"/>
    <n v="0"/>
    <n v="2"/>
    <n v="43.3"/>
  </r>
  <r>
    <n v="2021"/>
    <x v="1"/>
    <x v="0"/>
    <s v="СМП"/>
    <s v="Основные"/>
    <x v="5"/>
    <n v="3"/>
    <n v="0"/>
    <n v="2"/>
    <n v="43.3"/>
  </r>
  <r>
    <n v="2021"/>
    <x v="1"/>
    <x v="0"/>
    <s v="СМП"/>
    <s v="Совместители"/>
    <x v="5"/>
    <n v="3"/>
    <n v="0"/>
    <n v="2"/>
    <n v="43.3"/>
  </r>
  <r>
    <n v="2021"/>
    <x v="1"/>
    <x v="0"/>
    <s v="ОФИСНЫЕ СОТРУДНИКИ"/>
    <s v="ОФИС"/>
    <x v="6"/>
    <n v="3"/>
    <n v="0"/>
    <n v="2"/>
    <n v="43.3"/>
  </r>
  <r>
    <n v="2021"/>
    <x v="2"/>
    <x v="1"/>
    <s v="АДМИНИСТРАЦИЯ КОРПУСА"/>
    <s v="Администрация"/>
    <x v="0"/>
    <n v="3"/>
    <n v="0"/>
    <n v="2"/>
    <n v="43.3"/>
  </r>
  <r>
    <n v="2021"/>
    <x v="2"/>
    <x v="1"/>
    <s v="ВРАЧИ"/>
    <s v="Основные"/>
    <x v="0"/>
    <n v="3"/>
    <n v="0"/>
    <n v="2"/>
    <n v="43.3"/>
  </r>
  <r>
    <n v="2021"/>
    <x v="2"/>
    <x v="1"/>
    <s v="ВРАЧИ"/>
    <s v="Совместители"/>
    <x v="0"/>
    <n v="3"/>
    <n v="0"/>
    <n v="2"/>
    <n v="43.3"/>
  </r>
  <r>
    <n v="2021"/>
    <x v="2"/>
    <x v="1"/>
    <s v="СМП"/>
    <s v="Основные"/>
    <x v="0"/>
    <n v="3"/>
    <n v="0"/>
    <n v="2"/>
    <n v="43.3"/>
  </r>
  <r>
    <n v="2021"/>
    <x v="2"/>
    <x v="1"/>
    <s v="СМП"/>
    <s v="Совместители"/>
    <x v="0"/>
    <n v="3"/>
    <n v="0"/>
    <n v="2"/>
    <n v="43.3"/>
  </r>
  <r>
    <n v="2021"/>
    <x v="2"/>
    <x v="1"/>
    <s v="АДМИНИСТРАЦИЯ КОРПУСА"/>
    <s v="Администрация"/>
    <x v="1"/>
    <n v="3"/>
    <n v="0"/>
    <n v="2"/>
    <n v="43.3"/>
  </r>
  <r>
    <n v="2021"/>
    <x v="2"/>
    <x v="1"/>
    <s v="ВРАЧИ"/>
    <s v="Основные"/>
    <x v="1"/>
    <n v="3"/>
    <n v="0"/>
    <n v="2"/>
    <n v="43.3"/>
  </r>
  <r>
    <n v="2021"/>
    <x v="2"/>
    <x v="1"/>
    <s v="ВРАЧИ"/>
    <s v="Совместители"/>
    <x v="1"/>
    <n v="3"/>
    <n v="0"/>
    <n v="2"/>
    <n v="43.3"/>
  </r>
  <r>
    <n v="2021"/>
    <x v="2"/>
    <x v="1"/>
    <s v="СМП"/>
    <s v="Основные"/>
    <x v="1"/>
    <n v="3"/>
    <n v="0"/>
    <n v="2"/>
    <n v="43.3"/>
  </r>
  <r>
    <n v="2021"/>
    <x v="2"/>
    <x v="1"/>
    <s v="СМП"/>
    <s v="Совместители"/>
    <x v="1"/>
    <n v="3"/>
    <n v="0"/>
    <n v="2"/>
    <n v="43.3"/>
  </r>
  <r>
    <n v="2021"/>
    <x v="2"/>
    <x v="1"/>
    <s v="АДМИНИСТРАЦИЯ КОРПУСА"/>
    <s v="Администрация"/>
    <x v="2"/>
    <n v="3"/>
    <n v="0"/>
    <n v="2"/>
    <n v="43.3"/>
  </r>
  <r>
    <n v="2021"/>
    <x v="2"/>
    <x v="1"/>
    <s v="ВРАЧИ"/>
    <s v="Основные"/>
    <x v="2"/>
    <n v="3"/>
    <n v="0"/>
    <n v="2"/>
    <n v="43.3"/>
  </r>
  <r>
    <n v="2021"/>
    <x v="2"/>
    <x v="1"/>
    <s v="ВРАЧИ"/>
    <s v="Совместители"/>
    <x v="2"/>
    <n v="3"/>
    <n v="0"/>
    <n v="2"/>
    <n v="43.3"/>
  </r>
  <r>
    <n v="2021"/>
    <x v="2"/>
    <x v="1"/>
    <s v="СМП"/>
    <s v="Основные"/>
    <x v="2"/>
    <n v="3"/>
    <n v="0"/>
    <n v="2"/>
    <n v="43.3"/>
  </r>
  <r>
    <n v="2021"/>
    <x v="2"/>
    <x v="1"/>
    <s v="СМП"/>
    <s v="Совместители"/>
    <x v="2"/>
    <n v="3"/>
    <n v="0"/>
    <n v="2"/>
    <n v="43.3"/>
  </r>
  <r>
    <n v="2021"/>
    <x v="2"/>
    <x v="1"/>
    <s v="АДМИНИСТРАЦИЯ КОРПУСА"/>
    <s v="Администрация"/>
    <x v="3"/>
    <n v="3"/>
    <n v="0"/>
    <n v="2"/>
    <n v="43.3"/>
  </r>
  <r>
    <n v="2021"/>
    <x v="2"/>
    <x v="1"/>
    <s v="ВРАЧИ"/>
    <s v="Основные"/>
    <x v="3"/>
    <n v="3"/>
    <n v="0"/>
    <n v="2"/>
    <n v="43.3"/>
  </r>
  <r>
    <n v="2021"/>
    <x v="2"/>
    <x v="1"/>
    <s v="ВРАЧИ"/>
    <s v="Совместители"/>
    <x v="3"/>
    <n v="3"/>
    <n v="0"/>
    <n v="2"/>
    <n v="43.3"/>
  </r>
  <r>
    <n v="2021"/>
    <x v="2"/>
    <x v="1"/>
    <s v="СМП"/>
    <s v="Основные"/>
    <x v="3"/>
    <n v="3"/>
    <n v="0"/>
    <n v="2"/>
    <n v="43.3"/>
  </r>
  <r>
    <n v="2021"/>
    <x v="2"/>
    <x v="1"/>
    <s v="СМП"/>
    <s v="Совместители"/>
    <x v="3"/>
    <n v="3"/>
    <n v="0"/>
    <n v="2"/>
    <n v="43.3"/>
  </r>
  <r>
    <n v="2021"/>
    <x v="2"/>
    <x v="1"/>
    <s v="АДМИНИСТРАЦИЯ КОРПУСА"/>
    <s v="Администрация"/>
    <x v="4"/>
    <n v="3"/>
    <n v="0"/>
    <n v="2"/>
    <n v="43.3"/>
  </r>
  <r>
    <n v="2021"/>
    <x v="2"/>
    <x v="1"/>
    <s v="ВРАЧИ"/>
    <s v="Основные"/>
    <x v="4"/>
    <n v="3"/>
    <n v="0"/>
    <n v="2"/>
    <n v="43.3"/>
  </r>
  <r>
    <n v="2021"/>
    <x v="2"/>
    <x v="1"/>
    <s v="ВРАЧИ"/>
    <s v="Совместители"/>
    <x v="4"/>
    <n v="3"/>
    <n v="0"/>
    <n v="2"/>
    <n v="43.3"/>
  </r>
  <r>
    <n v="2021"/>
    <x v="2"/>
    <x v="1"/>
    <s v="СМП"/>
    <s v="Основные"/>
    <x v="4"/>
    <n v="3"/>
    <n v="0"/>
    <n v="2"/>
    <n v="43.3"/>
  </r>
  <r>
    <n v="2021"/>
    <x v="2"/>
    <x v="1"/>
    <s v="СМП"/>
    <s v="Совместители"/>
    <x v="4"/>
    <n v="3"/>
    <n v="0"/>
    <n v="2"/>
    <n v="43.3"/>
  </r>
  <r>
    <n v="2021"/>
    <x v="2"/>
    <x v="1"/>
    <s v="АДМИНИСТРАЦИЯ КОРПУСА"/>
    <s v="Администрация"/>
    <x v="5"/>
    <n v="3"/>
    <n v="0"/>
    <n v="2"/>
    <n v="43.3"/>
  </r>
  <r>
    <n v="2021"/>
    <x v="2"/>
    <x v="1"/>
    <s v="ВРАЧИ"/>
    <s v="Основные"/>
    <x v="5"/>
    <n v="3"/>
    <n v="0"/>
    <n v="2"/>
    <n v="43.3"/>
  </r>
  <r>
    <n v="2021"/>
    <x v="2"/>
    <x v="1"/>
    <s v="ВРАЧИ"/>
    <s v="Совместители"/>
    <x v="5"/>
    <n v="3"/>
    <n v="0"/>
    <n v="2"/>
    <n v="43.3"/>
  </r>
  <r>
    <n v="2021"/>
    <x v="2"/>
    <x v="1"/>
    <s v="СМП"/>
    <s v="Основные"/>
    <x v="5"/>
    <n v="3"/>
    <n v="0"/>
    <n v="2"/>
    <n v="43.3"/>
  </r>
  <r>
    <n v="2021"/>
    <x v="2"/>
    <x v="1"/>
    <s v="СМП"/>
    <s v="Совместители"/>
    <x v="5"/>
    <n v="3"/>
    <n v="0"/>
    <n v="2"/>
    <n v="43.3"/>
  </r>
  <r>
    <n v="2021"/>
    <x v="2"/>
    <x v="1"/>
    <s v="ОФИСНЫЕ СОТРУДНИКИ"/>
    <s v="ОФИС"/>
    <x v="6"/>
    <n v="3"/>
    <n v="0"/>
    <n v="2"/>
    <n v="43.3"/>
  </r>
  <r>
    <n v="2021"/>
    <x v="3"/>
    <x v="1"/>
    <s v="АДМИНИСТРАЦИЯ КОРПУСА"/>
    <s v="Администрация"/>
    <x v="0"/>
    <n v="3"/>
    <n v="0"/>
    <n v="2"/>
    <n v="43.3"/>
  </r>
  <r>
    <n v="2021"/>
    <x v="3"/>
    <x v="1"/>
    <s v="ВРАЧИ"/>
    <s v="Основные"/>
    <x v="0"/>
    <n v="3"/>
    <n v="0"/>
    <n v="2"/>
    <n v="43.3"/>
  </r>
  <r>
    <n v="2021"/>
    <x v="3"/>
    <x v="1"/>
    <s v="ВРАЧИ"/>
    <s v="Совместители"/>
    <x v="0"/>
    <n v="3"/>
    <n v="0"/>
    <n v="2"/>
    <n v="43.3"/>
  </r>
  <r>
    <n v="2021"/>
    <x v="3"/>
    <x v="1"/>
    <s v="СМП"/>
    <s v="Основные"/>
    <x v="0"/>
    <n v="3"/>
    <n v="0"/>
    <n v="2"/>
    <n v="43.3"/>
  </r>
  <r>
    <n v="2021"/>
    <x v="3"/>
    <x v="1"/>
    <s v="СМП"/>
    <s v="Совместители"/>
    <x v="0"/>
    <n v="3"/>
    <n v="0"/>
    <n v="2"/>
    <n v="43.3"/>
  </r>
  <r>
    <n v="2021"/>
    <x v="3"/>
    <x v="1"/>
    <s v="АДМИНИСТРАЦИЯ КОРПУСА"/>
    <s v="Администрация"/>
    <x v="1"/>
    <n v="3"/>
    <n v="0"/>
    <n v="2"/>
    <n v="43.3"/>
  </r>
  <r>
    <n v="2021"/>
    <x v="3"/>
    <x v="1"/>
    <s v="ВРАЧИ"/>
    <s v="Основные"/>
    <x v="1"/>
    <n v="3"/>
    <n v="0"/>
    <n v="2"/>
    <n v="43.3"/>
  </r>
  <r>
    <n v="2021"/>
    <x v="3"/>
    <x v="1"/>
    <s v="ВРАЧИ"/>
    <s v="Совместители"/>
    <x v="1"/>
    <n v="3"/>
    <n v="0"/>
    <n v="2"/>
    <n v="43.3"/>
  </r>
  <r>
    <n v="2021"/>
    <x v="3"/>
    <x v="1"/>
    <s v="СМП"/>
    <s v="Основные"/>
    <x v="1"/>
    <n v="3"/>
    <n v="0"/>
    <n v="2"/>
    <n v="43.3"/>
  </r>
  <r>
    <n v="2021"/>
    <x v="3"/>
    <x v="1"/>
    <s v="СМП"/>
    <s v="Совместители"/>
    <x v="1"/>
    <n v="3"/>
    <n v="0"/>
    <n v="2"/>
    <n v="43.3"/>
  </r>
  <r>
    <n v="2021"/>
    <x v="3"/>
    <x v="1"/>
    <s v="АДМИНИСТРАЦИЯ КОРПУСА"/>
    <s v="Администрация"/>
    <x v="2"/>
    <n v="3"/>
    <n v="0"/>
    <n v="2"/>
    <n v="43.3"/>
  </r>
  <r>
    <n v="2021"/>
    <x v="3"/>
    <x v="1"/>
    <s v="ВРАЧИ"/>
    <s v="Основные"/>
    <x v="2"/>
    <n v="3"/>
    <n v="0"/>
    <n v="2"/>
    <n v="43.3"/>
  </r>
  <r>
    <n v="2021"/>
    <x v="3"/>
    <x v="1"/>
    <s v="ВРАЧИ"/>
    <s v="Совместители"/>
    <x v="2"/>
    <n v="3"/>
    <n v="0"/>
    <n v="2"/>
    <n v="43.3"/>
  </r>
  <r>
    <n v="2021"/>
    <x v="3"/>
    <x v="1"/>
    <s v="СМП"/>
    <s v="Основные"/>
    <x v="2"/>
    <n v="3"/>
    <n v="0"/>
    <n v="2"/>
    <n v="43.3"/>
  </r>
  <r>
    <n v="2021"/>
    <x v="3"/>
    <x v="1"/>
    <s v="СМП"/>
    <s v="Совместители"/>
    <x v="2"/>
    <n v="3"/>
    <n v="0"/>
    <n v="2"/>
    <n v="43.3"/>
  </r>
  <r>
    <n v="2021"/>
    <x v="3"/>
    <x v="1"/>
    <s v="АДМИНИСТРАЦИЯ КОРПУСА"/>
    <s v="Администрация"/>
    <x v="3"/>
    <n v="3"/>
    <n v="0"/>
    <n v="2"/>
    <n v="43.3"/>
  </r>
  <r>
    <n v="2021"/>
    <x v="3"/>
    <x v="1"/>
    <s v="ВРАЧИ"/>
    <s v="Основные"/>
    <x v="3"/>
    <n v="3"/>
    <n v="0"/>
    <n v="2"/>
    <n v="43.3"/>
  </r>
  <r>
    <n v="2021"/>
    <x v="3"/>
    <x v="1"/>
    <s v="ВРАЧИ"/>
    <s v="Совместители"/>
    <x v="3"/>
    <n v="3"/>
    <n v="0"/>
    <n v="2"/>
    <n v="43.3"/>
  </r>
  <r>
    <n v="2021"/>
    <x v="3"/>
    <x v="1"/>
    <s v="СМП"/>
    <s v="Основные"/>
    <x v="3"/>
    <n v="3"/>
    <n v="0"/>
    <n v="2"/>
    <n v="43.3"/>
  </r>
  <r>
    <n v="2021"/>
    <x v="3"/>
    <x v="1"/>
    <s v="СМП"/>
    <s v="Совместители"/>
    <x v="3"/>
    <n v="3"/>
    <n v="0"/>
    <n v="2"/>
    <n v="43.3"/>
  </r>
  <r>
    <n v="2021"/>
    <x v="3"/>
    <x v="1"/>
    <s v="АДМИНИСТРАЦИЯ КОРПУСА"/>
    <s v="Администрация"/>
    <x v="4"/>
    <n v="3"/>
    <n v="0"/>
    <n v="2"/>
    <n v="43.3"/>
  </r>
  <r>
    <n v="2021"/>
    <x v="3"/>
    <x v="1"/>
    <s v="ВРАЧИ"/>
    <s v="Основные"/>
    <x v="4"/>
    <n v="3"/>
    <n v="0"/>
    <n v="2"/>
    <n v="43.3"/>
  </r>
  <r>
    <n v="2021"/>
    <x v="3"/>
    <x v="1"/>
    <s v="ВРАЧИ"/>
    <s v="Совместители"/>
    <x v="4"/>
    <n v="3"/>
    <n v="0"/>
    <n v="2"/>
    <n v="43.3"/>
  </r>
  <r>
    <n v="2021"/>
    <x v="3"/>
    <x v="1"/>
    <s v="СМП"/>
    <s v="Основные"/>
    <x v="4"/>
    <n v="3"/>
    <n v="0"/>
    <n v="2"/>
    <n v="43.3"/>
  </r>
  <r>
    <n v="2021"/>
    <x v="3"/>
    <x v="1"/>
    <s v="СМП"/>
    <s v="Совместители"/>
    <x v="4"/>
    <n v="3"/>
    <n v="0"/>
    <n v="2"/>
    <n v="43.3"/>
  </r>
  <r>
    <n v="2021"/>
    <x v="3"/>
    <x v="1"/>
    <s v="АДМИНИСТРАЦИЯ КОРПУСА"/>
    <s v="Администрация"/>
    <x v="5"/>
    <n v="3"/>
    <n v="0"/>
    <n v="2"/>
    <n v="43.3"/>
  </r>
  <r>
    <n v="2021"/>
    <x v="3"/>
    <x v="1"/>
    <s v="ВРАЧИ"/>
    <s v="Основные"/>
    <x v="5"/>
    <n v="3"/>
    <n v="0"/>
    <n v="2"/>
    <n v="43.3"/>
  </r>
  <r>
    <n v="2021"/>
    <x v="3"/>
    <x v="1"/>
    <s v="ВРАЧИ"/>
    <s v="Совместители"/>
    <x v="5"/>
    <n v="3"/>
    <n v="0"/>
    <n v="2"/>
    <n v="43.3"/>
  </r>
  <r>
    <n v="2021"/>
    <x v="3"/>
    <x v="1"/>
    <s v="СМП"/>
    <s v="Основные"/>
    <x v="5"/>
    <n v="3"/>
    <n v="0"/>
    <n v="2"/>
    <n v="43.3"/>
  </r>
  <r>
    <n v="2021"/>
    <x v="3"/>
    <x v="1"/>
    <s v="СМП"/>
    <s v="Совместители"/>
    <x v="5"/>
    <n v="3"/>
    <n v="0"/>
    <n v="2"/>
    <n v="43.3"/>
  </r>
  <r>
    <n v="2021"/>
    <x v="3"/>
    <x v="1"/>
    <s v="ОФИСНЫЕ СОТРУДНИКИ"/>
    <s v="ОФИС"/>
    <x v="6"/>
    <n v="3"/>
    <n v="0"/>
    <n v="2"/>
    <n v="43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2" cacheId="12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4" indent="0" outline="1" outlineData="1" multipleFieldFilters="0">
  <location ref="A3:C38" firstHeaderRow="0" firstDataRow="1" firstDataCol="1"/>
  <pivotFields count="12">
    <pivotField showAll="0"/>
    <pivotField axis="axisRow" multipleItemSelectionAllowed="1" showAll="0" sortType="ascending">
      <items count="7">
        <item x="0"/>
        <item x="1"/>
        <item x="2"/>
        <item x="3"/>
        <item m="1" x="5"/>
        <item m="1" x="4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5"/>
        <item x="0"/>
        <item x="1"/>
        <item x="2"/>
        <item x="3"/>
        <item x="4"/>
        <item x="6"/>
        <item t="default"/>
      </items>
    </pivotField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</pivotFields>
  <rowFields count="3">
    <field x="2"/>
    <field x="1"/>
    <field x="5"/>
  </rowFields>
  <rowItems count="35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 ОБОРОТ ПО ПРИЕМУ" fld="10" baseField="1" baseItem="0"/>
    <dataField name=" ОБОРОТ ПО УВОЛЬНЕНИЯМ" fld="11" baseField="1" baseItem="0"/>
  </dataFields>
  <formats count="2">
    <format dxfId="50">
      <pivotArea outline="0" collapsedLevelsAreSubtotals="1" fieldPosition="0"/>
    </format>
    <format dxfId="4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J125" totalsRowShown="0" headerRowDxfId="48" dataDxfId="47" totalsRowDxfId="46">
  <autoFilter ref="A1:J125" xr:uid="{00000000-0009-0000-0100-000001000000}"/>
  <tableColumns count="10">
    <tableColumn id="1" xr3:uid="{00000000-0010-0000-0000-000001000000}" name="ГОД" dataDxfId="45" totalsRowDxfId="44"/>
    <tableColumn id="2" xr3:uid="{00000000-0010-0000-0000-000002000000}" name="ПЕРИОД" dataDxfId="43" totalsRowDxfId="42"/>
    <tableColumn id="8" xr3:uid="{3C3414DA-226F-4AEA-8696-FA21520A8945}" name="Полугодие" dataDxfId="26" totalsRowDxfId="27">
      <calculatedColumnFormula>IF(--LEFT(Таблица1[[#This Row],[ПЕРИОД]])&lt;3,1,2)&amp;" полугодие"</calculatedColumnFormula>
    </tableColumn>
    <tableColumn id="3" xr3:uid="{00000000-0010-0000-0000-000003000000}" name="КАТЕГОРИЯ ПЕРСОНАЛА" dataDxfId="41" totalsRowDxfId="40"/>
    <tableColumn id="15" xr3:uid="{00000000-0010-0000-0000-00000F000000}" name="Вид занятости" dataDxfId="39" totalsRowDxfId="38"/>
    <tableColumn id="4" xr3:uid="{00000000-0010-0000-0000-000004000000}" name="КОРПУС" dataDxfId="37" totalsRowDxfId="36"/>
    <tableColumn id="5" xr3:uid="{00000000-0010-0000-0000-000005000000}" name="Принято" dataDxfId="35" totalsRowDxfId="34"/>
    <tableColumn id="13" xr3:uid="{00000000-0010-0000-0000-00000D000000}" name="Убыло" dataDxfId="33" totalsRowDxfId="32"/>
    <tableColumn id="6" xr3:uid="{00000000-0010-0000-0000-000006000000}" name="Уволено" dataDxfId="31" totalsRowDxfId="30"/>
    <tableColumn id="7" xr3:uid="{00000000-0010-0000-0000-000007000000}" name="Численность" dataDxfId="29" totalsRowDxfId="28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4" workbookViewId="0">
      <selection activeCell="A21" sqref="A21"/>
    </sheetView>
  </sheetViews>
  <sheetFormatPr defaultRowHeight="15.75" x14ac:dyDescent="0.25"/>
  <cols>
    <col min="1" max="1" width="16.75" customWidth="1"/>
    <col min="2" max="2" width="20.125" style="26" customWidth="1"/>
    <col min="3" max="3" width="26.5" style="26" customWidth="1"/>
    <col min="4" max="4" width="34.375" bestFit="1" customWidth="1"/>
    <col min="5" max="5" width="20.125" customWidth="1"/>
    <col min="6" max="6" width="20.125" style="28" customWidth="1"/>
  </cols>
  <sheetData>
    <row r="1" spans="1:6" x14ac:dyDescent="0.25">
      <c r="B1"/>
    </row>
    <row r="3" spans="1:6" x14ac:dyDescent="0.25">
      <c r="A3" s="20" t="s">
        <v>44</v>
      </c>
      <c r="B3" t="s">
        <v>54</v>
      </c>
      <c r="C3" t="s">
        <v>53</v>
      </c>
      <c r="F3"/>
    </row>
    <row r="4" spans="1:6" x14ac:dyDescent="0.25">
      <c r="A4" s="21" t="s">
        <v>57</v>
      </c>
      <c r="B4" s="27">
        <v>6.7178502879078741E-2</v>
      </c>
      <c r="C4" s="27">
        <v>5.4194422490685366E-2</v>
      </c>
      <c r="F4"/>
    </row>
    <row r="5" spans="1:6" x14ac:dyDescent="0.25">
      <c r="A5" s="25" t="s">
        <v>27</v>
      </c>
      <c r="B5" s="27">
        <v>6.0591936611512451E-2</v>
      </c>
      <c r="C5" s="27">
        <v>7.9235609415054739E-2</v>
      </c>
      <c r="F5"/>
    </row>
    <row r="6" spans="1:6" x14ac:dyDescent="0.25">
      <c r="A6" s="29" t="s">
        <v>14</v>
      </c>
      <c r="B6" s="27">
        <v>3.1948881789137379E-2</v>
      </c>
      <c r="C6" s="27">
        <v>0.12779552715654952</v>
      </c>
      <c r="F6"/>
    </row>
    <row r="7" spans="1:6" x14ac:dyDescent="0.25">
      <c r="A7" s="29" t="s">
        <v>9</v>
      </c>
      <c r="B7" s="27">
        <v>5.6882821387940846E-2</v>
      </c>
      <c r="C7" s="27">
        <v>3.4129692832764506E-2</v>
      </c>
      <c r="F7"/>
    </row>
    <row r="8" spans="1:6" x14ac:dyDescent="0.25">
      <c r="A8" s="29" t="s">
        <v>10</v>
      </c>
      <c r="B8" s="27">
        <v>3.6596523330283626E-2</v>
      </c>
      <c r="C8" s="27">
        <v>9.1491308325709064E-2</v>
      </c>
      <c r="F8"/>
    </row>
    <row r="9" spans="1:6" x14ac:dyDescent="0.25">
      <c r="A9" s="29" t="s">
        <v>11</v>
      </c>
      <c r="B9" s="27">
        <v>0.12195121951219513</v>
      </c>
      <c r="C9" s="27">
        <v>8.1300813008130093E-2</v>
      </c>
      <c r="F9"/>
    </row>
    <row r="10" spans="1:6" x14ac:dyDescent="0.25">
      <c r="A10" s="29" t="s">
        <v>12</v>
      </c>
      <c r="B10" s="27">
        <v>4.8543689320388349E-2</v>
      </c>
      <c r="C10" s="27">
        <v>4.8543689320388349E-2</v>
      </c>
      <c r="F10"/>
    </row>
    <row r="11" spans="1:6" x14ac:dyDescent="0.25">
      <c r="A11" s="29" t="s">
        <v>13</v>
      </c>
      <c r="B11" s="27">
        <v>9.6899224806201542E-2</v>
      </c>
      <c r="C11" s="27">
        <v>7.7519379844961239E-2</v>
      </c>
      <c r="F11"/>
    </row>
    <row r="12" spans="1:6" x14ac:dyDescent="0.25">
      <c r="A12" s="29" t="s">
        <v>15</v>
      </c>
      <c r="B12" s="27">
        <v>5.1194539249146756E-2</v>
      </c>
      <c r="C12" s="27">
        <v>0.11945392491467577</v>
      </c>
      <c r="F12"/>
    </row>
    <row r="13" spans="1:6" x14ac:dyDescent="0.25">
      <c r="A13" s="25" t="s">
        <v>49</v>
      </c>
      <c r="B13" s="27">
        <v>6.9284064665127057E-2</v>
      </c>
      <c r="C13" s="27">
        <v>4.6189376443418036E-2</v>
      </c>
      <c r="F13"/>
    </row>
    <row r="14" spans="1:6" x14ac:dyDescent="0.25">
      <c r="A14" s="29" t="s">
        <v>14</v>
      </c>
      <c r="B14" s="27">
        <v>6.9284064665127015E-2</v>
      </c>
      <c r="C14" s="27">
        <v>4.6189376443418015E-2</v>
      </c>
      <c r="F14"/>
    </row>
    <row r="15" spans="1:6" x14ac:dyDescent="0.25">
      <c r="A15" s="29" t="s">
        <v>9</v>
      </c>
      <c r="B15" s="27">
        <v>6.9284064665127015E-2</v>
      </c>
      <c r="C15" s="27">
        <v>4.6189376443418015E-2</v>
      </c>
      <c r="F15"/>
    </row>
    <row r="16" spans="1:6" x14ac:dyDescent="0.25">
      <c r="A16" s="29" t="s">
        <v>10</v>
      </c>
      <c r="B16" s="27">
        <v>6.9284064665127015E-2</v>
      </c>
      <c r="C16" s="27">
        <v>4.6189376443418015E-2</v>
      </c>
      <c r="F16"/>
    </row>
    <row r="17" spans="1:6" x14ac:dyDescent="0.25">
      <c r="A17" s="29" t="s">
        <v>11</v>
      </c>
      <c r="B17" s="27">
        <v>6.9284064665127015E-2</v>
      </c>
      <c r="C17" s="27">
        <v>4.6189376443418015E-2</v>
      </c>
      <c r="F17"/>
    </row>
    <row r="18" spans="1:6" x14ac:dyDescent="0.25">
      <c r="A18" s="29" t="s">
        <v>12</v>
      </c>
      <c r="B18" s="27">
        <v>6.9284064665127015E-2</v>
      </c>
      <c r="C18" s="27">
        <v>4.6189376443418015E-2</v>
      </c>
    </row>
    <row r="19" spans="1:6" x14ac:dyDescent="0.25">
      <c r="A19" s="29" t="s">
        <v>13</v>
      </c>
      <c r="B19" s="27">
        <v>6.9284064665127015E-2</v>
      </c>
      <c r="C19" s="27">
        <v>4.6189376443418015E-2</v>
      </c>
    </row>
    <row r="20" spans="1:6" x14ac:dyDescent="0.25">
      <c r="A20" s="29" t="s">
        <v>15</v>
      </c>
      <c r="B20" s="27">
        <v>6.9284064665127029E-2</v>
      </c>
      <c r="C20" s="27">
        <v>4.6189376443418015E-2</v>
      </c>
    </row>
    <row r="21" spans="1:6" x14ac:dyDescent="0.25">
      <c r="A21" s="21" t="s">
        <v>56</v>
      </c>
      <c r="B21" s="27">
        <v>6.9284064665126988E-2</v>
      </c>
      <c r="C21" s="27">
        <v>4.6189376443417994E-2</v>
      </c>
    </row>
    <row r="22" spans="1:6" x14ac:dyDescent="0.25">
      <c r="A22" s="25" t="s">
        <v>50</v>
      </c>
      <c r="B22" s="27">
        <v>6.9284064665127057E-2</v>
      </c>
      <c r="C22" s="27">
        <v>4.6189376443418036E-2</v>
      </c>
    </row>
    <row r="23" spans="1:6" x14ac:dyDescent="0.25">
      <c r="A23" s="29" t="s">
        <v>14</v>
      </c>
      <c r="B23" s="27">
        <v>6.9284064665127015E-2</v>
      </c>
      <c r="C23" s="27">
        <v>4.6189376443418015E-2</v>
      </c>
    </row>
    <row r="24" spans="1:6" x14ac:dyDescent="0.25">
      <c r="A24" s="29" t="s">
        <v>9</v>
      </c>
      <c r="B24" s="27">
        <v>6.9284064665127015E-2</v>
      </c>
      <c r="C24" s="27">
        <v>4.6189376443418015E-2</v>
      </c>
    </row>
    <row r="25" spans="1:6" x14ac:dyDescent="0.25">
      <c r="A25" s="29" t="s">
        <v>10</v>
      </c>
      <c r="B25" s="27">
        <v>6.9284064665127015E-2</v>
      </c>
      <c r="C25" s="27">
        <v>4.6189376443418015E-2</v>
      </c>
    </row>
    <row r="26" spans="1:6" x14ac:dyDescent="0.25">
      <c r="A26" s="29" t="s">
        <v>11</v>
      </c>
      <c r="B26" s="27">
        <v>6.9284064665127015E-2</v>
      </c>
      <c r="C26" s="27">
        <v>4.6189376443418015E-2</v>
      </c>
    </row>
    <row r="27" spans="1:6" x14ac:dyDescent="0.25">
      <c r="A27" s="29" t="s">
        <v>12</v>
      </c>
      <c r="B27" s="27">
        <v>6.9284064665127015E-2</v>
      </c>
      <c r="C27" s="27">
        <v>4.6189376443418015E-2</v>
      </c>
    </row>
    <row r="28" spans="1:6" x14ac:dyDescent="0.25">
      <c r="A28" s="29" t="s">
        <v>13</v>
      </c>
      <c r="B28" s="27">
        <v>6.9284064665127015E-2</v>
      </c>
      <c r="C28" s="27">
        <v>4.6189376443418015E-2</v>
      </c>
    </row>
    <row r="29" spans="1:6" x14ac:dyDescent="0.25">
      <c r="A29" s="29" t="s">
        <v>15</v>
      </c>
      <c r="B29" s="27">
        <v>6.9284064665127029E-2</v>
      </c>
      <c r="C29" s="27">
        <v>4.6189376443418015E-2</v>
      </c>
    </row>
    <row r="30" spans="1:6" x14ac:dyDescent="0.25">
      <c r="A30" s="25" t="s">
        <v>51</v>
      </c>
      <c r="B30" s="27">
        <v>6.9284064665127057E-2</v>
      </c>
      <c r="C30" s="27">
        <v>4.6189376443418036E-2</v>
      </c>
    </row>
    <row r="31" spans="1:6" x14ac:dyDescent="0.25">
      <c r="A31" s="29" t="s">
        <v>14</v>
      </c>
      <c r="B31" s="27">
        <v>6.9284064665127015E-2</v>
      </c>
      <c r="C31" s="27">
        <v>4.6189376443418015E-2</v>
      </c>
    </row>
    <row r="32" spans="1:6" x14ac:dyDescent="0.25">
      <c r="A32" s="29" t="s">
        <v>9</v>
      </c>
      <c r="B32" s="27">
        <v>6.9284064665127015E-2</v>
      </c>
      <c r="C32" s="27">
        <v>4.6189376443418015E-2</v>
      </c>
    </row>
    <row r="33" spans="1:3" x14ac:dyDescent="0.25">
      <c r="A33" s="29" t="s">
        <v>10</v>
      </c>
      <c r="B33" s="27">
        <v>6.9284064665127015E-2</v>
      </c>
      <c r="C33" s="27">
        <v>4.6189376443418015E-2</v>
      </c>
    </row>
    <row r="34" spans="1:3" x14ac:dyDescent="0.25">
      <c r="A34" s="29" t="s">
        <v>11</v>
      </c>
      <c r="B34" s="27">
        <v>6.9284064665127015E-2</v>
      </c>
      <c r="C34" s="27">
        <v>4.6189376443418015E-2</v>
      </c>
    </row>
    <row r="35" spans="1:3" x14ac:dyDescent="0.25">
      <c r="A35" s="29" t="s">
        <v>12</v>
      </c>
      <c r="B35" s="27">
        <v>6.9284064665127015E-2</v>
      </c>
      <c r="C35" s="27">
        <v>4.6189376443418015E-2</v>
      </c>
    </row>
    <row r="36" spans="1:3" x14ac:dyDescent="0.25">
      <c r="A36" s="29" t="s">
        <v>13</v>
      </c>
      <c r="B36" s="27">
        <v>6.9284064665127015E-2</v>
      </c>
      <c r="C36" s="27">
        <v>4.6189376443418015E-2</v>
      </c>
    </row>
    <row r="37" spans="1:3" x14ac:dyDescent="0.25">
      <c r="A37" s="29" t="s">
        <v>15</v>
      </c>
      <c r="B37" s="27">
        <v>6.9284064665127029E-2</v>
      </c>
      <c r="C37" s="27">
        <v>4.6189376443418015E-2</v>
      </c>
    </row>
    <row r="38" spans="1:3" x14ac:dyDescent="0.25">
      <c r="A38" s="21" t="s">
        <v>45</v>
      </c>
      <c r="B38" s="27">
        <v>6.8447037701974744E-2</v>
      </c>
      <c r="C38" s="27">
        <v>4.9371633752244078E-2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workbookViewId="0">
      <selection activeCell="C3" sqref="C3"/>
    </sheetView>
  </sheetViews>
  <sheetFormatPr defaultRowHeight="15" customHeight="1" x14ac:dyDescent="0.25"/>
  <cols>
    <col min="1" max="1" width="8.125" style="18" bestFit="1" customWidth="1"/>
    <col min="2" max="3" width="14.625" style="18" customWidth="1"/>
    <col min="4" max="4" width="32.625" style="19" customWidth="1"/>
    <col min="5" max="5" width="16.25" style="19" bestFit="1" customWidth="1"/>
    <col min="6" max="6" width="11.125" style="18" bestFit="1" customWidth="1"/>
    <col min="7" max="10" width="14.625" style="18" customWidth="1"/>
    <col min="11" max="16384" width="9" style="19"/>
  </cols>
  <sheetData>
    <row r="1" spans="1:10" ht="15" customHeight="1" x14ac:dyDescent="0.25">
      <c r="A1" s="18" t="s">
        <v>0</v>
      </c>
      <c r="B1" s="18" t="s">
        <v>43</v>
      </c>
      <c r="C1" s="18" t="s">
        <v>55</v>
      </c>
      <c r="D1" s="18" t="s">
        <v>1</v>
      </c>
      <c r="E1" s="18" t="s">
        <v>28</v>
      </c>
      <c r="F1" s="18" t="s">
        <v>2</v>
      </c>
      <c r="G1" s="18" t="s">
        <v>3</v>
      </c>
      <c r="H1" s="18" t="s">
        <v>21</v>
      </c>
      <c r="I1" s="18" t="s">
        <v>4</v>
      </c>
      <c r="J1" s="18" t="s">
        <v>5</v>
      </c>
    </row>
    <row r="2" spans="1:10" ht="15" customHeight="1" x14ac:dyDescent="0.25">
      <c r="A2" s="23">
        <v>2021</v>
      </c>
      <c r="B2" s="23" t="s">
        <v>27</v>
      </c>
      <c r="C2" s="23" t="str">
        <f>IF(--LEFT(Таблица1[[#This Row],[ПЕРИОД]])&lt;3,1,2)&amp;" полугодие"</f>
        <v>1 полугодие</v>
      </c>
      <c r="D2" s="24" t="s">
        <v>6</v>
      </c>
      <c r="E2" s="24" t="s">
        <v>48</v>
      </c>
      <c r="F2" s="23" t="s">
        <v>9</v>
      </c>
      <c r="G2" s="23">
        <v>0</v>
      </c>
      <c r="H2" s="23">
        <v>0</v>
      </c>
      <c r="I2" s="23">
        <v>0</v>
      </c>
      <c r="J2" s="23">
        <v>16.3</v>
      </c>
    </row>
    <row r="3" spans="1:10" ht="15" customHeight="1" x14ac:dyDescent="0.25">
      <c r="A3" s="23">
        <v>2021</v>
      </c>
      <c r="B3" s="23" t="s">
        <v>27</v>
      </c>
      <c r="C3" s="23" t="str">
        <f>IF(--LEFT(Таблица1[[#This Row],[ПЕРИОД]])&lt;3,1,2)&amp;" полугодие"</f>
        <v>1 полугодие</v>
      </c>
      <c r="D3" s="24" t="s">
        <v>7</v>
      </c>
      <c r="E3" s="24" t="s">
        <v>41</v>
      </c>
      <c r="F3" s="23" t="s">
        <v>9</v>
      </c>
      <c r="G3" s="23">
        <v>3</v>
      </c>
      <c r="H3" s="23">
        <v>0</v>
      </c>
      <c r="I3" s="23">
        <v>2</v>
      </c>
      <c r="J3" s="23">
        <v>43.3</v>
      </c>
    </row>
    <row r="4" spans="1:10" ht="15" customHeight="1" x14ac:dyDescent="0.25">
      <c r="A4" s="23">
        <v>2021</v>
      </c>
      <c r="B4" s="23" t="s">
        <v>27</v>
      </c>
      <c r="C4" s="23" t="str">
        <f>IF(--LEFT(Таблица1[[#This Row],[ПЕРИОД]])&lt;3,1,2)&amp;" полугодие"</f>
        <v>1 полугодие</v>
      </c>
      <c r="D4" s="24" t="s">
        <v>7</v>
      </c>
      <c r="E4" s="24" t="s">
        <v>42</v>
      </c>
      <c r="F4" s="23" t="s">
        <v>9</v>
      </c>
      <c r="G4" s="23">
        <v>2</v>
      </c>
      <c r="H4" s="23">
        <v>0</v>
      </c>
      <c r="I4" s="23">
        <v>0</v>
      </c>
      <c r="J4" s="23">
        <v>11</v>
      </c>
    </row>
    <row r="5" spans="1:10" ht="15" customHeight="1" x14ac:dyDescent="0.25">
      <c r="A5" s="23">
        <v>2021</v>
      </c>
      <c r="B5" s="23" t="s">
        <v>27</v>
      </c>
      <c r="C5" s="23" t="str">
        <f>IF(--LEFT(Таблица1[[#This Row],[ПЕРИОД]])&lt;3,1,2)&amp;" полугодие"</f>
        <v>1 полугодие</v>
      </c>
      <c r="D5" s="24" t="s">
        <v>8</v>
      </c>
      <c r="E5" s="24" t="s">
        <v>41</v>
      </c>
      <c r="F5" s="23" t="s">
        <v>9</v>
      </c>
      <c r="G5" s="23">
        <v>0</v>
      </c>
      <c r="H5" s="23">
        <v>0</v>
      </c>
      <c r="I5" s="23">
        <v>1</v>
      </c>
      <c r="J5" s="23">
        <v>15.3</v>
      </c>
    </row>
    <row r="6" spans="1:10" ht="15" customHeight="1" x14ac:dyDescent="0.25">
      <c r="A6" s="23">
        <v>2021</v>
      </c>
      <c r="B6" s="23" t="s">
        <v>27</v>
      </c>
      <c r="C6" s="23" t="str">
        <f>IF(--LEFT(Таблица1[[#This Row],[ПЕРИОД]])&lt;3,1,2)&amp;" полугодие"</f>
        <v>1 полугодие</v>
      </c>
      <c r="D6" s="24" t="s">
        <v>8</v>
      </c>
      <c r="E6" s="24" t="s">
        <v>42</v>
      </c>
      <c r="F6" s="23" t="s">
        <v>9</v>
      </c>
      <c r="G6" s="23">
        <v>0</v>
      </c>
      <c r="H6" s="23">
        <v>0</v>
      </c>
      <c r="I6" s="23">
        <v>0</v>
      </c>
      <c r="J6" s="23">
        <v>2</v>
      </c>
    </row>
    <row r="7" spans="1:10" ht="15" customHeight="1" x14ac:dyDescent="0.25">
      <c r="A7" s="23">
        <v>2021</v>
      </c>
      <c r="B7" s="23" t="s">
        <v>27</v>
      </c>
      <c r="C7" s="23" t="str">
        <f>IF(--LEFT(Таблица1[[#This Row],[ПЕРИОД]])&lt;3,1,2)&amp;" полугодие"</f>
        <v>1 полугодие</v>
      </c>
      <c r="D7" s="24" t="s">
        <v>6</v>
      </c>
      <c r="E7" s="24" t="s">
        <v>48</v>
      </c>
      <c r="F7" s="23" t="s">
        <v>10</v>
      </c>
      <c r="G7" s="23">
        <v>2</v>
      </c>
      <c r="H7" s="23">
        <v>0</v>
      </c>
      <c r="I7" s="23">
        <v>4</v>
      </c>
      <c r="J7" s="23">
        <v>27</v>
      </c>
    </row>
    <row r="8" spans="1:10" ht="15" customHeight="1" x14ac:dyDescent="0.25">
      <c r="A8" s="23">
        <v>2021</v>
      </c>
      <c r="B8" s="23" t="s">
        <v>27</v>
      </c>
      <c r="C8" s="23" t="str">
        <f>IF(--LEFT(Таблица1[[#This Row],[ПЕРИОД]])&lt;3,1,2)&amp;" полугодие"</f>
        <v>1 полугодие</v>
      </c>
      <c r="D8" s="24" t="s">
        <v>7</v>
      </c>
      <c r="E8" s="24" t="s">
        <v>41</v>
      </c>
      <c r="F8" s="23" t="s">
        <v>10</v>
      </c>
      <c r="G8" s="23">
        <v>0</v>
      </c>
      <c r="H8" s="23">
        <v>0</v>
      </c>
      <c r="I8" s="23">
        <v>3</v>
      </c>
      <c r="J8" s="23">
        <v>43</v>
      </c>
    </row>
    <row r="9" spans="1:10" ht="15" customHeight="1" x14ac:dyDescent="0.25">
      <c r="A9" s="23">
        <v>2021</v>
      </c>
      <c r="B9" s="23" t="s">
        <v>27</v>
      </c>
      <c r="C9" s="23" t="str">
        <f>IF(--LEFT(Таблица1[[#This Row],[ПЕРИОД]])&lt;3,1,2)&amp;" полугодие"</f>
        <v>1 полугодие</v>
      </c>
      <c r="D9" s="24" t="s">
        <v>7</v>
      </c>
      <c r="E9" s="24" t="s">
        <v>42</v>
      </c>
      <c r="F9" s="23" t="s">
        <v>10</v>
      </c>
      <c r="G9" s="23">
        <v>2</v>
      </c>
      <c r="H9" s="23">
        <v>1</v>
      </c>
      <c r="I9" s="23">
        <v>2</v>
      </c>
      <c r="J9" s="23">
        <v>16.3</v>
      </c>
    </row>
    <row r="10" spans="1:10" ht="15" customHeight="1" x14ac:dyDescent="0.25">
      <c r="A10" s="23">
        <v>2021</v>
      </c>
      <c r="B10" s="23" t="s">
        <v>27</v>
      </c>
      <c r="C10" s="23" t="str">
        <f>IF(--LEFT(Таблица1[[#This Row],[ПЕРИОД]])&lt;3,1,2)&amp;" полугодие"</f>
        <v>1 полугодие</v>
      </c>
      <c r="D10" s="24" t="s">
        <v>8</v>
      </c>
      <c r="E10" s="24" t="s">
        <v>41</v>
      </c>
      <c r="F10" s="23" t="s">
        <v>10</v>
      </c>
      <c r="G10" s="23">
        <v>0</v>
      </c>
      <c r="H10" s="23">
        <v>0</v>
      </c>
      <c r="I10" s="23">
        <v>1</v>
      </c>
      <c r="J10" s="23">
        <v>21</v>
      </c>
    </row>
    <row r="11" spans="1:10" ht="15" customHeight="1" x14ac:dyDescent="0.25">
      <c r="A11" s="23">
        <v>2021</v>
      </c>
      <c r="B11" s="23" t="s">
        <v>27</v>
      </c>
      <c r="C11" s="23" t="str">
        <f>IF(--LEFT(Таблица1[[#This Row],[ПЕРИОД]])&lt;3,1,2)&amp;" полугодие"</f>
        <v>1 полугодие</v>
      </c>
      <c r="D11" s="24" t="s">
        <v>8</v>
      </c>
      <c r="E11" s="24" t="s">
        <v>42</v>
      </c>
      <c r="F11" s="23" t="s">
        <v>10</v>
      </c>
      <c r="G11" s="23">
        <v>0</v>
      </c>
      <c r="H11" s="23">
        <v>0</v>
      </c>
      <c r="I11" s="23">
        <v>0</v>
      </c>
      <c r="J11" s="23">
        <v>2</v>
      </c>
    </row>
    <row r="12" spans="1:10" ht="15" customHeight="1" x14ac:dyDescent="0.25">
      <c r="A12" s="23">
        <v>2021</v>
      </c>
      <c r="B12" s="23" t="s">
        <v>27</v>
      </c>
      <c r="C12" s="23" t="str">
        <f>IF(--LEFT(Таблица1[[#This Row],[ПЕРИОД]])&lt;3,1,2)&amp;" полугодие"</f>
        <v>1 полугодие</v>
      </c>
      <c r="D12" s="24" t="s">
        <v>6</v>
      </c>
      <c r="E12" s="24" t="s">
        <v>48</v>
      </c>
      <c r="F12" s="23" t="s">
        <v>11</v>
      </c>
      <c r="G12" s="23">
        <v>0</v>
      </c>
      <c r="H12" s="23">
        <v>0</v>
      </c>
      <c r="I12" s="23">
        <v>0</v>
      </c>
      <c r="J12" s="23">
        <v>14.3</v>
      </c>
    </row>
    <row r="13" spans="1:10" ht="15" customHeight="1" x14ac:dyDescent="0.25">
      <c r="A13" s="23">
        <v>2021</v>
      </c>
      <c r="B13" s="23" t="s">
        <v>27</v>
      </c>
      <c r="C13" s="23" t="str">
        <f>IF(--LEFT(Таблица1[[#This Row],[ПЕРИОД]])&lt;3,1,2)&amp;" полугодие"</f>
        <v>1 полугодие</v>
      </c>
      <c r="D13" s="24" t="s">
        <v>7</v>
      </c>
      <c r="E13" s="24" t="s">
        <v>41</v>
      </c>
      <c r="F13" s="23" t="s">
        <v>11</v>
      </c>
      <c r="G13" s="23">
        <v>4</v>
      </c>
      <c r="H13" s="23">
        <v>0</v>
      </c>
      <c r="I13" s="23">
        <v>3</v>
      </c>
      <c r="J13" s="23">
        <v>21</v>
      </c>
    </row>
    <row r="14" spans="1:10" ht="15" customHeight="1" x14ac:dyDescent="0.25">
      <c r="A14" s="23">
        <v>2021</v>
      </c>
      <c r="B14" s="23" t="s">
        <v>27</v>
      </c>
      <c r="C14" s="23" t="str">
        <f>IF(--LEFT(Таблица1[[#This Row],[ПЕРИОД]])&lt;3,1,2)&amp;" полугодие"</f>
        <v>1 полугодие</v>
      </c>
      <c r="D14" s="24" t="s">
        <v>7</v>
      </c>
      <c r="E14" s="24" t="s">
        <v>42</v>
      </c>
      <c r="F14" s="23" t="s">
        <v>11</v>
      </c>
      <c r="G14" s="23">
        <v>2</v>
      </c>
      <c r="H14" s="23">
        <v>0</v>
      </c>
      <c r="I14" s="23">
        <v>1</v>
      </c>
      <c r="J14" s="23">
        <v>4.3</v>
      </c>
    </row>
    <row r="15" spans="1:10" ht="15" customHeight="1" x14ac:dyDescent="0.25">
      <c r="A15" s="23">
        <v>2021</v>
      </c>
      <c r="B15" s="23" t="s">
        <v>27</v>
      </c>
      <c r="C15" s="23" t="str">
        <f>IF(--LEFT(Таблица1[[#This Row],[ПЕРИОД]])&lt;3,1,2)&amp;" полугодие"</f>
        <v>1 полугодие</v>
      </c>
      <c r="D15" s="24" t="s">
        <v>8</v>
      </c>
      <c r="E15" s="24" t="s">
        <v>41</v>
      </c>
      <c r="F15" s="23" t="s">
        <v>11</v>
      </c>
      <c r="G15" s="23">
        <v>0</v>
      </c>
      <c r="H15" s="23">
        <v>0</v>
      </c>
      <c r="I15" s="23">
        <v>0</v>
      </c>
      <c r="J15" s="23">
        <v>8.6</v>
      </c>
    </row>
    <row r="16" spans="1:10" ht="15" customHeight="1" x14ac:dyDescent="0.25">
      <c r="A16" s="23">
        <v>2021</v>
      </c>
      <c r="B16" s="23" t="s">
        <v>27</v>
      </c>
      <c r="C16" s="23" t="str">
        <f>IF(--LEFT(Таблица1[[#This Row],[ПЕРИОД]])&lt;3,1,2)&amp;" полугодие"</f>
        <v>1 полугодие</v>
      </c>
      <c r="D16" s="24" t="s">
        <v>8</v>
      </c>
      <c r="E16" s="24" t="s">
        <v>42</v>
      </c>
      <c r="F16" s="23" t="s">
        <v>11</v>
      </c>
      <c r="G16" s="23">
        <v>0</v>
      </c>
      <c r="H16" s="23">
        <v>0</v>
      </c>
      <c r="I16" s="23">
        <v>0</v>
      </c>
      <c r="J16" s="23">
        <v>1</v>
      </c>
    </row>
    <row r="17" spans="1:10" ht="14.25" customHeight="1" x14ac:dyDescent="0.25">
      <c r="A17" s="23">
        <v>2021</v>
      </c>
      <c r="B17" s="23" t="s">
        <v>27</v>
      </c>
      <c r="C17" s="23" t="str">
        <f>IF(--LEFT(Таблица1[[#This Row],[ПЕРИОД]])&lt;3,1,2)&amp;" полугодие"</f>
        <v>1 полугодие</v>
      </c>
      <c r="D17" s="24" t="s">
        <v>6</v>
      </c>
      <c r="E17" s="24" t="s">
        <v>48</v>
      </c>
      <c r="F17" s="23" t="s">
        <v>12</v>
      </c>
      <c r="G17" s="23">
        <v>1</v>
      </c>
      <c r="H17" s="23">
        <v>0</v>
      </c>
      <c r="I17" s="23">
        <v>1</v>
      </c>
      <c r="J17" s="23">
        <v>7.6</v>
      </c>
    </row>
    <row r="18" spans="1:10" ht="15" customHeight="1" x14ac:dyDescent="0.25">
      <c r="A18" s="23">
        <v>2021</v>
      </c>
      <c r="B18" s="23" t="s">
        <v>27</v>
      </c>
      <c r="C18" s="23" t="str">
        <f>IF(--LEFT(Таблица1[[#This Row],[ПЕРИОД]])&lt;3,1,2)&amp;" полугодие"</f>
        <v>1 полугодие</v>
      </c>
      <c r="D18" s="24" t="s">
        <v>7</v>
      </c>
      <c r="E18" s="24" t="s">
        <v>41</v>
      </c>
      <c r="F18" s="23" t="s">
        <v>12</v>
      </c>
      <c r="G18" s="23">
        <v>1</v>
      </c>
      <c r="H18" s="23">
        <v>0</v>
      </c>
      <c r="I18" s="23">
        <v>0</v>
      </c>
      <c r="J18" s="23">
        <v>15</v>
      </c>
    </row>
    <row r="19" spans="1:10" ht="15" customHeight="1" x14ac:dyDescent="0.25">
      <c r="A19" s="23">
        <v>2021</v>
      </c>
      <c r="B19" s="23" t="s">
        <v>27</v>
      </c>
      <c r="C19" s="23" t="str">
        <f>IF(--LEFT(Таблица1[[#This Row],[ПЕРИОД]])&lt;3,1,2)&amp;" полугодие"</f>
        <v>1 полугодие</v>
      </c>
      <c r="D19" s="24" t="s">
        <v>7</v>
      </c>
      <c r="E19" s="24" t="s">
        <v>42</v>
      </c>
      <c r="F19" s="23" t="s">
        <v>12</v>
      </c>
      <c r="G19" s="23">
        <v>0</v>
      </c>
      <c r="H19" s="23">
        <v>0</v>
      </c>
      <c r="I19" s="23">
        <v>1</v>
      </c>
      <c r="J19" s="23">
        <v>12.6</v>
      </c>
    </row>
    <row r="20" spans="1:10" ht="15" customHeight="1" x14ac:dyDescent="0.25">
      <c r="A20" s="23">
        <v>2021</v>
      </c>
      <c r="B20" s="23" t="s">
        <v>27</v>
      </c>
      <c r="C20" s="23" t="str">
        <f>IF(--LEFT(Таблица1[[#This Row],[ПЕРИОД]])&lt;3,1,2)&amp;" полугодие"</f>
        <v>1 полугодие</v>
      </c>
      <c r="D20" s="24" t="s">
        <v>8</v>
      </c>
      <c r="E20" s="24" t="s">
        <v>41</v>
      </c>
      <c r="F20" s="23" t="s">
        <v>12</v>
      </c>
      <c r="G20" s="23">
        <v>0</v>
      </c>
      <c r="H20" s="23">
        <v>0</v>
      </c>
      <c r="I20" s="23">
        <v>0</v>
      </c>
      <c r="J20" s="23">
        <v>2</v>
      </c>
    </row>
    <row r="21" spans="1:10" ht="15" customHeight="1" x14ac:dyDescent="0.25">
      <c r="A21" s="23">
        <v>2021</v>
      </c>
      <c r="B21" s="23" t="s">
        <v>27</v>
      </c>
      <c r="C21" s="23" t="str">
        <f>IF(--LEFT(Таблица1[[#This Row],[ПЕРИОД]])&lt;3,1,2)&amp;" полугодие"</f>
        <v>1 полугодие</v>
      </c>
      <c r="D21" s="24" t="s">
        <v>8</v>
      </c>
      <c r="E21" s="24" t="s">
        <v>42</v>
      </c>
      <c r="F21" s="23" t="s">
        <v>12</v>
      </c>
      <c r="G21" s="23">
        <v>0</v>
      </c>
      <c r="H21" s="23">
        <v>0</v>
      </c>
      <c r="I21" s="23">
        <v>0</v>
      </c>
      <c r="J21" s="23">
        <v>4</v>
      </c>
    </row>
    <row r="22" spans="1:10" ht="15" customHeight="1" x14ac:dyDescent="0.25">
      <c r="A22" s="23">
        <v>2021</v>
      </c>
      <c r="B22" s="23" t="s">
        <v>27</v>
      </c>
      <c r="C22" s="23" t="str">
        <f>IF(--LEFT(Таблица1[[#This Row],[ПЕРИОД]])&lt;3,1,2)&amp;" полугодие"</f>
        <v>1 полугодие</v>
      </c>
      <c r="D22" s="24" t="s">
        <v>6</v>
      </c>
      <c r="E22" s="24" t="s">
        <v>48</v>
      </c>
      <c r="F22" s="23" t="s">
        <v>13</v>
      </c>
      <c r="G22" s="23">
        <v>1</v>
      </c>
      <c r="H22" s="23">
        <v>0</v>
      </c>
      <c r="I22" s="23">
        <v>0</v>
      </c>
      <c r="J22" s="23">
        <v>16</v>
      </c>
    </row>
    <row r="23" spans="1:10" ht="15" customHeight="1" x14ac:dyDescent="0.25">
      <c r="A23" s="23">
        <v>2021</v>
      </c>
      <c r="B23" s="23" t="s">
        <v>27</v>
      </c>
      <c r="C23" s="23" t="str">
        <f>IF(--LEFT(Таблица1[[#This Row],[ПЕРИОД]])&lt;3,1,2)&amp;" полугодие"</f>
        <v>1 полугодие</v>
      </c>
      <c r="D23" s="24" t="s">
        <v>7</v>
      </c>
      <c r="E23" s="24" t="s">
        <v>41</v>
      </c>
      <c r="F23" s="23" t="s">
        <v>13</v>
      </c>
      <c r="G23" s="23">
        <v>0</v>
      </c>
      <c r="H23" s="23">
        <v>0</v>
      </c>
      <c r="I23" s="23">
        <v>3</v>
      </c>
      <c r="J23" s="23">
        <v>22</v>
      </c>
    </row>
    <row r="24" spans="1:10" ht="15" customHeight="1" x14ac:dyDescent="0.25">
      <c r="A24" s="23">
        <v>2021</v>
      </c>
      <c r="B24" s="23" t="s">
        <v>27</v>
      </c>
      <c r="C24" s="23" t="str">
        <f>IF(--LEFT(Таблица1[[#This Row],[ПЕРИОД]])&lt;3,1,2)&amp;" полугодие"</f>
        <v>1 полугодие</v>
      </c>
      <c r="D24" s="24" t="s">
        <v>7</v>
      </c>
      <c r="E24" s="24" t="s">
        <v>42</v>
      </c>
      <c r="F24" s="23" t="s">
        <v>13</v>
      </c>
      <c r="G24" s="23">
        <v>3</v>
      </c>
      <c r="H24" s="23">
        <v>0</v>
      </c>
      <c r="I24" s="23">
        <v>1</v>
      </c>
      <c r="J24" s="23">
        <v>5</v>
      </c>
    </row>
    <row r="25" spans="1:10" ht="15" customHeight="1" x14ac:dyDescent="0.25">
      <c r="A25" s="23">
        <v>2021</v>
      </c>
      <c r="B25" s="23" t="s">
        <v>27</v>
      </c>
      <c r="C25" s="23" t="str">
        <f>IF(--LEFT(Таблица1[[#This Row],[ПЕРИОД]])&lt;3,1,2)&amp;" полугодие"</f>
        <v>1 полугодие</v>
      </c>
      <c r="D25" s="24" t="s">
        <v>8</v>
      </c>
      <c r="E25" s="24" t="s">
        <v>41</v>
      </c>
      <c r="F25" s="23" t="s">
        <v>13</v>
      </c>
      <c r="G25" s="23">
        <v>0</v>
      </c>
      <c r="H25" s="23">
        <v>0</v>
      </c>
      <c r="I25" s="23">
        <v>0</v>
      </c>
      <c r="J25" s="23">
        <v>7</v>
      </c>
    </row>
    <row r="26" spans="1:10" ht="15" customHeight="1" x14ac:dyDescent="0.25">
      <c r="A26" s="23">
        <v>2021</v>
      </c>
      <c r="B26" s="23" t="s">
        <v>27</v>
      </c>
      <c r="C26" s="23" t="str">
        <f>IF(--LEFT(Таблица1[[#This Row],[ПЕРИОД]])&lt;3,1,2)&amp;" полугодие"</f>
        <v>1 полугодие</v>
      </c>
      <c r="D26" s="24" t="s">
        <v>8</v>
      </c>
      <c r="E26" s="24" t="s">
        <v>42</v>
      </c>
      <c r="F26" s="23" t="s">
        <v>13</v>
      </c>
      <c r="G26" s="23">
        <v>1</v>
      </c>
      <c r="H26" s="23">
        <v>0</v>
      </c>
      <c r="I26" s="23">
        <v>0</v>
      </c>
      <c r="J26" s="23">
        <v>1.6</v>
      </c>
    </row>
    <row r="27" spans="1:10" ht="15" customHeight="1" x14ac:dyDescent="0.25">
      <c r="A27" s="23">
        <v>2021</v>
      </c>
      <c r="B27" s="23" t="s">
        <v>27</v>
      </c>
      <c r="C27" s="23" t="str">
        <f>IF(--LEFT(Таблица1[[#This Row],[ПЕРИОД]])&lt;3,1,2)&amp;" полугодие"</f>
        <v>1 полугодие</v>
      </c>
      <c r="D27" s="24" t="s">
        <v>6</v>
      </c>
      <c r="E27" s="24" t="s">
        <v>48</v>
      </c>
      <c r="F27" s="23" t="s">
        <v>14</v>
      </c>
      <c r="G27" s="23">
        <v>0</v>
      </c>
      <c r="H27" s="23">
        <v>0</v>
      </c>
      <c r="I27" s="23">
        <v>0</v>
      </c>
      <c r="J27" s="23">
        <v>2</v>
      </c>
    </row>
    <row r="28" spans="1:10" ht="15" customHeight="1" x14ac:dyDescent="0.25">
      <c r="A28" s="23">
        <v>2021</v>
      </c>
      <c r="B28" s="23" t="s">
        <v>27</v>
      </c>
      <c r="C28" s="23" t="str">
        <f>IF(--LEFT(Таблица1[[#This Row],[ПЕРИОД]])&lt;3,1,2)&amp;" полугодие"</f>
        <v>1 полугодие</v>
      </c>
      <c r="D28" s="24" t="s">
        <v>7</v>
      </c>
      <c r="E28" s="24" t="s">
        <v>41</v>
      </c>
      <c r="F28" s="23" t="s">
        <v>14</v>
      </c>
      <c r="G28" s="23">
        <v>0</v>
      </c>
      <c r="H28" s="23">
        <v>0</v>
      </c>
      <c r="I28" s="23">
        <v>1</v>
      </c>
      <c r="J28" s="23">
        <v>12.3</v>
      </c>
    </row>
    <row r="29" spans="1:10" ht="15" customHeight="1" x14ac:dyDescent="0.25">
      <c r="A29" s="23">
        <v>2021</v>
      </c>
      <c r="B29" s="23" t="s">
        <v>27</v>
      </c>
      <c r="C29" s="23" t="str">
        <f>IF(--LEFT(Таблица1[[#This Row],[ПЕРИОД]])&lt;3,1,2)&amp;" полугодие"</f>
        <v>1 полугодие</v>
      </c>
      <c r="D29" s="24" t="s">
        <v>7</v>
      </c>
      <c r="E29" s="24" t="s">
        <v>42</v>
      </c>
      <c r="F29" s="23" t="s">
        <v>14</v>
      </c>
      <c r="G29" s="23">
        <v>1</v>
      </c>
      <c r="H29" s="23">
        <v>1</v>
      </c>
      <c r="I29" s="23">
        <v>1</v>
      </c>
      <c r="J29" s="23">
        <v>8</v>
      </c>
    </row>
    <row r="30" spans="1:10" ht="15" customHeight="1" x14ac:dyDescent="0.25">
      <c r="A30" s="23">
        <v>2021</v>
      </c>
      <c r="B30" s="23" t="s">
        <v>27</v>
      </c>
      <c r="C30" s="23" t="str">
        <f>IF(--LEFT(Таблица1[[#This Row],[ПЕРИОД]])&lt;3,1,2)&amp;" полугодие"</f>
        <v>1 полугодие</v>
      </c>
      <c r="D30" s="24" t="s">
        <v>8</v>
      </c>
      <c r="E30" s="24" t="s">
        <v>41</v>
      </c>
      <c r="F30" s="23" t="s">
        <v>14</v>
      </c>
      <c r="G30" s="23">
        <v>0</v>
      </c>
      <c r="H30" s="23">
        <v>0</v>
      </c>
      <c r="I30" s="23">
        <v>2</v>
      </c>
      <c r="J30" s="23">
        <v>7</v>
      </c>
    </row>
    <row r="31" spans="1:10" ht="15" customHeight="1" x14ac:dyDescent="0.25">
      <c r="A31" s="23">
        <v>2021</v>
      </c>
      <c r="B31" s="23" t="s">
        <v>27</v>
      </c>
      <c r="C31" s="23" t="str">
        <f>IF(--LEFT(Таблица1[[#This Row],[ПЕРИОД]])&lt;3,1,2)&amp;" полугодие"</f>
        <v>1 полугодие</v>
      </c>
      <c r="D31" s="24" t="s">
        <v>8</v>
      </c>
      <c r="E31" s="24" t="s">
        <v>42</v>
      </c>
      <c r="F31" s="23" t="s">
        <v>14</v>
      </c>
      <c r="G31" s="23">
        <v>0</v>
      </c>
      <c r="H31" s="23">
        <v>0</v>
      </c>
      <c r="I31" s="23">
        <v>0</v>
      </c>
      <c r="J31" s="23">
        <v>2</v>
      </c>
    </row>
    <row r="32" spans="1:10" ht="15" customHeight="1" x14ac:dyDescent="0.25">
      <c r="A32" s="23">
        <v>2021</v>
      </c>
      <c r="B32" s="23" t="s">
        <v>27</v>
      </c>
      <c r="C32" s="23" t="str">
        <f>IF(--LEFT(Таблица1[[#This Row],[ПЕРИОД]])&lt;3,1,2)&amp;" полугодие"</f>
        <v>1 полугодие</v>
      </c>
      <c r="D32" s="24" t="s">
        <v>29</v>
      </c>
      <c r="E32" s="24" t="s">
        <v>52</v>
      </c>
      <c r="F32" s="23" t="s">
        <v>15</v>
      </c>
      <c r="G32" s="23">
        <v>3</v>
      </c>
      <c r="H32" s="23">
        <v>0</v>
      </c>
      <c r="I32" s="23">
        <v>7</v>
      </c>
      <c r="J32" s="23">
        <v>58.6</v>
      </c>
    </row>
    <row r="33" spans="1:10" ht="15" customHeight="1" x14ac:dyDescent="0.25">
      <c r="A33" s="18">
        <v>2021</v>
      </c>
      <c r="B33" s="18" t="s">
        <v>49</v>
      </c>
      <c r="C33" s="18" t="str">
        <f>IF(--LEFT(Таблица1[[#This Row],[ПЕРИОД]])&lt;3,1,2)&amp;" полугодие"</f>
        <v>1 полугодие</v>
      </c>
      <c r="D33" s="19" t="s">
        <v>6</v>
      </c>
      <c r="E33" s="19" t="s">
        <v>48</v>
      </c>
      <c r="F33" s="18" t="s">
        <v>9</v>
      </c>
      <c r="G33" s="23">
        <v>3</v>
      </c>
      <c r="H33" s="23">
        <v>0</v>
      </c>
      <c r="I33" s="23">
        <v>2</v>
      </c>
      <c r="J33" s="23">
        <v>43.3</v>
      </c>
    </row>
    <row r="34" spans="1:10" ht="15" customHeight="1" x14ac:dyDescent="0.25">
      <c r="A34" s="18">
        <v>2021</v>
      </c>
      <c r="B34" s="18" t="s">
        <v>49</v>
      </c>
      <c r="C34" s="18" t="str">
        <f>IF(--LEFT(Таблица1[[#This Row],[ПЕРИОД]])&lt;3,1,2)&amp;" полугодие"</f>
        <v>1 полугодие</v>
      </c>
      <c r="D34" s="19" t="s">
        <v>7</v>
      </c>
      <c r="E34" s="19" t="s">
        <v>41</v>
      </c>
      <c r="F34" s="18" t="s">
        <v>9</v>
      </c>
      <c r="G34" s="23">
        <v>3</v>
      </c>
      <c r="H34" s="23">
        <v>0</v>
      </c>
      <c r="I34" s="23">
        <v>2</v>
      </c>
      <c r="J34" s="23">
        <v>43.3</v>
      </c>
    </row>
    <row r="35" spans="1:10" ht="15" customHeight="1" x14ac:dyDescent="0.25">
      <c r="A35" s="18">
        <v>2021</v>
      </c>
      <c r="B35" s="18" t="s">
        <v>49</v>
      </c>
      <c r="C35" s="18" t="str">
        <f>IF(--LEFT(Таблица1[[#This Row],[ПЕРИОД]])&lt;3,1,2)&amp;" полугодие"</f>
        <v>1 полугодие</v>
      </c>
      <c r="D35" s="19" t="s">
        <v>7</v>
      </c>
      <c r="E35" s="19" t="s">
        <v>42</v>
      </c>
      <c r="F35" s="18" t="s">
        <v>9</v>
      </c>
      <c r="G35" s="23">
        <v>3</v>
      </c>
      <c r="H35" s="23">
        <v>0</v>
      </c>
      <c r="I35" s="23">
        <v>2</v>
      </c>
      <c r="J35" s="23">
        <v>43.3</v>
      </c>
    </row>
    <row r="36" spans="1:10" ht="15" customHeight="1" x14ac:dyDescent="0.25">
      <c r="A36" s="18">
        <v>2021</v>
      </c>
      <c r="B36" s="18" t="s">
        <v>49</v>
      </c>
      <c r="C36" s="18" t="str">
        <f>IF(--LEFT(Таблица1[[#This Row],[ПЕРИОД]])&lt;3,1,2)&amp;" полугодие"</f>
        <v>1 полугодие</v>
      </c>
      <c r="D36" s="19" t="s">
        <v>8</v>
      </c>
      <c r="E36" s="19" t="s">
        <v>41</v>
      </c>
      <c r="F36" s="18" t="s">
        <v>9</v>
      </c>
      <c r="G36" s="23">
        <v>3</v>
      </c>
      <c r="H36" s="23">
        <v>0</v>
      </c>
      <c r="I36" s="23">
        <v>2</v>
      </c>
      <c r="J36" s="23">
        <v>43.3</v>
      </c>
    </row>
    <row r="37" spans="1:10" ht="15" customHeight="1" x14ac:dyDescent="0.25">
      <c r="A37" s="18">
        <v>2021</v>
      </c>
      <c r="B37" s="18" t="s">
        <v>49</v>
      </c>
      <c r="C37" s="18" t="str">
        <f>IF(--LEFT(Таблица1[[#This Row],[ПЕРИОД]])&lt;3,1,2)&amp;" полугодие"</f>
        <v>1 полугодие</v>
      </c>
      <c r="D37" s="19" t="s">
        <v>8</v>
      </c>
      <c r="E37" s="19" t="s">
        <v>42</v>
      </c>
      <c r="F37" s="18" t="s">
        <v>9</v>
      </c>
      <c r="G37" s="23">
        <v>3</v>
      </c>
      <c r="H37" s="23">
        <v>0</v>
      </c>
      <c r="I37" s="23">
        <v>2</v>
      </c>
      <c r="J37" s="23">
        <v>43.3</v>
      </c>
    </row>
    <row r="38" spans="1:10" ht="15" customHeight="1" x14ac:dyDescent="0.25">
      <c r="A38" s="18">
        <v>2021</v>
      </c>
      <c r="B38" s="18" t="s">
        <v>49</v>
      </c>
      <c r="C38" s="18" t="str">
        <f>IF(--LEFT(Таблица1[[#This Row],[ПЕРИОД]])&lt;3,1,2)&amp;" полугодие"</f>
        <v>1 полугодие</v>
      </c>
      <c r="D38" s="19" t="s">
        <v>6</v>
      </c>
      <c r="E38" s="19" t="s">
        <v>48</v>
      </c>
      <c r="F38" s="18" t="s">
        <v>10</v>
      </c>
      <c r="G38" s="23">
        <v>3</v>
      </c>
      <c r="H38" s="23">
        <v>0</v>
      </c>
      <c r="I38" s="23">
        <v>2</v>
      </c>
      <c r="J38" s="23">
        <v>43.3</v>
      </c>
    </row>
    <row r="39" spans="1:10" ht="15" customHeight="1" x14ac:dyDescent="0.25">
      <c r="A39" s="18">
        <v>2021</v>
      </c>
      <c r="B39" s="18" t="s">
        <v>49</v>
      </c>
      <c r="C39" s="18" t="str">
        <f>IF(--LEFT(Таблица1[[#This Row],[ПЕРИОД]])&lt;3,1,2)&amp;" полугодие"</f>
        <v>1 полугодие</v>
      </c>
      <c r="D39" s="19" t="s">
        <v>7</v>
      </c>
      <c r="E39" s="19" t="s">
        <v>41</v>
      </c>
      <c r="F39" s="18" t="s">
        <v>10</v>
      </c>
      <c r="G39" s="23">
        <v>3</v>
      </c>
      <c r="H39" s="23">
        <v>0</v>
      </c>
      <c r="I39" s="23">
        <v>2</v>
      </c>
      <c r="J39" s="23">
        <v>43.3</v>
      </c>
    </row>
    <row r="40" spans="1:10" ht="15" customHeight="1" x14ac:dyDescent="0.25">
      <c r="A40" s="18">
        <v>2021</v>
      </c>
      <c r="B40" s="18" t="s">
        <v>49</v>
      </c>
      <c r="C40" s="18" t="str">
        <f>IF(--LEFT(Таблица1[[#This Row],[ПЕРИОД]])&lt;3,1,2)&amp;" полугодие"</f>
        <v>1 полугодие</v>
      </c>
      <c r="D40" s="19" t="s">
        <v>7</v>
      </c>
      <c r="E40" s="19" t="s">
        <v>42</v>
      </c>
      <c r="F40" s="18" t="s">
        <v>10</v>
      </c>
      <c r="G40" s="23">
        <v>3</v>
      </c>
      <c r="H40" s="23">
        <v>0</v>
      </c>
      <c r="I40" s="23">
        <v>2</v>
      </c>
      <c r="J40" s="23">
        <v>43.3</v>
      </c>
    </row>
    <row r="41" spans="1:10" ht="15" customHeight="1" x14ac:dyDescent="0.25">
      <c r="A41" s="18">
        <v>2021</v>
      </c>
      <c r="B41" s="18" t="s">
        <v>49</v>
      </c>
      <c r="C41" s="18" t="str">
        <f>IF(--LEFT(Таблица1[[#This Row],[ПЕРИОД]])&lt;3,1,2)&amp;" полугодие"</f>
        <v>1 полугодие</v>
      </c>
      <c r="D41" s="19" t="s">
        <v>8</v>
      </c>
      <c r="E41" s="19" t="s">
        <v>41</v>
      </c>
      <c r="F41" s="18" t="s">
        <v>10</v>
      </c>
      <c r="G41" s="23">
        <v>3</v>
      </c>
      <c r="H41" s="23">
        <v>0</v>
      </c>
      <c r="I41" s="23">
        <v>2</v>
      </c>
      <c r="J41" s="23">
        <v>43.3</v>
      </c>
    </row>
    <row r="42" spans="1:10" ht="15" customHeight="1" x14ac:dyDescent="0.25">
      <c r="A42" s="18">
        <v>2021</v>
      </c>
      <c r="B42" s="18" t="s">
        <v>49</v>
      </c>
      <c r="C42" s="18" t="str">
        <f>IF(--LEFT(Таблица1[[#This Row],[ПЕРИОД]])&lt;3,1,2)&amp;" полугодие"</f>
        <v>1 полугодие</v>
      </c>
      <c r="D42" s="19" t="s">
        <v>8</v>
      </c>
      <c r="E42" s="19" t="s">
        <v>42</v>
      </c>
      <c r="F42" s="18" t="s">
        <v>10</v>
      </c>
      <c r="G42" s="23">
        <v>3</v>
      </c>
      <c r="H42" s="23">
        <v>0</v>
      </c>
      <c r="I42" s="23">
        <v>2</v>
      </c>
      <c r="J42" s="23">
        <v>43.3</v>
      </c>
    </row>
    <row r="43" spans="1:10" ht="15" customHeight="1" x14ac:dyDescent="0.25">
      <c r="A43" s="18">
        <v>2021</v>
      </c>
      <c r="B43" s="18" t="s">
        <v>49</v>
      </c>
      <c r="C43" s="18" t="str">
        <f>IF(--LEFT(Таблица1[[#This Row],[ПЕРИОД]])&lt;3,1,2)&amp;" полугодие"</f>
        <v>1 полугодие</v>
      </c>
      <c r="D43" s="19" t="s">
        <v>6</v>
      </c>
      <c r="E43" s="19" t="s">
        <v>48</v>
      </c>
      <c r="F43" s="18" t="s">
        <v>11</v>
      </c>
      <c r="G43" s="23">
        <v>3</v>
      </c>
      <c r="H43" s="23">
        <v>0</v>
      </c>
      <c r="I43" s="23">
        <v>2</v>
      </c>
      <c r="J43" s="23">
        <v>43.3</v>
      </c>
    </row>
    <row r="44" spans="1:10" ht="15" customHeight="1" x14ac:dyDescent="0.25">
      <c r="A44" s="18">
        <v>2021</v>
      </c>
      <c r="B44" s="18" t="s">
        <v>49</v>
      </c>
      <c r="C44" s="18" t="str">
        <f>IF(--LEFT(Таблица1[[#This Row],[ПЕРИОД]])&lt;3,1,2)&amp;" полугодие"</f>
        <v>1 полугодие</v>
      </c>
      <c r="D44" s="19" t="s">
        <v>7</v>
      </c>
      <c r="E44" s="19" t="s">
        <v>41</v>
      </c>
      <c r="F44" s="18" t="s">
        <v>11</v>
      </c>
      <c r="G44" s="23">
        <v>3</v>
      </c>
      <c r="H44" s="23">
        <v>0</v>
      </c>
      <c r="I44" s="23">
        <v>2</v>
      </c>
      <c r="J44" s="23">
        <v>43.3</v>
      </c>
    </row>
    <row r="45" spans="1:10" ht="15" customHeight="1" x14ac:dyDescent="0.25">
      <c r="A45" s="18">
        <v>2021</v>
      </c>
      <c r="B45" s="18" t="s">
        <v>49</v>
      </c>
      <c r="C45" s="18" t="str">
        <f>IF(--LEFT(Таблица1[[#This Row],[ПЕРИОД]])&lt;3,1,2)&amp;" полугодие"</f>
        <v>1 полугодие</v>
      </c>
      <c r="D45" s="19" t="s">
        <v>7</v>
      </c>
      <c r="E45" s="19" t="s">
        <v>42</v>
      </c>
      <c r="F45" s="18" t="s">
        <v>11</v>
      </c>
      <c r="G45" s="23">
        <v>3</v>
      </c>
      <c r="H45" s="23">
        <v>0</v>
      </c>
      <c r="I45" s="23">
        <v>2</v>
      </c>
      <c r="J45" s="23">
        <v>43.3</v>
      </c>
    </row>
    <row r="46" spans="1:10" ht="15" customHeight="1" x14ac:dyDescent="0.25">
      <c r="A46" s="18">
        <v>2021</v>
      </c>
      <c r="B46" s="18" t="s">
        <v>49</v>
      </c>
      <c r="C46" s="18" t="str">
        <f>IF(--LEFT(Таблица1[[#This Row],[ПЕРИОД]])&lt;3,1,2)&amp;" полугодие"</f>
        <v>1 полугодие</v>
      </c>
      <c r="D46" s="19" t="s">
        <v>8</v>
      </c>
      <c r="E46" s="19" t="s">
        <v>41</v>
      </c>
      <c r="F46" s="18" t="s">
        <v>11</v>
      </c>
      <c r="G46" s="23">
        <v>3</v>
      </c>
      <c r="H46" s="23">
        <v>0</v>
      </c>
      <c r="I46" s="23">
        <v>2</v>
      </c>
      <c r="J46" s="23">
        <v>43.3</v>
      </c>
    </row>
    <row r="47" spans="1:10" ht="15" customHeight="1" x14ac:dyDescent="0.25">
      <c r="A47" s="18">
        <v>2021</v>
      </c>
      <c r="B47" s="18" t="s">
        <v>49</v>
      </c>
      <c r="C47" s="18" t="str">
        <f>IF(--LEFT(Таблица1[[#This Row],[ПЕРИОД]])&lt;3,1,2)&amp;" полугодие"</f>
        <v>1 полугодие</v>
      </c>
      <c r="D47" s="19" t="s">
        <v>8</v>
      </c>
      <c r="E47" s="19" t="s">
        <v>42</v>
      </c>
      <c r="F47" s="18" t="s">
        <v>11</v>
      </c>
      <c r="G47" s="23">
        <v>3</v>
      </c>
      <c r="H47" s="23">
        <v>0</v>
      </c>
      <c r="I47" s="23">
        <v>2</v>
      </c>
      <c r="J47" s="23">
        <v>43.3</v>
      </c>
    </row>
    <row r="48" spans="1:10" ht="15" customHeight="1" x14ac:dyDescent="0.25">
      <c r="A48" s="18">
        <v>2021</v>
      </c>
      <c r="B48" s="18" t="s">
        <v>49</v>
      </c>
      <c r="C48" s="18" t="str">
        <f>IF(--LEFT(Таблица1[[#This Row],[ПЕРИОД]])&lt;3,1,2)&amp;" полугодие"</f>
        <v>1 полугодие</v>
      </c>
      <c r="D48" s="19" t="s">
        <v>6</v>
      </c>
      <c r="E48" s="19" t="s">
        <v>48</v>
      </c>
      <c r="F48" s="18" t="s">
        <v>12</v>
      </c>
      <c r="G48" s="23">
        <v>3</v>
      </c>
      <c r="H48" s="23">
        <v>0</v>
      </c>
      <c r="I48" s="23">
        <v>2</v>
      </c>
      <c r="J48" s="23">
        <v>43.3</v>
      </c>
    </row>
    <row r="49" spans="1:10" ht="15" customHeight="1" x14ac:dyDescent="0.25">
      <c r="A49" s="18">
        <v>2021</v>
      </c>
      <c r="B49" s="18" t="s">
        <v>49</v>
      </c>
      <c r="C49" s="18" t="str">
        <f>IF(--LEFT(Таблица1[[#This Row],[ПЕРИОД]])&lt;3,1,2)&amp;" полугодие"</f>
        <v>1 полугодие</v>
      </c>
      <c r="D49" s="19" t="s">
        <v>7</v>
      </c>
      <c r="E49" s="19" t="s">
        <v>41</v>
      </c>
      <c r="F49" s="18" t="s">
        <v>12</v>
      </c>
      <c r="G49" s="23">
        <v>3</v>
      </c>
      <c r="H49" s="23">
        <v>0</v>
      </c>
      <c r="I49" s="23">
        <v>2</v>
      </c>
      <c r="J49" s="23">
        <v>43.3</v>
      </c>
    </row>
    <row r="50" spans="1:10" ht="15" customHeight="1" x14ac:dyDescent="0.25">
      <c r="A50" s="18">
        <v>2021</v>
      </c>
      <c r="B50" s="18" t="s">
        <v>49</v>
      </c>
      <c r="C50" s="18" t="str">
        <f>IF(--LEFT(Таблица1[[#This Row],[ПЕРИОД]])&lt;3,1,2)&amp;" полугодие"</f>
        <v>1 полугодие</v>
      </c>
      <c r="D50" s="19" t="s">
        <v>7</v>
      </c>
      <c r="E50" s="19" t="s">
        <v>42</v>
      </c>
      <c r="F50" s="18" t="s">
        <v>12</v>
      </c>
      <c r="G50" s="23">
        <v>3</v>
      </c>
      <c r="H50" s="23">
        <v>0</v>
      </c>
      <c r="I50" s="23">
        <v>2</v>
      </c>
      <c r="J50" s="23">
        <v>43.3</v>
      </c>
    </row>
    <row r="51" spans="1:10" ht="15" customHeight="1" x14ac:dyDescent="0.25">
      <c r="A51" s="18">
        <v>2021</v>
      </c>
      <c r="B51" s="18" t="s">
        <v>49</v>
      </c>
      <c r="C51" s="18" t="str">
        <f>IF(--LEFT(Таблица1[[#This Row],[ПЕРИОД]])&lt;3,1,2)&amp;" полугодие"</f>
        <v>1 полугодие</v>
      </c>
      <c r="D51" s="19" t="s">
        <v>8</v>
      </c>
      <c r="E51" s="19" t="s">
        <v>41</v>
      </c>
      <c r="F51" s="18" t="s">
        <v>12</v>
      </c>
      <c r="G51" s="23">
        <v>3</v>
      </c>
      <c r="H51" s="23">
        <v>0</v>
      </c>
      <c r="I51" s="23">
        <v>2</v>
      </c>
      <c r="J51" s="23">
        <v>43.3</v>
      </c>
    </row>
    <row r="52" spans="1:10" ht="15" customHeight="1" x14ac:dyDescent="0.25">
      <c r="A52" s="18">
        <v>2021</v>
      </c>
      <c r="B52" s="18" t="s">
        <v>49</v>
      </c>
      <c r="C52" s="18" t="str">
        <f>IF(--LEFT(Таблица1[[#This Row],[ПЕРИОД]])&lt;3,1,2)&amp;" полугодие"</f>
        <v>1 полугодие</v>
      </c>
      <c r="D52" s="19" t="s">
        <v>8</v>
      </c>
      <c r="E52" s="19" t="s">
        <v>42</v>
      </c>
      <c r="F52" s="18" t="s">
        <v>12</v>
      </c>
      <c r="G52" s="23">
        <v>3</v>
      </c>
      <c r="H52" s="23">
        <v>0</v>
      </c>
      <c r="I52" s="23">
        <v>2</v>
      </c>
      <c r="J52" s="23">
        <v>43.3</v>
      </c>
    </row>
    <row r="53" spans="1:10" ht="15" customHeight="1" x14ac:dyDescent="0.25">
      <c r="A53" s="18">
        <v>2021</v>
      </c>
      <c r="B53" s="18" t="s">
        <v>49</v>
      </c>
      <c r="C53" s="18" t="str">
        <f>IF(--LEFT(Таблица1[[#This Row],[ПЕРИОД]])&lt;3,1,2)&amp;" полугодие"</f>
        <v>1 полугодие</v>
      </c>
      <c r="D53" s="19" t="s">
        <v>6</v>
      </c>
      <c r="E53" s="19" t="s">
        <v>48</v>
      </c>
      <c r="F53" s="18" t="s">
        <v>13</v>
      </c>
      <c r="G53" s="23">
        <v>3</v>
      </c>
      <c r="H53" s="23">
        <v>0</v>
      </c>
      <c r="I53" s="23">
        <v>2</v>
      </c>
      <c r="J53" s="23">
        <v>43.3</v>
      </c>
    </row>
    <row r="54" spans="1:10" ht="15" customHeight="1" x14ac:dyDescent="0.25">
      <c r="A54" s="18">
        <v>2021</v>
      </c>
      <c r="B54" s="18" t="s">
        <v>49</v>
      </c>
      <c r="C54" s="18" t="str">
        <f>IF(--LEFT(Таблица1[[#This Row],[ПЕРИОД]])&lt;3,1,2)&amp;" полугодие"</f>
        <v>1 полугодие</v>
      </c>
      <c r="D54" s="19" t="s">
        <v>7</v>
      </c>
      <c r="E54" s="19" t="s">
        <v>41</v>
      </c>
      <c r="F54" s="18" t="s">
        <v>13</v>
      </c>
      <c r="G54" s="23">
        <v>3</v>
      </c>
      <c r="H54" s="23">
        <v>0</v>
      </c>
      <c r="I54" s="23">
        <v>2</v>
      </c>
      <c r="J54" s="23">
        <v>43.3</v>
      </c>
    </row>
    <row r="55" spans="1:10" ht="15" customHeight="1" x14ac:dyDescent="0.25">
      <c r="A55" s="18">
        <v>2021</v>
      </c>
      <c r="B55" s="18" t="s">
        <v>49</v>
      </c>
      <c r="C55" s="18" t="str">
        <f>IF(--LEFT(Таблица1[[#This Row],[ПЕРИОД]])&lt;3,1,2)&amp;" полугодие"</f>
        <v>1 полугодие</v>
      </c>
      <c r="D55" s="19" t="s">
        <v>7</v>
      </c>
      <c r="E55" s="19" t="s">
        <v>42</v>
      </c>
      <c r="F55" s="18" t="s">
        <v>13</v>
      </c>
      <c r="G55" s="23">
        <v>3</v>
      </c>
      <c r="H55" s="23">
        <v>0</v>
      </c>
      <c r="I55" s="23">
        <v>2</v>
      </c>
      <c r="J55" s="23">
        <v>43.3</v>
      </c>
    </row>
    <row r="56" spans="1:10" ht="15" customHeight="1" x14ac:dyDescent="0.25">
      <c r="A56" s="18">
        <v>2021</v>
      </c>
      <c r="B56" s="18" t="s">
        <v>49</v>
      </c>
      <c r="C56" s="18" t="str">
        <f>IF(--LEFT(Таблица1[[#This Row],[ПЕРИОД]])&lt;3,1,2)&amp;" полугодие"</f>
        <v>1 полугодие</v>
      </c>
      <c r="D56" s="19" t="s">
        <v>8</v>
      </c>
      <c r="E56" s="19" t="s">
        <v>41</v>
      </c>
      <c r="F56" s="18" t="s">
        <v>13</v>
      </c>
      <c r="G56" s="23">
        <v>3</v>
      </c>
      <c r="H56" s="23">
        <v>0</v>
      </c>
      <c r="I56" s="23">
        <v>2</v>
      </c>
      <c r="J56" s="23">
        <v>43.3</v>
      </c>
    </row>
    <row r="57" spans="1:10" ht="15" customHeight="1" x14ac:dyDescent="0.25">
      <c r="A57" s="18">
        <v>2021</v>
      </c>
      <c r="B57" s="18" t="s">
        <v>49</v>
      </c>
      <c r="C57" s="18" t="str">
        <f>IF(--LEFT(Таблица1[[#This Row],[ПЕРИОД]])&lt;3,1,2)&amp;" полугодие"</f>
        <v>1 полугодие</v>
      </c>
      <c r="D57" s="19" t="s">
        <v>8</v>
      </c>
      <c r="E57" s="19" t="s">
        <v>42</v>
      </c>
      <c r="F57" s="18" t="s">
        <v>13</v>
      </c>
      <c r="G57" s="23">
        <v>3</v>
      </c>
      <c r="H57" s="23">
        <v>0</v>
      </c>
      <c r="I57" s="23">
        <v>2</v>
      </c>
      <c r="J57" s="23">
        <v>43.3</v>
      </c>
    </row>
    <row r="58" spans="1:10" ht="15" customHeight="1" x14ac:dyDescent="0.25">
      <c r="A58" s="18">
        <v>2021</v>
      </c>
      <c r="B58" s="18" t="s">
        <v>49</v>
      </c>
      <c r="C58" s="18" t="str">
        <f>IF(--LEFT(Таблица1[[#This Row],[ПЕРИОД]])&lt;3,1,2)&amp;" полугодие"</f>
        <v>1 полугодие</v>
      </c>
      <c r="D58" s="19" t="s">
        <v>6</v>
      </c>
      <c r="E58" s="19" t="s">
        <v>48</v>
      </c>
      <c r="F58" s="18" t="s">
        <v>14</v>
      </c>
      <c r="G58" s="23">
        <v>3</v>
      </c>
      <c r="H58" s="23">
        <v>0</v>
      </c>
      <c r="I58" s="23">
        <v>2</v>
      </c>
      <c r="J58" s="23">
        <v>43.3</v>
      </c>
    </row>
    <row r="59" spans="1:10" ht="15" customHeight="1" x14ac:dyDescent="0.25">
      <c r="A59" s="18">
        <v>2021</v>
      </c>
      <c r="B59" s="18" t="s">
        <v>49</v>
      </c>
      <c r="C59" s="18" t="str">
        <f>IF(--LEFT(Таблица1[[#This Row],[ПЕРИОД]])&lt;3,1,2)&amp;" полугодие"</f>
        <v>1 полугодие</v>
      </c>
      <c r="D59" s="19" t="s">
        <v>7</v>
      </c>
      <c r="E59" s="19" t="s">
        <v>41</v>
      </c>
      <c r="F59" s="18" t="s">
        <v>14</v>
      </c>
      <c r="G59" s="23">
        <v>3</v>
      </c>
      <c r="H59" s="23">
        <v>0</v>
      </c>
      <c r="I59" s="23">
        <v>2</v>
      </c>
      <c r="J59" s="23">
        <v>43.3</v>
      </c>
    </row>
    <row r="60" spans="1:10" ht="15" customHeight="1" x14ac:dyDescent="0.25">
      <c r="A60" s="18">
        <v>2021</v>
      </c>
      <c r="B60" s="18" t="s">
        <v>49</v>
      </c>
      <c r="C60" s="18" t="str">
        <f>IF(--LEFT(Таблица1[[#This Row],[ПЕРИОД]])&lt;3,1,2)&amp;" полугодие"</f>
        <v>1 полугодие</v>
      </c>
      <c r="D60" s="19" t="s">
        <v>7</v>
      </c>
      <c r="E60" s="19" t="s">
        <v>42</v>
      </c>
      <c r="F60" s="18" t="s">
        <v>14</v>
      </c>
      <c r="G60" s="23">
        <v>3</v>
      </c>
      <c r="H60" s="23">
        <v>0</v>
      </c>
      <c r="I60" s="23">
        <v>2</v>
      </c>
      <c r="J60" s="23">
        <v>43.3</v>
      </c>
    </row>
    <row r="61" spans="1:10" ht="15" customHeight="1" x14ac:dyDescent="0.25">
      <c r="A61" s="18">
        <v>2021</v>
      </c>
      <c r="B61" s="18" t="s">
        <v>49</v>
      </c>
      <c r="C61" s="18" t="str">
        <f>IF(--LEFT(Таблица1[[#This Row],[ПЕРИОД]])&lt;3,1,2)&amp;" полугодие"</f>
        <v>1 полугодие</v>
      </c>
      <c r="D61" s="19" t="s">
        <v>8</v>
      </c>
      <c r="E61" s="19" t="s">
        <v>41</v>
      </c>
      <c r="F61" s="18" t="s">
        <v>14</v>
      </c>
      <c r="G61" s="23">
        <v>3</v>
      </c>
      <c r="H61" s="23">
        <v>0</v>
      </c>
      <c r="I61" s="23">
        <v>2</v>
      </c>
      <c r="J61" s="23">
        <v>43.3</v>
      </c>
    </row>
    <row r="62" spans="1:10" ht="15" customHeight="1" x14ac:dyDescent="0.25">
      <c r="A62" s="18">
        <v>2021</v>
      </c>
      <c r="B62" s="18" t="s">
        <v>49</v>
      </c>
      <c r="C62" s="18" t="str">
        <f>IF(--LEFT(Таблица1[[#This Row],[ПЕРИОД]])&lt;3,1,2)&amp;" полугодие"</f>
        <v>1 полугодие</v>
      </c>
      <c r="D62" s="19" t="s">
        <v>8</v>
      </c>
      <c r="E62" s="19" t="s">
        <v>42</v>
      </c>
      <c r="F62" s="18" t="s">
        <v>14</v>
      </c>
      <c r="G62" s="23">
        <v>3</v>
      </c>
      <c r="H62" s="23">
        <v>0</v>
      </c>
      <c r="I62" s="23">
        <v>2</v>
      </c>
      <c r="J62" s="23">
        <v>43.3</v>
      </c>
    </row>
    <row r="63" spans="1:10" ht="15" customHeight="1" x14ac:dyDescent="0.25">
      <c r="A63" s="18">
        <v>2021</v>
      </c>
      <c r="B63" s="18" t="s">
        <v>49</v>
      </c>
      <c r="C63" s="18" t="str">
        <f>IF(--LEFT(Таблица1[[#This Row],[ПЕРИОД]])&lt;3,1,2)&amp;" полугодие"</f>
        <v>1 полугодие</v>
      </c>
      <c r="D63" s="19" t="s">
        <v>29</v>
      </c>
      <c r="E63" s="19" t="s">
        <v>52</v>
      </c>
      <c r="F63" s="18" t="s">
        <v>15</v>
      </c>
      <c r="G63" s="23">
        <v>3</v>
      </c>
      <c r="H63" s="23">
        <v>0</v>
      </c>
      <c r="I63" s="23">
        <v>2</v>
      </c>
      <c r="J63" s="23">
        <v>43.3</v>
      </c>
    </row>
    <row r="64" spans="1:10" ht="15" customHeight="1" x14ac:dyDescent="0.25">
      <c r="A64" s="23">
        <v>2021</v>
      </c>
      <c r="B64" s="23" t="s">
        <v>50</v>
      </c>
      <c r="C64" s="23" t="str">
        <f>IF(--LEFT(Таблица1[[#This Row],[ПЕРИОД]])&lt;3,1,2)&amp;" полугодие"</f>
        <v>2 полугодие</v>
      </c>
      <c r="D64" s="24" t="s">
        <v>6</v>
      </c>
      <c r="E64" s="24" t="s">
        <v>48</v>
      </c>
      <c r="F64" s="23" t="s">
        <v>9</v>
      </c>
      <c r="G64" s="23">
        <v>3</v>
      </c>
      <c r="H64" s="23">
        <v>0</v>
      </c>
      <c r="I64" s="23">
        <v>2</v>
      </c>
      <c r="J64" s="23">
        <v>43.3</v>
      </c>
    </row>
    <row r="65" spans="1:10" ht="15" customHeight="1" x14ac:dyDescent="0.25">
      <c r="A65" s="23">
        <v>2021</v>
      </c>
      <c r="B65" s="23" t="s">
        <v>50</v>
      </c>
      <c r="C65" s="23" t="str">
        <f>IF(--LEFT(Таблица1[[#This Row],[ПЕРИОД]])&lt;3,1,2)&amp;" полугодие"</f>
        <v>2 полугодие</v>
      </c>
      <c r="D65" s="24" t="s">
        <v>7</v>
      </c>
      <c r="E65" s="24" t="s">
        <v>41</v>
      </c>
      <c r="F65" s="23" t="s">
        <v>9</v>
      </c>
      <c r="G65" s="23">
        <v>3</v>
      </c>
      <c r="H65" s="23">
        <v>0</v>
      </c>
      <c r="I65" s="23">
        <v>2</v>
      </c>
      <c r="J65" s="23">
        <v>43.3</v>
      </c>
    </row>
    <row r="66" spans="1:10" ht="15" customHeight="1" x14ac:dyDescent="0.25">
      <c r="A66" s="23">
        <v>2021</v>
      </c>
      <c r="B66" s="23" t="s">
        <v>50</v>
      </c>
      <c r="C66" s="23" t="str">
        <f>IF(--LEFT(Таблица1[[#This Row],[ПЕРИОД]])&lt;3,1,2)&amp;" полугодие"</f>
        <v>2 полугодие</v>
      </c>
      <c r="D66" s="24" t="s">
        <v>7</v>
      </c>
      <c r="E66" s="24" t="s">
        <v>42</v>
      </c>
      <c r="F66" s="23" t="s">
        <v>9</v>
      </c>
      <c r="G66" s="23">
        <v>3</v>
      </c>
      <c r="H66" s="23">
        <v>0</v>
      </c>
      <c r="I66" s="23">
        <v>2</v>
      </c>
      <c r="J66" s="23">
        <v>43.3</v>
      </c>
    </row>
    <row r="67" spans="1:10" ht="15" customHeight="1" x14ac:dyDescent="0.25">
      <c r="A67" s="23">
        <v>2021</v>
      </c>
      <c r="B67" s="23" t="s">
        <v>50</v>
      </c>
      <c r="C67" s="23" t="str">
        <f>IF(--LEFT(Таблица1[[#This Row],[ПЕРИОД]])&lt;3,1,2)&amp;" полугодие"</f>
        <v>2 полугодие</v>
      </c>
      <c r="D67" s="24" t="s">
        <v>8</v>
      </c>
      <c r="E67" s="24" t="s">
        <v>41</v>
      </c>
      <c r="F67" s="23" t="s">
        <v>9</v>
      </c>
      <c r="G67" s="23">
        <v>3</v>
      </c>
      <c r="H67" s="23">
        <v>0</v>
      </c>
      <c r="I67" s="23">
        <v>2</v>
      </c>
      <c r="J67" s="23">
        <v>43.3</v>
      </c>
    </row>
    <row r="68" spans="1:10" ht="15" customHeight="1" x14ac:dyDescent="0.25">
      <c r="A68" s="23">
        <v>2021</v>
      </c>
      <c r="B68" s="23" t="s">
        <v>50</v>
      </c>
      <c r="C68" s="23" t="str">
        <f>IF(--LEFT(Таблица1[[#This Row],[ПЕРИОД]])&lt;3,1,2)&amp;" полугодие"</f>
        <v>2 полугодие</v>
      </c>
      <c r="D68" s="24" t="s">
        <v>8</v>
      </c>
      <c r="E68" s="24" t="s">
        <v>42</v>
      </c>
      <c r="F68" s="23" t="s">
        <v>9</v>
      </c>
      <c r="G68" s="23">
        <v>3</v>
      </c>
      <c r="H68" s="23">
        <v>0</v>
      </c>
      <c r="I68" s="23">
        <v>2</v>
      </c>
      <c r="J68" s="23">
        <v>43.3</v>
      </c>
    </row>
    <row r="69" spans="1:10" ht="15" customHeight="1" x14ac:dyDescent="0.25">
      <c r="A69" s="23">
        <v>2021</v>
      </c>
      <c r="B69" s="23" t="s">
        <v>50</v>
      </c>
      <c r="C69" s="23" t="str">
        <f>IF(--LEFT(Таблица1[[#This Row],[ПЕРИОД]])&lt;3,1,2)&amp;" полугодие"</f>
        <v>2 полугодие</v>
      </c>
      <c r="D69" s="24" t="s">
        <v>6</v>
      </c>
      <c r="E69" s="24" t="s">
        <v>48</v>
      </c>
      <c r="F69" s="23" t="s">
        <v>10</v>
      </c>
      <c r="G69" s="23">
        <v>3</v>
      </c>
      <c r="H69" s="23">
        <v>0</v>
      </c>
      <c r="I69" s="23">
        <v>2</v>
      </c>
      <c r="J69" s="23">
        <v>43.3</v>
      </c>
    </row>
    <row r="70" spans="1:10" ht="15" customHeight="1" x14ac:dyDescent="0.25">
      <c r="A70" s="23">
        <v>2021</v>
      </c>
      <c r="B70" s="23" t="s">
        <v>50</v>
      </c>
      <c r="C70" s="23" t="str">
        <f>IF(--LEFT(Таблица1[[#This Row],[ПЕРИОД]])&lt;3,1,2)&amp;" полугодие"</f>
        <v>2 полугодие</v>
      </c>
      <c r="D70" s="24" t="s">
        <v>7</v>
      </c>
      <c r="E70" s="24" t="s">
        <v>41</v>
      </c>
      <c r="F70" s="23" t="s">
        <v>10</v>
      </c>
      <c r="G70" s="23">
        <v>3</v>
      </c>
      <c r="H70" s="23">
        <v>0</v>
      </c>
      <c r="I70" s="23">
        <v>2</v>
      </c>
      <c r="J70" s="23">
        <v>43.3</v>
      </c>
    </row>
    <row r="71" spans="1:10" ht="15" customHeight="1" x14ac:dyDescent="0.25">
      <c r="A71" s="23">
        <v>2021</v>
      </c>
      <c r="B71" s="23" t="s">
        <v>50</v>
      </c>
      <c r="C71" s="23" t="str">
        <f>IF(--LEFT(Таблица1[[#This Row],[ПЕРИОД]])&lt;3,1,2)&amp;" полугодие"</f>
        <v>2 полугодие</v>
      </c>
      <c r="D71" s="24" t="s">
        <v>7</v>
      </c>
      <c r="E71" s="24" t="s">
        <v>42</v>
      </c>
      <c r="F71" s="23" t="s">
        <v>10</v>
      </c>
      <c r="G71" s="23">
        <v>3</v>
      </c>
      <c r="H71" s="23">
        <v>0</v>
      </c>
      <c r="I71" s="23">
        <v>2</v>
      </c>
      <c r="J71" s="23">
        <v>43.3</v>
      </c>
    </row>
    <row r="72" spans="1:10" ht="15" customHeight="1" x14ac:dyDescent="0.25">
      <c r="A72" s="23">
        <v>2021</v>
      </c>
      <c r="B72" s="23" t="s">
        <v>50</v>
      </c>
      <c r="C72" s="23" t="str">
        <f>IF(--LEFT(Таблица1[[#This Row],[ПЕРИОД]])&lt;3,1,2)&amp;" полугодие"</f>
        <v>2 полугодие</v>
      </c>
      <c r="D72" s="24" t="s">
        <v>8</v>
      </c>
      <c r="E72" s="24" t="s">
        <v>41</v>
      </c>
      <c r="F72" s="23" t="s">
        <v>10</v>
      </c>
      <c r="G72" s="23">
        <v>3</v>
      </c>
      <c r="H72" s="23">
        <v>0</v>
      </c>
      <c r="I72" s="23">
        <v>2</v>
      </c>
      <c r="J72" s="23">
        <v>43.3</v>
      </c>
    </row>
    <row r="73" spans="1:10" ht="15" customHeight="1" x14ac:dyDescent="0.25">
      <c r="A73" s="23">
        <v>2021</v>
      </c>
      <c r="B73" s="23" t="s">
        <v>50</v>
      </c>
      <c r="C73" s="23" t="str">
        <f>IF(--LEFT(Таблица1[[#This Row],[ПЕРИОД]])&lt;3,1,2)&amp;" полугодие"</f>
        <v>2 полугодие</v>
      </c>
      <c r="D73" s="24" t="s">
        <v>8</v>
      </c>
      <c r="E73" s="24" t="s">
        <v>42</v>
      </c>
      <c r="F73" s="23" t="s">
        <v>10</v>
      </c>
      <c r="G73" s="23">
        <v>3</v>
      </c>
      <c r="H73" s="23">
        <v>0</v>
      </c>
      <c r="I73" s="23">
        <v>2</v>
      </c>
      <c r="J73" s="23">
        <v>43.3</v>
      </c>
    </row>
    <row r="74" spans="1:10" ht="15" customHeight="1" x14ac:dyDescent="0.25">
      <c r="A74" s="23">
        <v>2021</v>
      </c>
      <c r="B74" s="23" t="s">
        <v>50</v>
      </c>
      <c r="C74" s="23" t="str">
        <f>IF(--LEFT(Таблица1[[#This Row],[ПЕРИОД]])&lt;3,1,2)&amp;" полугодие"</f>
        <v>2 полугодие</v>
      </c>
      <c r="D74" s="24" t="s">
        <v>6</v>
      </c>
      <c r="E74" s="24" t="s">
        <v>48</v>
      </c>
      <c r="F74" s="23" t="s">
        <v>11</v>
      </c>
      <c r="G74" s="23">
        <v>3</v>
      </c>
      <c r="H74" s="23">
        <v>0</v>
      </c>
      <c r="I74" s="23">
        <v>2</v>
      </c>
      <c r="J74" s="23">
        <v>43.3</v>
      </c>
    </row>
    <row r="75" spans="1:10" ht="15" customHeight="1" x14ac:dyDescent="0.25">
      <c r="A75" s="23">
        <v>2021</v>
      </c>
      <c r="B75" s="23" t="s">
        <v>50</v>
      </c>
      <c r="C75" s="23" t="str">
        <f>IF(--LEFT(Таблица1[[#This Row],[ПЕРИОД]])&lt;3,1,2)&amp;" полугодие"</f>
        <v>2 полугодие</v>
      </c>
      <c r="D75" s="24" t="s">
        <v>7</v>
      </c>
      <c r="E75" s="24" t="s">
        <v>41</v>
      </c>
      <c r="F75" s="23" t="s">
        <v>11</v>
      </c>
      <c r="G75" s="23">
        <v>3</v>
      </c>
      <c r="H75" s="23">
        <v>0</v>
      </c>
      <c r="I75" s="23">
        <v>2</v>
      </c>
      <c r="J75" s="23">
        <v>43.3</v>
      </c>
    </row>
    <row r="76" spans="1:10" ht="15" customHeight="1" x14ac:dyDescent="0.25">
      <c r="A76" s="23">
        <v>2021</v>
      </c>
      <c r="B76" s="23" t="s">
        <v>50</v>
      </c>
      <c r="C76" s="23" t="str">
        <f>IF(--LEFT(Таблица1[[#This Row],[ПЕРИОД]])&lt;3,1,2)&amp;" полугодие"</f>
        <v>2 полугодие</v>
      </c>
      <c r="D76" s="24" t="s">
        <v>7</v>
      </c>
      <c r="E76" s="24" t="s">
        <v>42</v>
      </c>
      <c r="F76" s="23" t="s">
        <v>11</v>
      </c>
      <c r="G76" s="23">
        <v>3</v>
      </c>
      <c r="H76" s="23">
        <v>0</v>
      </c>
      <c r="I76" s="23">
        <v>2</v>
      </c>
      <c r="J76" s="23">
        <v>43.3</v>
      </c>
    </row>
    <row r="77" spans="1:10" ht="15" customHeight="1" x14ac:dyDescent="0.25">
      <c r="A77" s="23">
        <v>2021</v>
      </c>
      <c r="B77" s="23" t="s">
        <v>50</v>
      </c>
      <c r="C77" s="23" t="str">
        <f>IF(--LEFT(Таблица1[[#This Row],[ПЕРИОД]])&lt;3,1,2)&amp;" полугодие"</f>
        <v>2 полугодие</v>
      </c>
      <c r="D77" s="24" t="s">
        <v>8</v>
      </c>
      <c r="E77" s="24" t="s">
        <v>41</v>
      </c>
      <c r="F77" s="23" t="s">
        <v>11</v>
      </c>
      <c r="G77" s="23">
        <v>3</v>
      </c>
      <c r="H77" s="23">
        <v>0</v>
      </c>
      <c r="I77" s="23">
        <v>2</v>
      </c>
      <c r="J77" s="23">
        <v>43.3</v>
      </c>
    </row>
    <row r="78" spans="1:10" ht="15" customHeight="1" x14ac:dyDescent="0.25">
      <c r="A78" s="23">
        <v>2021</v>
      </c>
      <c r="B78" s="23" t="s">
        <v>50</v>
      </c>
      <c r="C78" s="23" t="str">
        <f>IF(--LEFT(Таблица1[[#This Row],[ПЕРИОД]])&lt;3,1,2)&amp;" полугодие"</f>
        <v>2 полугодие</v>
      </c>
      <c r="D78" s="24" t="s">
        <v>8</v>
      </c>
      <c r="E78" s="24" t="s">
        <v>42</v>
      </c>
      <c r="F78" s="23" t="s">
        <v>11</v>
      </c>
      <c r="G78" s="23">
        <v>3</v>
      </c>
      <c r="H78" s="23">
        <v>0</v>
      </c>
      <c r="I78" s="23">
        <v>2</v>
      </c>
      <c r="J78" s="23">
        <v>43.3</v>
      </c>
    </row>
    <row r="79" spans="1:10" ht="15" customHeight="1" x14ac:dyDescent="0.25">
      <c r="A79" s="23">
        <v>2021</v>
      </c>
      <c r="B79" s="23" t="s">
        <v>50</v>
      </c>
      <c r="C79" s="23" t="str">
        <f>IF(--LEFT(Таблица1[[#This Row],[ПЕРИОД]])&lt;3,1,2)&amp;" полугодие"</f>
        <v>2 полугодие</v>
      </c>
      <c r="D79" s="24" t="s">
        <v>6</v>
      </c>
      <c r="E79" s="24" t="s">
        <v>48</v>
      </c>
      <c r="F79" s="23" t="s">
        <v>12</v>
      </c>
      <c r="G79" s="23">
        <v>3</v>
      </c>
      <c r="H79" s="23">
        <v>0</v>
      </c>
      <c r="I79" s="23">
        <v>2</v>
      </c>
      <c r="J79" s="23">
        <v>43.3</v>
      </c>
    </row>
    <row r="80" spans="1:10" ht="15" customHeight="1" x14ac:dyDescent="0.25">
      <c r="A80" s="23">
        <v>2021</v>
      </c>
      <c r="B80" s="23" t="s">
        <v>50</v>
      </c>
      <c r="C80" s="23" t="str">
        <f>IF(--LEFT(Таблица1[[#This Row],[ПЕРИОД]])&lt;3,1,2)&amp;" полугодие"</f>
        <v>2 полугодие</v>
      </c>
      <c r="D80" s="24" t="s">
        <v>7</v>
      </c>
      <c r="E80" s="24" t="s">
        <v>41</v>
      </c>
      <c r="F80" s="23" t="s">
        <v>12</v>
      </c>
      <c r="G80" s="23">
        <v>3</v>
      </c>
      <c r="H80" s="23">
        <v>0</v>
      </c>
      <c r="I80" s="23">
        <v>2</v>
      </c>
      <c r="J80" s="23">
        <v>43.3</v>
      </c>
    </row>
    <row r="81" spans="1:10" ht="15" customHeight="1" x14ac:dyDescent="0.25">
      <c r="A81" s="23">
        <v>2021</v>
      </c>
      <c r="B81" s="23" t="s">
        <v>50</v>
      </c>
      <c r="C81" s="23" t="str">
        <f>IF(--LEFT(Таблица1[[#This Row],[ПЕРИОД]])&lt;3,1,2)&amp;" полугодие"</f>
        <v>2 полугодие</v>
      </c>
      <c r="D81" s="24" t="s">
        <v>7</v>
      </c>
      <c r="E81" s="24" t="s">
        <v>42</v>
      </c>
      <c r="F81" s="23" t="s">
        <v>12</v>
      </c>
      <c r="G81" s="23">
        <v>3</v>
      </c>
      <c r="H81" s="23">
        <v>0</v>
      </c>
      <c r="I81" s="23">
        <v>2</v>
      </c>
      <c r="J81" s="23">
        <v>43.3</v>
      </c>
    </row>
    <row r="82" spans="1:10" ht="15" customHeight="1" x14ac:dyDescent="0.25">
      <c r="A82" s="23">
        <v>2021</v>
      </c>
      <c r="B82" s="23" t="s">
        <v>50</v>
      </c>
      <c r="C82" s="23" t="str">
        <f>IF(--LEFT(Таблица1[[#This Row],[ПЕРИОД]])&lt;3,1,2)&amp;" полугодие"</f>
        <v>2 полугодие</v>
      </c>
      <c r="D82" s="24" t="s">
        <v>8</v>
      </c>
      <c r="E82" s="24" t="s">
        <v>41</v>
      </c>
      <c r="F82" s="23" t="s">
        <v>12</v>
      </c>
      <c r="G82" s="23">
        <v>3</v>
      </c>
      <c r="H82" s="23">
        <v>0</v>
      </c>
      <c r="I82" s="23">
        <v>2</v>
      </c>
      <c r="J82" s="23">
        <v>43.3</v>
      </c>
    </row>
    <row r="83" spans="1:10" ht="15" customHeight="1" x14ac:dyDescent="0.25">
      <c r="A83" s="23">
        <v>2021</v>
      </c>
      <c r="B83" s="23" t="s">
        <v>50</v>
      </c>
      <c r="C83" s="23" t="str">
        <f>IF(--LEFT(Таблица1[[#This Row],[ПЕРИОД]])&lt;3,1,2)&amp;" полугодие"</f>
        <v>2 полугодие</v>
      </c>
      <c r="D83" s="24" t="s">
        <v>8</v>
      </c>
      <c r="E83" s="24" t="s">
        <v>42</v>
      </c>
      <c r="F83" s="23" t="s">
        <v>12</v>
      </c>
      <c r="G83" s="23">
        <v>3</v>
      </c>
      <c r="H83" s="23">
        <v>0</v>
      </c>
      <c r="I83" s="23">
        <v>2</v>
      </c>
      <c r="J83" s="23">
        <v>43.3</v>
      </c>
    </row>
    <row r="84" spans="1:10" ht="15" customHeight="1" x14ac:dyDescent="0.25">
      <c r="A84" s="23">
        <v>2021</v>
      </c>
      <c r="B84" s="23" t="s">
        <v>50</v>
      </c>
      <c r="C84" s="23" t="str">
        <f>IF(--LEFT(Таблица1[[#This Row],[ПЕРИОД]])&lt;3,1,2)&amp;" полугодие"</f>
        <v>2 полугодие</v>
      </c>
      <c r="D84" s="24" t="s">
        <v>6</v>
      </c>
      <c r="E84" s="24" t="s">
        <v>48</v>
      </c>
      <c r="F84" s="23" t="s">
        <v>13</v>
      </c>
      <c r="G84" s="23">
        <v>3</v>
      </c>
      <c r="H84" s="23">
        <v>0</v>
      </c>
      <c r="I84" s="23">
        <v>2</v>
      </c>
      <c r="J84" s="23">
        <v>43.3</v>
      </c>
    </row>
    <row r="85" spans="1:10" ht="15" customHeight="1" x14ac:dyDescent="0.25">
      <c r="A85" s="23">
        <v>2021</v>
      </c>
      <c r="B85" s="23" t="s">
        <v>50</v>
      </c>
      <c r="C85" s="23" t="str">
        <f>IF(--LEFT(Таблица1[[#This Row],[ПЕРИОД]])&lt;3,1,2)&amp;" полугодие"</f>
        <v>2 полугодие</v>
      </c>
      <c r="D85" s="24" t="s">
        <v>7</v>
      </c>
      <c r="E85" s="24" t="s">
        <v>41</v>
      </c>
      <c r="F85" s="23" t="s">
        <v>13</v>
      </c>
      <c r="G85" s="23">
        <v>3</v>
      </c>
      <c r="H85" s="23">
        <v>0</v>
      </c>
      <c r="I85" s="23">
        <v>2</v>
      </c>
      <c r="J85" s="23">
        <v>43.3</v>
      </c>
    </row>
    <row r="86" spans="1:10" ht="15" customHeight="1" x14ac:dyDescent="0.25">
      <c r="A86" s="23">
        <v>2021</v>
      </c>
      <c r="B86" s="23" t="s">
        <v>50</v>
      </c>
      <c r="C86" s="23" t="str">
        <f>IF(--LEFT(Таблица1[[#This Row],[ПЕРИОД]])&lt;3,1,2)&amp;" полугодие"</f>
        <v>2 полугодие</v>
      </c>
      <c r="D86" s="24" t="s">
        <v>7</v>
      </c>
      <c r="E86" s="24" t="s">
        <v>42</v>
      </c>
      <c r="F86" s="23" t="s">
        <v>13</v>
      </c>
      <c r="G86" s="23">
        <v>3</v>
      </c>
      <c r="H86" s="23">
        <v>0</v>
      </c>
      <c r="I86" s="23">
        <v>2</v>
      </c>
      <c r="J86" s="23">
        <v>43.3</v>
      </c>
    </row>
    <row r="87" spans="1:10" ht="15" customHeight="1" x14ac:dyDescent="0.25">
      <c r="A87" s="23">
        <v>2021</v>
      </c>
      <c r="B87" s="23" t="s">
        <v>50</v>
      </c>
      <c r="C87" s="23" t="str">
        <f>IF(--LEFT(Таблица1[[#This Row],[ПЕРИОД]])&lt;3,1,2)&amp;" полугодие"</f>
        <v>2 полугодие</v>
      </c>
      <c r="D87" s="24" t="s">
        <v>8</v>
      </c>
      <c r="E87" s="24" t="s">
        <v>41</v>
      </c>
      <c r="F87" s="23" t="s">
        <v>13</v>
      </c>
      <c r="G87" s="23">
        <v>3</v>
      </c>
      <c r="H87" s="23">
        <v>0</v>
      </c>
      <c r="I87" s="23">
        <v>2</v>
      </c>
      <c r="J87" s="23">
        <v>43.3</v>
      </c>
    </row>
    <row r="88" spans="1:10" ht="15" customHeight="1" x14ac:dyDescent="0.25">
      <c r="A88" s="23">
        <v>2021</v>
      </c>
      <c r="B88" s="23" t="s">
        <v>50</v>
      </c>
      <c r="C88" s="23" t="str">
        <f>IF(--LEFT(Таблица1[[#This Row],[ПЕРИОД]])&lt;3,1,2)&amp;" полугодие"</f>
        <v>2 полугодие</v>
      </c>
      <c r="D88" s="24" t="s">
        <v>8</v>
      </c>
      <c r="E88" s="24" t="s">
        <v>42</v>
      </c>
      <c r="F88" s="23" t="s">
        <v>13</v>
      </c>
      <c r="G88" s="23">
        <v>3</v>
      </c>
      <c r="H88" s="23">
        <v>0</v>
      </c>
      <c r="I88" s="23">
        <v>2</v>
      </c>
      <c r="J88" s="23">
        <v>43.3</v>
      </c>
    </row>
    <row r="89" spans="1:10" ht="15" customHeight="1" x14ac:dyDescent="0.25">
      <c r="A89" s="23">
        <v>2021</v>
      </c>
      <c r="B89" s="23" t="s">
        <v>50</v>
      </c>
      <c r="C89" s="23" t="str">
        <f>IF(--LEFT(Таблица1[[#This Row],[ПЕРИОД]])&lt;3,1,2)&amp;" полугодие"</f>
        <v>2 полугодие</v>
      </c>
      <c r="D89" s="24" t="s">
        <v>6</v>
      </c>
      <c r="E89" s="24" t="s">
        <v>48</v>
      </c>
      <c r="F89" s="23" t="s">
        <v>14</v>
      </c>
      <c r="G89" s="23">
        <v>3</v>
      </c>
      <c r="H89" s="23">
        <v>0</v>
      </c>
      <c r="I89" s="23">
        <v>2</v>
      </c>
      <c r="J89" s="23">
        <v>43.3</v>
      </c>
    </row>
    <row r="90" spans="1:10" ht="15" customHeight="1" x14ac:dyDescent="0.25">
      <c r="A90" s="23">
        <v>2021</v>
      </c>
      <c r="B90" s="23" t="s">
        <v>50</v>
      </c>
      <c r="C90" s="23" t="str">
        <f>IF(--LEFT(Таблица1[[#This Row],[ПЕРИОД]])&lt;3,1,2)&amp;" полугодие"</f>
        <v>2 полугодие</v>
      </c>
      <c r="D90" s="24" t="s">
        <v>7</v>
      </c>
      <c r="E90" s="24" t="s">
        <v>41</v>
      </c>
      <c r="F90" s="23" t="s">
        <v>14</v>
      </c>
      <c r="G90" s="23">
        <v>3</v>
      </c>
      <c r="H90" s="23">
        <v>0</v>
      </c>
      <c r="I90" s="23">
        <v>2</v>
      </c>
      <c r="J90" s="23">
        <v>43.3</v>
      </c>
    </row>
    <row r="91" spans="1:10" ht="15" customHeight="1" x14ac:dyDescent="0.25">
      <c r="A91" s="23">
        <v>2021</v>
      </c>
      <c r="B91" s="23" t="s">
        <v>50</v>
      </c>
      <c r="C91" s="23" t="str">
        <f>IF(--LEFT(Таблица1[[#This Row],[ПЕРИОД]])&lt;3,1,2)&amp;" полугодие"</f>
        <v>2 полугодие</v>
      </c>
      <c r="D91" s="24" t="s">
        <v>7</v>
      </c>
      <c r="E91" s="24" t="s">
        <v>42</v>
      </c>
      <c r="F91" s="23" t="s">
        <v>14</v>
      </c>
      <c r="G91" s="23">
        <v>3</v>
      </c>
      <c r="H91" s="23">
        <v>0</v>
      </c>
      <c r="I91" s="23">
        <v>2</v>
      </c>
      <c r="J91" s="23">
        <v>43.3</v>
      </c>
    </row>
    <row r="92" spans="1:10" ht="15" customHeight="1" x14ac:dyDescent="0.25">
      <c r="A92" s="23">
        <v>2021</v>
      </c>
      <c r="B92" s="23" t="s">
        <v>50</v>
      </c>
      <c r="C92" s="23" t="str">
        <f>IF(--LEFT(Таблица1[[#This Row],[ПЕРИОД]])&lt;3,1,2)&amp;" полугодие"</f>
        <v>2 полугодие</v>
      </c>
      <c r="D92" s="24" t="s">
        <v>8</v>
      </c>
      <c r="E92" s="24" t="s">
        <v>41</v>
      </c>
      <c r="F92" s="23" t="s">
        <v>14</v>
      </c>
      <c r="G92" s="23">
        <v>3</v>
      </c>
      <c r="H92" s="23">
        <v>0</v>
      </c>
      <c r="I92" s="23">
        <v>2</v>
      </c>
      <c r="J92" s="23">
        <v>43.3</v>
      </c>
    </row>
    <row r="93" spans="1:10" ht="15" customHeight="1" x14ac:dyDescent="0.25">
      <c r="A93" s="23">
        <v>2021</v>
      </c>
      <c r="B93" s="23" t="s">
        <v>50</v>
      </c>
      <c r="C93" s="23" t="str">
        <f>IF(--LEFT(Таблица1[[#This Row],[ПЕРИОД]])&lt;3,1,2)&amp;" полугодие"</f>
        <v>2 полугодие</v>
      </c>
      <c r="D93" s="24" t="s">
        <v>8</v>
      </c>
      <c r="E93" s="24" t="s">
        <v>42</v>
      </c>
      <c r="F93" s="23" t="s">
        <v>14</v>
      </c>
      <c r="G93" s="23">
        <v>3</v>
      </c>
      <c r="H93" s="23">
        <v>0</v>
      </c>
      <c r="I93" s="23">
        <v>2</v>
      </c>
      <c r="J93" s="23">
        <v>43.3</v>
      </c>
    </row>
    <row r="94" spans="1:10" ht="15" customHeight="1" x14ac:dyDescent="0.25">
      <c r="A94" s="23">
        <v>2021</v>
      </c>
      <c r="B94" s="23" t="s">
        <v>50</v>
      </c>
      <c r="C94" s="23" t="str">
        <f>IF(--LEFT(Таблица1[[#This Row],[ПЕРИОД]])&lt;3,1,2)&amp;" полугодие"</f>
        <v>2 полугодие</v>
      </c>
      <c r="D94" s="24" t="s">
        <v>29</v>
      </c>
      <c r="E94" s="24" t="s">
        <v>52</v>
      </c>
      <c r="F94" s="23" t="s">
        <v>15</v>
      </c>
      <c r="G94" s="23">
        <v>3</v>
      </c>
      <c r="H94" s="23">
        <v>0</v>
      </c>
      <c r="I94" s="23">
        <v>2</v>
      </c>
      <c r="J94" s="23">
        <v>43.3</v>
      </c>
    </row>
    <row r="95" spans="1:10" ht="15" customHeight="1" x14ac:dyDescent="0.25">
      <c r="A95" s="18">
        <v>2021</v>
      </c>
      <c r="B95" s="18" t="s">
        <v>51</v>
      </c>
      <c r="C95" s="18" t="str">
        <f>IF(--LEFT(Таблица1[[#This Row],[ПЕРИОД]])&lt;3,1,2)&amp;" полугодие"</f>
        <v>2 полугодие</v>
      </c>
      <c r="D95" s="19" t="s">
        <v>6</v>
      </c>
      <c r="E95" s="19" t="s">
        <v>48</v>
      </c>
      <c r="F95" s="18" t="s">
        <v>9</v>
      </c>
      <c r="G95" s="23">
        <v>3</v>
      </c>
      <c r="H95" s="23">
        <v>0</v>
      </c>
      <c r="I95" s="23">
        <v>2</v>
      </c>
      <c r="J95" s="23">
        <v>43.3</v>
      </c>
    </row>
    <row r="96" spans="1:10" ht="15" customHeight="1" x14ac:dyDescent="0.25">
      <c r="A96" s="18">
        <v>2021</v>
      </c>
      <c r="B96" s="18" t="s">
        <v>51</v>
      </c>
      <c r="C96" s="18" t="str">
        <f>IF(--LEFT(Таблица1[[#This Row],[ПЕРИОД]])&lt;3,1,2)&amp;" полугодие"</f>
        <v>2 полугодие</v>
      </c>
      <c r="D96" s="19" t="s">
        <v>7</v>
      </c>
      <c r="E96" s="19" t="s">
        <v>41</v>
      </c>
      <c r="F96" s="18" t="s">
        <v>9</v>
      </c>
      <c r="G96" s="23">
        <v>3</v>
      </c>
      <c r="H96" s="23">
        <v>0</v>
      </c>
      <c r="I96" s="23">
        <v>2</v>
      </c>
      <c r="J96" s="23">
        <v>43.3</v>
      </c>
    </row>
    <row r="97" spans="1:10" ht="15" customHeight="1" x14ac:dyDescent="0.25">
      <c r="A97" s="18">
        <v>2021</v>
      </c>
      <c r="B97" s="18" t="s">
        <v>51</v>
      </c>
      <c r="C97" s="18" t="str">
        <f>IF(--LEFT(Таблица1[[#This Row],[ПЕРИОД]])&lt;3,1,2)&amp;" полугодие"</f>
        <v>2 полугодие</v>
      </c>
      <c r="D97" s="19" t="s">
        <v>7</v>
      </c>
      <c r="E97" s="19" t="s">
        <v>42</v>
      </c>
      <c r="F97" s="18" t="s">
        <v>9</v>
      </c>
      <c r="G97" s="23">
        <v>3</v>
      </c>
      <c r="H97" s="23">
        <v>0</v>
      </c>
      <c r="I97" s="23">
        <v>2</v>
      </c>
      <c r="J97" s="23">
        <v>43.3</v>
      </c>
    </row>
    <row r="98" spans="1:10" ht="15" customHeight="1" x14ac:dyDescent="0.25">
      <c r="A98" s="18">
        <v>2021</v>
      </c>
      <c r="B98" s="18" t="s">
        <v>51</v>
      </c>
      <c r="C98" s="18" t="str">
        <f>IF(--LEFT(Таблица1[[#This Row],[ПЕРИОД]])&lt;3,1,2)&amp;" полугодие"</f>
        <v>2 полугодие</v>
      </c>
      <c r="D98" s="19" t="s">
        <v>8</v>
      </c>
      <c r="E98" s="19" t="s">
        <v>41</v>
      </c>
      <c r="F98" s="18" t="s">
        <v>9</v>
      </c>
      <c r="G98" s="23">
        <v>3</v>
      </c>
      <c r="H98" s="23">
        <v>0</v>
      </c>
      <c r="I98" s="23">
        <v>2</v>
      </c>
      <c r="J98" s="23">
        <v>43.3</v>
      </c>
    </row>
    <row r="99" spans="1:10" ht="15" customHeight="1" x14ac:dyDescent="0.25">
      <c r="A99" s="18">
        <v>2021</v>
      </c>
      <c r="B99" s="18" t="s">
        <v>51</v>
      </c>
      <c r="C99" s="18" t="str">
        <f>IF(--LEFT(Таблица1[[#This Row],[ПЕРИОД]])&lt;3,1,2)&amp;" полугодие"</f>
        <v>2 полугодие</v>
      </c>
      <c r="D99" s="19" t="s">
        <v>8</v>
      </c>
      <c r="E99" s="19" t="s">
        <v>42</v>
      </c>
      <c r="F99" s="18" t="s">
        <v>9</v>
      </c>
      <c r="G99" s="23">
        <v>3</v>
      </c>
      <c r="H99" s="23">
        <v>0</v>
      </c>
      <c r="I99" s="23">
        <v>2</v>
      </c>
      <c r="J99" s="23">
        <v>43.3</v>
      </c>
    </row>
    <row r="100" spans="1:10" ht="15" customHeight="1" x14ac:dyDescent="0.25">
      <c r="A100" s="18">
        <v>2021</v>
      </c>
      <c r="B100" s="18" t="s">
        <v>51</v>
      </c>
      <c r="C100" s="18" t="str">
        <f>IF(--LEFT(Таблица1[[#This Row],[ПЕРИОД]])&lt;3,1,2)&amp;" полугодие"</f>
        <v>2 полугодие</v>
      </c>
      <c r="D100" s="19" t="s">
        <v>6</v>
      </c>
      <c r="E100" s="19" t="s">
        <v>48</v>
      </c>
      <c r="F100" s="18" t="s">
        <v>10</v>
      </c>
      <c r="G100" s="23">
        <v>3</v>
      </c>
      <c r="H100" s="23">
        <v>0</v>
      </c>
      <c r="I100" s="23">
        <v>2</v>
      </c>
      <c r="J100" s="23">
        <v>43.3</v>
      </c>
    </row>
    <row r="101" spans="1:10" ht="15" customHeight="1" x14ac:dyDescent="0.25">
      <c r="A101" s="18">
        <v>2021</v>
      </c>
      <c r="B101" s="18" t="s">
        <v>51</v>
      </c>
      <c r="C101" s="18" t="str">
        <f>IF(--LEFT(Таблица1[[#This Row],[ПЕРИОД]])&lt;3,1,2)&amp;" полугодие"</f>
        <v>2 полугодие</v>
      </c>
      <c r="D101" s="19" t="s">
        <v>7</v>
      </c>
      <c r="E101" s="19" t="s">
        <v>41</v>
      </c>
      <c r="F101" s="18" t="s">
        <v>10</v>
      </c>
      <c r="G101" s="23">
        <v>3</v>
      </c>
      <c r="H101" s="23">
        <v>0</v>
      </c>
      <c r="I101" s="23">
        <v>2</v>
      </c>
      <c r="J101" s="23">
        <v>43.3</v>
      </c>
    </row>
    <row r="102" spans="1:10" ht="15" customHeight="1" x14ac:dyDescent="0.25">
      <c r="A102" s="18">
        <v>2021</v>
      </c>
      <c r="B102" s="18" t="s">
        <v>51</v>
      </c>
      <c r="C102" s="18" t="str">
        <f>IF(--LEFT(Таблица1[[#This Row],[ПЕРИОД]])&lt;3,1,2)&amp;" полугодие"</f>
        <v>2 полугодие</v>
      </c>
      <c r="D102" s="19" t="s">
        <v>7</v>
      </c>
      <c r="E102" s="19" t="s">
        <v>42</v>
      </c>
      <c r="F102" s="18" t="s">
        <v>10</v>
      </c>
      <c r="G102" s="23">
        <v>3</v>
      </c>
      <c r="H102" s="23">
        <v>0</v>
      </c>
      <c r="I102" s="23">
        <v>2</v>
      </c>
      <c r="J102" s="23">
        <v>43.3</v>
      </c>
    </row>
    <row r="103" spans="1:10" ht="15" customHeight="1" x14ac:dyDescent="0.25">
      <c r="A103" s="18">
        <v>2021</v>
      </c>
      <c r="B103" s="18" t="s">
        <v>51</v>
      </c>
      <c r="C103" s="18" t="str">
        <f>IF(--LEFT(Таблица1[[#This Row],[ПЕРИОД]])&lt;3,1,2)&amp;" полугодие"</f>
        <v>2 полугодие</v>
      </c>
      <c r="D103" s="19" t="s">
        <v>8</v>
      </c>
      <c r="E103" s="19" t="s">
        <v>41</v>
      </c>
      <c r="F103" s="18" t="s">
        <v>10</v>
      </c>
      <c r="G103" s="23">
        <v>3</v>
      </c>
      <c r="H103" s="23">
        <v>0</v>
      </c>
      <c r="I103" s="23">
        <v>2</v>
      </c>
      <c r="J103" s="23">
        <v>43.3</v>
      </c>
    </row>
    <row r="104" spans="1:10" ht="15" customHeight="1" x14ac:dyDescent="0.25">
      <c r="A104" s="18">
        <v>2021</v>
      </c>
      <c r="B104" s="18" t="s">
        <v>51</v>
      </c>
      <c r="C104" s="18" t="str">
        <f>IF(--LEFT(Таблица1[[#This Row],[ПЕРИОД]])&lt;3,1,2)&amp;" полугодие"</f>
        <v>2 полугодие</v>
      </c>
      <c r="D104" s="19" t="s">
        <v>8</v>
      </c>
      <c r="E104" s="19" t="s">
        <v>42</v>
      </c>
      <c r="F104" s="18" t="s">
        <v>10</v>
      </c>
      <c r="G104" s="23">
        <v>3</v>
      </c>
      <c r="H104" s="23">
        <v>0</v>
      </c>
      <c r="I104" s="23">
        <v>2</v>
      </c>
      <c r="J104" s="23">
        <v>43.3</v>
      </c>
    </row>
    <row r="105" spans="1:10" ht="15" customHeight="1" x14ac:dyDescent="0.25">
      <c r="A105" s="18">
        <v>2021</v>
      </c>
      <c r="B105" s="18" t="s">
        <v>51</v>
      </c>
      <c r="C105" s="18" t="str">
        <f>IF(--LEFT(Таблица1[[#This Row],[ПЕРИОД]])&lt;3,1,2)&amp;" полугодие"</f>
        <v>2 полугодие</v>
      </c>
      <c r="D105" s="19" t="s">
        <v>6</v>
      </c>
      <c r="E105" s="19" t="s">
        <v>48</v>
      </c>
      <c r="F105" s="18" t="s">
        <v>11</v>
      </c>
      <c r="G105" s="23">
        <v>3</v>
      </c>
      <c r="H105" s="23">
        <v>0</v>
      </c>
      <c r="I105" s="23">
        <v>2</v>
      </c>
      <c r="J105" s="23">
        <v>43.3</v>
      </c>
    </row>
    <row r="106" spans="1:10" ht="15" customHeight="1" x14ac:dyDescent="0.25">
      <c r="A106" s="18">
        <v>2021</v>
      </c>
      <c r="B106" s="18" t="s">
        <v>51</v>
      </c>
      <c r="C106" s="18" t="str">
        <f>IF(--LEFT(Таблица1[[#This Row],[ПЕРИОД]])&lt;3,1,2)&amp;" полугодие"</f>
        <v>2 полугодие</v>
      </c>
      <c r="D106" s="19" t="s">
        <v>7</v>
      </c>
      <c r="E106" s="19" t="s">
        <v>41</v>
      </c>
      <c r="F106" s="18" t="s">
        <v>11</v>
      </c>
      <c r="G106" s="23">
        <v>3</v>
      </c>
      <c r="H106" s="23">
        <v>0</v>
      </c>
      <c r="I106" s="23">
        <v>2</v>
      </c>
      <c r="J106" s="23">
        <v>43.3</v>
      </c>
    </row>
    <row r="107" spans="1:10" ht="15" customHeight="1" x14ac:dyDescent="0.25">
      <c r="A107" s="18">
        <v>2021</v>
      </c>
      <c r="B107" s="18" t="s">
        <v>51</v>
      </c>
      <c r="C107" s="18" t="str">
        <f>IF(--LEFT(Таблица1[[#This Row],[ПЕРИОД]])&lt;3,1,2)&amp;" полугодие"</f>
        <v>2 полугодие</v>
      </c>
      <c r="D107" s="19" t="s">
        <v>7</v>
      </c>
      <c r="E107" s="19" t="s">
        <v>42</v>
      </c>
      <c r="F107" s="18" t="s">
        <v>11</v>
      </c>
      <c r="G107" s="23">
        <v>3</v>
      </c>
      <c r="H107" s="23">
        <v>0</v>
      </c>
      <c r="I107" s="23">
        <v>2</v>
      </c>
      <c r="J107" s="23">
        <v>43.3</v>
      </c>
    </row>
    <row r="108" spans="1:10" ht="15" customHeight="1" x14ac:dyDescent="0.25">
      <c r="A108" s="18">
        <v>2021</v>
      </c>
      <c r="B108" s="18" t="s">
        <v>51</v>
      </c>
      <c r="C108" s="18" t="str">
        <f>IF(--LEFT(Таблица1[[#This Row],[ПЕРИОД]])&lt;3,1,2)&amp;" полугодие"</f>
        <v>2 полугодие</v>
      </c>
      <c r="D108" s="19" t="s">
        <v>8</v>
      </c>
      <c r="E108" s="19" t="s">
        <v>41</v>
      </c>
      <c r="F108" s="18" t="s">
        <v>11</v>
      </c>
      <c r="G108" s="23">
        <v>3</v>
      </c>
      <c r="H108" s="23">
        <v>0</v>
      </c>
      <c r="I108" s="23">
        <v>2</v>
      </c>
      <c r="J108" s="23">
        <v>43.3</v>
      </c>
    </row>
    <row r="109" spans="1:10" ht="15" customHeight="1" x14ac:dyDescent="0.25">
      <c r="A109" s="18">
        <v>2021</v>
      </c>
      <c r="B109" s="18" t="s">
        <v>51</v>
      </c>
      <c r="C109" s="18" t="str">
        <f>IF(--LEFT(Таблица1[[#This Row],[ПЕРИОД]])&lt;3,1,2)&amp;" полугодие"</f>
        <v>2 полугодие</v>
      </c>
      <c r="D109" s="19" t="s">
        <v>8</v>
      </c>
      <c r="E109" s="19" t="s">
        <v>42</v>
      </c>
      <c r="F109" s="18" t="s">
        <v>11</v>
      </c>
      <c r="G109" s="23">
        <v>3</v>
      </c>
      <c r="H109" s="23">
        <v>0</v>
      </c>
      <c r="I109" s="23">
        <v>2</v>
      </c>
      <c r="J109" s="23">
        <v>43.3</v>
      </c>
    </row>
    <row r="110" spans="1:10" ht="15" customHeight="1" x14ac:dyDescent="0.25">
      <c r="A110" s="18">
        <v>2021</v>
      </c>
      <c r="B110" s="18" t="s">
        <v>51</v>
      </c>
      <c r="C110" s="18" t="str">
        <f>IF(--LEFT(Таблица1[[#This Row],[ПЕРИОД]])&lt;3,1,2)&amp;" полугодие"</f>
        <v>2 полугодие</v>
      </c>
      <c r="D110" s="19" t="s">
        <v>6</v>
      </c>
      <c r="E110" s="19" t="s">
        <v>48</v>
      </c>
      <c r="F110" s="18" t="s">
        <v>12</v>
      </c>
      <c r="G110" s="23">
        <v>3</v>
      </c>
      <c r="H110" s="23">
        <v>0</v>
      </c>
      <c r="I110" s="23">
        <v>2</v>
      </c>
      <c r="J110" s="23">
        <v>43.3</v>
      </c>
    </row>
    <row r="111" spans="1:10" ht="15" customHeight="1" x14ac:dyDescent="0.25">
      <c r="A111" s="18">
        <v>2021</v>
      </c>
      <c r="B111" s="18" t="s">
        <v>51</v>
      </c>
      <c r="C111" s="18" t="str">
        <f>IF(--LEFT(Таблица1[[#This Row],[ПЕРИОД]])&lt;3,1,2)&amp;" полугодие"</f>
        <v>2 полугодие</v>
      </c>
      <c r="D111" s="19" t="s">
        <v>7</v>
      </c>
      <c r="E111" s="19" t="s">
        <v>41</v>
      </c>
      <c r="F111" s="18" t="s">
        <v>12</v>
      </c>
      <c r="G111" s="23">
        <v>3</v>
      </c>
      <c r="H111" s="23">
        <v>0</v>
      </c>
      <c r="I111" s="23">
        <v>2</v>
      </c>
      <c r="J111" s="23">
        <v>43.3</v>
      </c>
    </row>
    <row r="112" spans="1:10" ht="15" customHeight="1" x14ac:dyDescent="0.25">
      <c r="A112" s="18">
        <v>2021</v>
      </c>
      <c r="B112" s="18" t="s">
        <v>51</v>
      </c>
      <c r="C112" s="18" t="str">
        <f>IF(--LEFT(Таблица1[[#This Row],[ПЕРИОД]])&lt;3,1,2)&amp;" полугодие"</f>
        <v>2 полугодие</v>
      </c>
      <c r="D112" s="19" t="s">
        <v>7</v>
      </c>
      <c r="E112" s="19" t="s">
        <v>42</v>
      </c>
      <c r="F112" s="18" t="s">
        <v>12</v>
      </c>
      <c r="G112" s="23">
        <v>3</v>
      </c>
      <c r="H112" s="23">
        <v>0</v>
      </c>
      <c r="I112" s="23">
        <v>2</v>
      </c>
      <c r="J112" s="23">
        <v>43.3</v>
      </c>
    </row>
    <row r="113" spans="1:10" ht="15" customHeight="1" x14ac:dyDescent="0.25">
      <c r="A113" s="18">
        <v>2021</v>
      </c>
      <c r="B113" s="18" t="s">
        <v>51</v>
      </c>
      <c r="C113" s="18" t="str">
        <f>IF(--LEFT(Таблица1[[#This Row],[ПЕРИОД]])&lt;3,1,2)&amp;" полугодие"</f>
        <v>2 полугодие</v>
      </c>
      <c r="D113" s="19" t="s">
        <v>8</v>
      </c>
      <c r="E113" s="19" t="s">
        <v>41</v>
      </c>
      <c r="F113" s="18" t="s">
        <v>12</v>
      </c>
      <c r="G113" s="23">
        <v>3</v>
      </c>
      <c r="H113" s="23">
        <v>0</v>
      </c>
      <c r="I113" s="23">
        <v>2</v>
      </c>
      <c r="J113" s="23">
        <v>43.3</v>
      </c>
    </row>
    <row r="114" spans="1:10" ht="15" customHeight="1" x14ac:dyDescent="0.25">
      <c r="A114" s="18">
        <v>2021</v>
      </c>
      <c r="B114" s="18" t="s">
        <v>51</v>
      </c>
      <c r="C114" s="18" t="str">
        <f>IF(--LEFT(Таблица1[[#This Row],[ПЕРИОД]])&lt;3,1,2)&amp;" полугодие"</f>
        <v>2 полугодие</v>
      </c>
      <c r="D114" s="19" t="s">
        <v>8</v>
      </c>
      <c r="E114" s="19" t="s">
        <v>42</v>
      </c>
      <c r="F114" s="18" t="s">
        <v>12</v>
      </c>
      <c r="G114" s="23">
        <v>3</v>
      </c>
      <c r="H114" s="23">
        <v>0</v>
      </c>
      <c r="I114" s="23">
        <v>2</v>
      </c>
      <c r="J114" s="23">
        <v>43.3</v>
      </c>
    </row>
    <row r="115" spans="1:10" ht="15" customHeight="1" x14ac:dyDescent="0.25">
      <c r="A115" s="18">
        <v>2021</v>
      </c>
      <c r="B115" s="18" t="s">
        <v>51</v>
      </c>
      <c r="C115" s="18" t="str">
        <f>IF(--LEFT(Таблица1[[#This Row],[ПЕРИОД]])&lt;3,1,2)&amp;" полугодие"</f>
        <v>2 полугодие</v>
      </c>
      <c r="D115" s="19" t="s">
        <v>6</v>
      </c>
      <c r="E115" s="19" t="s">
        <v>48</v>
      </c>
      <c r="F115" s="18" t="s">
        <v>13</v>
      </c>
      <c r="G115" s="23">
        <v>3</v>
      </c>
      <c r="H115" s="23">
        <v>0</v>
      </c>
      <c r="I115" s="23">
        <v>2</v>
      </c>
      <c r="J115" s="23">
        <v>43.3</v>
      </c>
    </row>
    <row r="116" spans="1:10" ht="15" customHeight="1" x14ac:dyDescent="0.25">
      <c r="A116" s="18">
        <v>2021</v>
      </c>
      <c r="B116" s="18" t="s">
        <v>51</v>
      </c>
      <c r="C116" s="18" t="str">
        <f>IF(--LEFT(Таблица1[[#This Row],[ПЕРИОД]])&lt;3,1,2)&amp;" полугодие"</f>
        <v>2 полугодие</v>
      </c>
      <c r="D116" s="19" t="s">
        <v>7</v>
      </c>
      <c r="E116" s="19" t="s">
        <v>41</v>
      </c>
      <c r="F116" s="18" t="s">
        <v>13</v>
      </c>
      <c r="G116" s="23">
        <v>3</v>
      </c>
      <c r="H116" s="23">
        <v>0</v>
      </c>
      <c r="I116" s="23">
        <v>2</v>
      </c>
      <c r="J116" s="23">
        <v>43.3</v>
      </c>
    </row>
    <row r="117" spans="1:10" ht="15" customHeight="1" x14ac:dyDescent="0.25">
      <c r="A117" s="18">
        <v>2021</v>
      </c>
      <c r="B117" s="18" t="s">
        <v>51</v>
      </c>
      <c r="C117" s="18" t="str">
        <f>IF(--LEFT(Таблица1[[#This Row],[ПЕРИОД]])&lt;3,1,2)&amp;" полугодие"</f>
        <v>2 полугодие</v>
      </c>
      <c r="D117" s="19" t="s">
        <v>7</v>
      </c>
      <c r="E117" s="19" t="s">
        <v>42</v>
      </c>
      <c r="F117" s="18" t="s">
        <v>13</v>
      </c>
      <c r="G117" s="23">
        <v>3</v>
      </c>
      <c r="H117" s="23">
        <v>0</v>
      </c>
      <c r="I117" s="23">
        <v>2</v>
      </c>
      <c r="J117" s="23">
        <v>43.3</v>
      </c>
    </row>
    <row r="118" spans="1:10" ht="15" customHeight="1" x14ac:dyDescent="0.25">
      <c r="A118" s="18">
        <v>2021</v>
      </c>
      <c r="B118" s="18" t="s">
        <v>51</v>
      </c>
      <c r="C118" s="18" t="str">
        <f>IF(--LEFT(Таблица1[[#This Row],[ПЕРИОД]])&lt;3,1,2)&amp;" полугодие"</f>
        <v>2 полугодие</v>
      </c>
      <c r="D118" s="19" t="s">
        <v>8</v>
      </c>
      <c r="E118" s="19" t="s">
        <v>41</v>
      </c>
      <c r="F118" s="18" t="s">
        <v>13</v>
      </c>
      <c r="G118" s="23">
        <v>3</v>
      </c>
      <c r="H118" s="23">
        <v>0</v>
      </c>
      <c r="I118" s="23">
        <v>2</v>
      </c>
      <c r="J118" s="23">
        <v>43.3</v>
      </c>
    </row>
    <row r="119" spans="1:10" ht="15" customHeight="1" x14ac:dyDescent="0.25">
      <c r="A119" s="18">
        <v>2021</v>
      </c>
      <c r="B119" s="18" t="s">
        <v>51</v>
      </c>
      <c r="C119" s="18" t="str">
        <f>IF(--LEFT(Таблица1[[#This Row],[ПЕРИОД]])&lt;3,1,2)&amp;" полугодие"</f>
        <v>2 полугодие</v>
      </c>
      <c r="D119" s="19" t="s">
        <v>8</v>
      </c>
      <c r="E119" s="19" t="s">
        <v>42</v>
      </c>
      <c r="F119" s="18" t="s">
        <v>13</v>
      </c>
      <c r="G119" s="23">
        <v>3</v>
      </c>
      <c r="H119" s="23">
        <v>0</v>
      </c>
      <c r="I119" s="23">
        <v>2</v>
      </c>
      <c r="J119" s="23">
        <v>43.3</v>
      </c>
    </row>
    <row r="120" spans="1:10" ht="15" customHeight="1" x14ac:dyDescent="0.25">
      <c r="A120" s="18">
        <v>2021</v>
      </c>
      <c r="B120" s="18" t="s">
        <v>51</v>
      </c>
      <c r="C120" s="18" t="str">
        <f>IF(--LEFT(Таблица1[[#This Row],[ПЕРИОД]])&lt;3,1,2)&amp;" полугодие"</f>
        <v>2 полугодие</v>
      </c>
      <c r="D120" s="19" t="s">
        <v>6</v>
      </c>
      <c r="E120" s="19" t="s">
        <v>48</v>
      </c>
      <c r="F120" s="18" t="s">
        <v>14</v>
      </c>
      <c r="G120" s="23">
        <v>3</v>
      </c>
      <c r="H120" s="23">
        <v>0</v>
      </c>
      <c r="I120" s="23">
        <v>2</v>
      </c>
      <c r="J120" s="23">
        <v>43.3</v>
      </c>
    </row>
    <row r="121" spans="1:10" ht="15" customHeight="1" x14ac:dyDescent="0.25">
      <c r="A121" s="18">
        <v>2021</v>
      </c>
      <c r="B121" s="18" t="s">
        <v>51</v>
      </c>
      <c r="C121" s="18" t="str">
        <f>IF(--LEFT(Таблица1[[#This Row],[ПЕРИОД]])&lt;3,1,2)&amp;" полугодие"</f>
        <v>2 полугодие</v>
      </c>
      <c r="D121" s="19" t="s">
        <v>7</v>
      </c>
      <c r="E121" s="19" t="s">
        <v>41</v>
      </c>
      <c r="F121" s="18" t="s">
        <v>14</v>
      </c>
      <c r="G121" s="23">
        <v>3</v>
      </c>
      <c r="H121" s="23">
        <v>0</v>
      </c>
      <c r="I121" s="23">
        <v>2</v>
      </c>
      <c r="J121" s="23">
        <v>43.3</v>
      </c>
    </row>
    <row r="122" spans="1:10" ht="15" customHeight="1" x14ac:dyDescent="0.25">
      <c r="A122" s="18">
        <v>2021</v>
      </c>
      <c r="B122" s="18" t="s">
        <v>51</v>
      </c>
      <c r="C122" s="18" t="str">
        <f>IF(--LEFT(Таблица1[[#This Row],[ПЕРИОД]])&lt;3,1,2)&amp;" полугодие"</f>
        <v>2 полугодие</v>
      </c>
      <c r="D122" s="19" t="s">
        <v>7</v>
      </c>
      <c r="E122" s="19" t="s">
        <v>42</v>
      </c>
      <c r="F122" s="18" t="s">
        <v>14</v>
      </c>
      <c r="G122" s="23">
        <v>3</v>
      </c>
      <c r="H122" s="23">
        <v>0</v>
      </c>
      <c r="I122" s="23">
        <v>2</v>
      </c>
      <c r="J122" s="23">
        <v>43.3</v>
      </c>
    </row>
    <row r="123" spans="1:10" ht="15" customHeight="1" x14ac:dyDescent="0.25">
      <c r="A123" s="18">
        <v>2021</v>
      </c>
      <c r="B123" s="18" t="s">
        <v>51</v>
      </c>
      <c r="C123" s="18" t="str">
        <f>IF(--LEFT(Таблица1[[#This Row],[ПЕРИОД]])&lt;3,1,2)&amp;" полугодие"</f>
        <v>2 полугодие</v>
      </c>
      <c r="D123" s="19" t="s">
        <v>8</v>
      </c>
      <c r="E123" s="19" t="s">
        <v>41</v>
      </c>
      <c r="F123" s="18" t="s">
        <v>14</v>
      </c>
      <c r="G123" s="23">
        <v>3</v>
      </c>
      <c r="H123" s="23">
        <v>0</v>
      </c>
      <c r="I123" s="23">
        <v>2</v>
      </c>
      <c r="J123" s="23">
        <v>43.3</v>
      </c>
    </row>
    <row r="124" spans="1:10" ht="15" customHeight="1" x14ac:dyDescent="0.25">
      <c r="A124" s="18">
        <v>2021</v>
      </c>
      <c r="B124" s="18" t="s">
        <v>51</v>
      </c>
      <c r="C124" s="18" t="str">
        <f>IF(--LEFT(Таблица1[[#This Row],[ПЕРИОД]])&lt;3,1,2)&amp;" полугодие"</f>
        <v>2 полугодие</v>
      </c>
      <c r="D124" s="19" t="s">
        <v>8</v>
      </c>
      <c r="E124" s="19" t="s">
        <v>42</v>
      </c>
      <c r="F124" s="18" t="s">
        <v>14</v>
      </c>
      <c r="G124" s="23">
        <v>3</v>
      </c>
      <c r="H124" s="23">
        <v>0</v>
      </c>
      <c r="I124" s="23">
        <v>2</v>
      </c>
      <c r="J124" s="23">
        <v>43.3</v>
      </c>
    </row>
    <row r="125" spans="1:10" ht="15" customHeight="1" x14ac:dyDescent="0.25">
      <c r="A125" s="18">
        <v>2021</v>
      </c>
      <c r="B125" s="18" t="s">
        <v>51</v>
      </c>
      <c r="C125" s="18" t="str">
        <f>IF(--LEFT(Таблица1[[#This Row],[ПЕРИОД]])&lt;3,1,2)&amp;" полугодие"</f>
        <v>2 полугодие</v>
      </c>
      <c r="D125" s="19" t="s">
        <v>29</v>
      </c>
      <c r="E125" s="19" t="s">
        <v>52</v>
      </c>
      <c r="F125" s="18" t="s">
        <v>15</v>
      </c>
      <c r="G125" s="23">
        <v>3</v>
      </c>
      <c r="H125" s="23">
        <v>0</v>
      </c>
      <c r="I125" s="23">
        <v>2</v>
      </c>
      <c r="J125" s="23">
        <v>43.3</v>
      </c>
    </row>
  </sheetData>
  <dataConsolidate function="average">
    <dataRefs count="1">
      <dataRef ref="I2:I63" sheet="ДАННЫЕ"/>
    </dataRefs>
  </dataConsolidate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A39" sqref="A39"/>
    </sheetView>
  </sheetViews>
  <sheetFormatPr defaultRowHeight="15.75" x14ac:dyDescent="0.25"/>
  <cols>
    <col min="1" max="1" width="31.75" style="13" customWidth="1"/>
    <col min="2" max="2" width="35.125" style="13" customWidth="1"/>
    <col min="3" max="3" width="23.75" style="13" customWidth="1"/>
    <col min="4" max="5" width="15.125" style="14" customWidth="1"/>
    <col min="6" max="6" width="10.625" style="17" customWidth="1"/>
    <col min="7" max="7" width="9" style="1"/>
    <col min="8" max="16384" width="9" style="2"/>
  </cols>
  <sheetData>
    <row r="1" spans="1:7" x14ac:dyDescent="0.25">
      <c r="A1" s="6" t="s">
        <v>16</v>
      </c>
      <c r="B1" s="6" t="s">
        <v>17</v>
      </c>
      <c r="C1" s="6" t="s">
        <v>18</v>
      </c>
      <c r="D1" s="7" t="s">
        <v>19</v>
      </c>
      <c r="E1" s="7" t="s">
        <v>20</v>
      </c>
      <c r="F1" s="15" t="s">
        <v>25</v>
      </c>
      <c r="G1" s="8" t="s">
        <v>26</v>
      </c>
    </row>
    <row r="2" spans="1:7" x14ac:dyDescent="0.25">
      <c r="A2" s="3" t="s">
        <v>30</v>
      </c>
      <c r="B2" s="3" t="s">
        <v>31</v>
      </c>
      <c r="C2" s="3" t="s">
        <v>32</v>
      </c>
      <c r="D2" s="5">
        <v>1</v>
      </c>
      <c r="E2" s="4"/>
      <c r="F2" s="16">
        <v>44285</v>
      </c>
      <c r="G2" s="12" t="s">
        <v>40</v>
      </c>
    </row>
    <row r="3" spans="1:7" ht="22.5" x14ac:dyDescent="0.25">
      <c r="A3" s="9" t="s">
        <v>33</v>
      </c>
      <c r="B3" s="9" t="s">
        <v>34</v>
      </c>
      <c r="C3" s="9" t="s">
        <v>35</v>
      </c>
      <c r="D3" s="10"/>
      <c r="E3" s="11">
        <v>1</v>
      </c>
      <c r="F3" s="16">
        <v>44286</v>
      </c>
      <c r="G3" s="12" t="s">
        <v>40</v>
      </c>
    </row>
    <row r="4" spans="1:7" ht="15.75" customHeight="1" x14ac:dyDescent="0.25">
      <c r="A4" s="9" t="s">
        <v>36</v>
      </c>
      <c r="B4" s="9" t="s">
        <v>23</v>
      </c>
      <c r="C4" s="9" t="s">
        <v>24</v>
      </c>
      <c r="D4" s="10"/>
      <c r="E4" s="11">
        <v>1</v>
      </c>
      <c r="F4" s="16">
        <v>44256</v>
      </c>
      <c r="G4" s="12" t="s">
        <v>40</v>
      </c>
    </row>
    <row r="5" spans="1:7" ht="15.75" customHeight="1" x14ac:dyDescent="0.25">
      <c r="A5" s="9" t="s">
        <v>22</v>
      </c>
      <c r="B5" s="9" t="s">
        <v>23</v>
      </c>
      <c r="C5" s="9" t="s">
        <v>24</v>
      </c>
      <c r="D5" s="10"/>
      <c r="E5" s="11">
        <v>1</v>
      </c>
      <c r="F5" s="16">
        <v>44217</v>
      </c>
      <c r="G5" s="12" t="s">
        <v>39</v>
      </c>
    </row>
    <row r="6" spans="1:7" ht="15.75" customHeight="1" x14ac:dyDescent="0.25">
      <c r="A6" s="9" t="s">
        <v>37</v>
      </c>
      <c r="B6" s="9" t="s">
        <v>23</v>
      </c>
      <c r="C6" s="9" t="s">
        <v>38</v>
      </c>
      <c r="D6" s="10"/>
      <c r="E6" s="11">
        <v>1</v>
      </c>
      <c r="F6" s="16">
        <v>44253</v>
      </c>
      <c r="G6" s="12" t="s">
        <v>40</v>
      </c>
    </row>
    <row r="7" spans="1:7" x14ac:dyDescent="0.25">
      <c r="A7" s="22" t="s">
        <v>46</v>
      </c>
      <c r="B7" s="22" t="s">
        <v>34</v>
      </c>
      <c r="C7" s="22" t="s">
        <v>47</v>
      </c>
      <c r="D7" s="10"/>
      <c r="E7" s="11">
        <v>1</v>
      </c>
      <c r="F7" s="16">
        <v>44225</v>
      </c>
      <c r="G7" s="12" t="s">
        <v>40</v>
      </c>
    </row>
    <row r="8" spans="1:7" x14ac:dyDescent="0.25">
      <c r="A8" s="9"/>
      <c r="B8" s="9"/>
      <c r="C8" s="9"/>
      <c r="D8" s="10"/>
      <c r="E8" s="11"/>
      <c r="F8" s="16"/>
      <c r="G8" s="12"/>
    </row>
    <row r="9" spans="1:7" x14ac:dyDescent="0.25">
      <c r="A9" s="9"/>
      <c r="B9" s="9"/>
      <c r="C9" s="9"/>
      <c r="D9" s="10"/>
      <c r="E9" s="11"/>
      <c r="F9" s="16"/>
      <c r="G9" s="12"/>
    </row>
    <row r="10" spans="1:7" x14ac:dyDescent="0.25">
      <c r="A10" s="9"/>
      <c r="B10" s="9"/>
      <c r="C10" s="9"/>
      <c r="D10" s="10"/>
      <c r="E10" s="11"/>
      <c r="F10" s="16"/>
      <c r="G10" s="12"/>
    </row>
    <row r="11" spans="1:7" x14ac:dyDescent="0.25">
      <c r="A11" s="9"/>
      <c r="B11" s="9"/>
      <c r="C11" s="9"/>
      <c r="D11" s="10"/>
      <c r="E11" s="11"/>
      <c r="F11" s="16"/>
      <c r="G11" s="12"/>
    </row>
    <row r="12" spans="1:7" x14ac:dyDescent="0.25">
      <c r="A12" s="9"/>
      <c r="B12" s="9"/>
      <c r="C12" s="9"/>
      <c r="D12" s="10"/>
      <c r="E12" s="11"/>
      <c r="F12" s="16"/>
      <c r="G12" s="12"/>
    </row>
    <row r="13" spans="1:7" x14ac:dyDescent="0.25">
      <c r="A13" s="9"/>
      <c r="B13" s="9"/>
      <c r="C13" s="9"/>
      <c r="D13" s="10"/>
      <c r="E13" s="11"/>
      <c r="F13" s="16"/>
      <c r="G13" s="12"/>
    </row>
    <row r="14" spans="1:7" x14ac:dyDescent="0.25">
      <c r="A14" s="9"/>
      <c r="B14" s="9"/>
      <c r="C14" s="9"/>
      <c r="D14" s="10"/>
      <c r="E14" s="11"/>
      <c r="F14" s="16"/>
      <c r="G14" s="12"/>
    </row>
    <row r="15" spans="1:7" x14ac:dyDescent="0.25">
      <c r="A15" s="9"/>
      <c r="B15" s="9"/>
      <c r="C15" s="9"/>
      <c r="D15" s="10"/>
      <c r="E15" s="11"/>
      <c r="F15" s="16"/>
      <c r="G15" s="12"/>
    </row>
    <row r="16" spans="1:7" x14ac:dyDescent="0.25">
      <c r="A16" s="9"/>
      <c r="B16" s="9"/>
      <c r="C16" s="9"/>
      <c r="D16" s="10"/>
      <c r="E16" s="11"/>
      <c r="F16" s="16"/>
      <c r="G16" s="12"/>
    </row>
    <row r="17" spans="1:7" x14ac:dyDescent="0.25">
      <c r="A17" s="9"/>
      <c r="B17" s="9"/>
      <c r="C17" s="9"/>
      <c r="D17" s="10"/>
      <c r="E17" s="11"/>
      <c r="F17" s="16"/>
      <c r="G17" s="12"/>
    </row>
    <row r="18" spans="1:7" x14ac:dyDescent="0.25">
      <c r="A18" s="9"/>
      <c r="B18" s="9"/>
      <c r="C18" s="9"/>
      <c r="D18" s="10"/>
      <c r="E18" s="11"/>
      <c r="F18" s="16"/>
      <c r="G18" s="12"/>
    </row>
    <row r="19" spans="1:7" x14ac:dyDescent="0.25">
      <c r="A19" s="9"/>
      <c r="B19" s="9"/>
      <c r="C19" s="9"/>
      <c r="D19" s="10"/>
      <c r="E19" s="11"/>
      <c r="F19" s="16"/>
      <c r="G19" s="12"/>
    </row>
    <row r="20" spans="1:7" x14ac:dyDescent="0.25">
      <c r="A20" s="9"/>
      <c r="B20" s="9"/>
      <c r="C20" s="9"/>
      <c r="D20" s="10"/>
      <c r="E20" s="11"/>
      <c r="F20" s="16"/>
      <c r="G20" s="12"/>
    </row>
    <row r="21" spans="1:7" x14ac:dyDescent="0.25">
      <c r="A21" s="9"/>
      <c r="B21" s="9"/>
      <c r="C21" s="9"/>
      <c r="D21" s="10"/>
      <c r="E21" s="11"/>
      <c r="F21" s="16"/>
      <c r="G21" s="12"/>
    </row>
    <row r="22" spans="1:7" x14ac:dyDescent="0.25">
      <c r="A22" s="9"/>
      <c r="B22" s="9"/>
      <c r="C22" s="9"/>
      <c r="D22" s="10"/>
      <c r="E22" s="11"/>
      <c r="F22" s="16"/>
      <c r="G22" s="12"/>
    </row>
    <row r="23" spans="1:7" x14ac:dyDescent="0.25">
      <c r="A23" s="9"/>
      <c r="B23" s="9"/>
      <c r="C23" s="9"/>
      <c r="D23" s="10"/>
      <c r="E23" s="11"/>
      <c r="F23" s="16"/>
      <c r="G23" s="12"/>
    </row>
    <row r="24" spans="1:7" x14ac:dyDescent="0.25">
      <c r="A24" s="9"/>
      <c r="B24" s="9"/>
      <c r="C24" s="9"/>
      <c r="D24" s="10"/>
      <c r="E24" s="11"/>
      <c r="F24" s="16"/>
      <c r="G24" s="12"/>
    </row>
    <row r="25" spans="1:7" x14ac:dyDescent="0.25">
      <c r="A25" s="9"/>
      <c r="B25" s="9"/>
      <c r="C25" s="9"/>
      <c r="D25" s="10"/>
      <c r="E25" s="11"/>
      <c r="F25" s="16"/>
      <c r="G25" s="12"/>
    </row>
    <row r="26" spans="1:7" x14ac:dyDescent="0.25">
      <c r="A26" s="9"/>
      <c r="B26" s="9"/>
      <c r="C26" s="9"/>
      <c r="D26" s="10"/>
      <c r="E26" s="11"/>
      <c r="F26" s="16"/>
      <c r="G2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Лист17</vt:lpstr>
      <vt:lpstr>ДАННЫЕ</vt:lpstr>
      <vt:lpstr>Список сотрудников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Тренина</dc:creator>
  <cp:lastModifiedBy>Elena</cp:lastModifiedBy>
  <dcterms:created xsi:type="dcterms:W3CDTF">2021-11-02T13:49:50Z</dcterms:created>
  <dcterms:modified xsi:type="dcterms:W3CDTF">2021-11-09T16:57:19Z</dcterms:modified>
</cp:coreProperties>
</file>