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/>
  <xr:revisionPtr revIDLastSave="0" documentId="13_ncr:1_{BFB23B04-7FD4-4902-9C0D-A368BF7C2AA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База" sheetId="2" r:id="rId1"/>
    <sheet name="СпрПрод+Гр" sheetId="7" r:id="rId2"/>
    <sheet name="СпрПрод+Поставщ" sheetId="8" r:id="rId3"/>
    <sheet name="СпрГруппаПрод" sheetId="6" r:id="rId4"/>
    <sheet name="СпрПродукт" sheetId="5" r:id="rId5"/>
    <sheet name="СпрПоставщики" sheetId="4" r:id="rId6"/>
  </sheets>
  <definedNames>
    <definedName name="Группа1">Таблица4[Группа]</definedName>
    <definedName name="ГруппаПрод" localSheetId="2">Таблица3[Группа]</definedName>
    <definedName name="ГруппаПрод">Таблица3[Группа]</definedName>
    <definedName name="Наименование1">Таблица5[Наименование]</definedName>
    <definedName name="Поставщики">Таблица1[Поставщики]</definedName>
    <definedName name="Поставщики1">Таблица6[Поставщик]</definedName>
    <definedName name="Продукт" localSheetId="2">Таблица2[Продукт]</definedName>
    <definedName name="Продукт">Таблица2[Продукт]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2" l="1"/>
  <c r="I2" i="2"/>
</calcChain>
</file>

<file path=xl/sharedStrings.xml><?xml version="1.0" encoding="utf-8"?>
<sst xmlns="http://schemas.openxmlformats.org/spreadsheetml/2006/main" count="263" uniqueCount="30">
  <si>
    <t>Варенья</t>
  </si>
  <si>
    <t>Джемы</t>
  </si>
  <si>
    <t>Абрикосовое варенье</t>
  </si>
  <si>
    <t>Джем Апельсиновый</t>
  </si>
  <si>
    <t>Варенье из белой черешни</t>
  </si>
  <si>
    <t>Джем Вишневый</t>
  </si>
  <si>
    <t>Группа</t>
  </si>
  <si>
    <t>Наименование</t>
  </si>
  <si>
    <t>рыбные консервы</t>
  </si>
  <si>
    <t>Килька</t>
  </si>
  <si>
    <t>Сайра</t>
  </si>
  <si>
    <t>Овощные консервы</t>
  </si>
  <si>
    <t>Икра из Баклажан</t>
  </si>
  <si>
    <t>Лечо</t>
  </si>
  <si>
    <t>Поставщик</t>
  </si>
  <si>
    <t>Продукт</t>
  </si>
  <si>
    <t>группа</t>
  </si>
  <si>
    <t>продукт</t>
  </si>
  <si>
    <t>№1</t>
  </si>
  <si>
    <t>№3</t>
  </si>
  <si>
    <t>№5</t>
  </si>
  <si>
    <t>№2</t>
  </si>
  <si>
    <t>№4</t>
  </si>
  <si>
    <t>Поставщики</t>
  </si>
  <si>
    <t>Таблица №1</t>
  </si>
  <si>
    <t>Таблица 2</t>
  </si>
  <si>
    <t>=СМЕЩ(F16;ПОИСКПОЗ(E3;F16:F23;0)-1;-1;СЧЁТЕСЛИ(F16:F23;E3);1)</t>
  </si>
  <si>
    <t>=СпрГруппаПрод!$A$2:$A$5</t>
  </si>
  <si>
    <t>=СМЕЩ('СпрПрод+Гр'!B$2;ПОИСКПОЗ(A3;'СпрПрод+Гр'!B:B;0)-2;-1;СЧЁТЕСЛИ('СпрПрод+Гр'!B:B;A3);1)</t>
  </si>
  <si>
    <t>=СМЕЩ('СпрПрод+Поставщ'!$A$2;ПОИСКПОЗ(B3;'СпрПрод+Поставщ'!A:A;0)-2;1;СЧЁТЕСЛИ('СпрПрод+Поставщ'!A:A;B3);1)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</si>
</sst>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1" fillId="2" borderId="3" xfId="0" applyFont="1" applyFill="1" applyBorder="1"/>
    <xf numFmtId="0" fontId="1" fillId="3" borderId="0" xfId="0" applyFont="1" applyFill="1"/>
    <xf numFmtId="0" fontId="3" fillId="2" borderId="3" xfId="0" applyFont="1" applyFill="1" applyBorder="1"/>
    <xf numFmtId="0" fontId="0" fillId="3" borderId="5" xfId="0" applyFill="1" applyBorder="1"/>
    <xf numFmtId="0" fontId="0" fillId="0" borderId="5" xfId="0" applyBorder="1"/>
    <xf numFmtId="0" fontId="0" fillId="4" borderId="0" xfId="0" applyFill="1"/>
    <xf numFmtId="0" fontId="0" fillId="5" borderId="0" xfId="0" applyFill="1"/>
    <xf numFmtId="0" fontId="0" fillId="6" borderId="0" xfId="0" applyFill="1"/>
    <xf numFmtId="0" fontId="1" fillId="0" borderId="0" xfId="0" applyFont="1"/>
    <xf numFmtId="0" fontId="0" fillId="7" borderId="6" xfId="0" applyFill="1" applyBorder="1"/>
    <xf numFmtId="0" fontId="0" fillId="7" borderId="0" xfId="0" applyFill="1"/>
    <xf numFmtId="49" fontId="0" fillId="0" borderId="0" xfId="0" applyNumberFormat="1"/>
    <xf numFmtId="49" fontId="0" fillId="0" borderId="5" xfId="0" applyNumberFormat="1" applyBorder="1"/>
  </cellXfs>
  <cellStyles count="1">
    <cellStyle name="Обычный" xfId="0" builtinId="0"/>
  </cellStyles>
  <dxfs count="14">
    <dxf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7" tint="0.39997558519241921"/>
        </patternFill>
      </fill>
    </dxf>
    <dxf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theme="9" tint="0.79998168889431442"/>
        </patternFill>
      </fill>
    </dxf>
    <dxf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9" tint="0.79998168889431442"/>
        </patternFill>
      </fill>
    </dxf>
    <dxf>
      <border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Таблица4" displayName="Таблица4" ref="E5:E9" totalsRowShown="0">
  <autoFilter ref="E5:E9" xr:uid="{00000000-0009-0000-0100-000004000000}"/>
  <tableColumns count="1">
    <tableColumn id="1" xr3:uid="{00000000-0010-0000-0000-000001000000}" name="Группа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Таблица5" displayName="Таблица5" ref="G5:G13" totalsRowShown="0">
  <autoFilter ref="G5:G13" xr:uid="{00000000-0009-0000-0100-000005000000}"/>
  <tableColumns count="1">
    <tableColumn id="1" xr3:uid="{00000000-0010-0000-0100-000001000000}" name="Наименование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Таблица6" displayName="Таблица6" ref="I5:I10" totalsRowShown="0">
  <autoFilter ref="I5:I10" xr:uid="{00000000-0009-0000-0100-000006000000}"/>
  <tableColumns count="1">
    <tableColumn id="1" xr3:uid="{00000000-0010-0000-0200-000001000000}" name="Поставщик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Таблица3" displayName="Таблица3" ref="A1:A5" totalsRowShown="0" headerRowDxfId="12" headerRowBorderDxfId="11" tableBorderDxfId="10" totalsRowBorderDxfId="9">
  <autoFilter ref="A1:A5" xr:uid="{00000000-0009-0000-0100-000003000000}"/>
  <tableColumns count="1">
    <tableColumn id="1" xr3:uid="{00000000-0010-0000-0300-000001000000}" name="Группа" dataDxfId="8"/>
  </tableColumns>
  <tableStyleInfo name="TableStyleLight1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4000000}" name="Таблица2" displayName="Таблица2" ref="A1:A9" totalsRowShown="0" headerRowDxfId="7" headerRowBorderDxfId="6" tableBorderDxfId="5" totalsRowBorderDxfId="4">
  <autoFilter ref="A1:A9" xr:uid="{00000000-0009-0000-0100-000002000000}"/>
  <tableColumns count="1">
    <tableColumn id="1" xr3:uid="{00000000-0010-0000-0400-000001000000}" name="Продукт" dataDxfId="3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5000000}" name="Таблица1" displayName="Таблица1" ref="A1:A6" totalsRowShown="0" headerRowDxfId="2" tableBorderDxfId="1">
  <autoFilter ref="A1:A6" xr:uid="{00000000-0009-0000-0100-000001000000}"/>
  <tableColumns count="1">
    <tableColumn id="1" xr3:uid="{00000000-0010-0000-0500-000001000000}" name="Поставщики" dataDxfId="0"/>
  </tableColumns>
  <tableStyleInfo name="TableStyleLight1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39"/>
  <sheetViews>
    <sheetView showGridLines="0" tabSelected="1" workbookViewId="0">
      <selection activeCell="B10" sqref="B10"/>
    </sheetView>
  </sheetViews>
  <sheetFormatPr defaultRowHeight="15" x14ac:dyDescent="0.25"/>
  <cols>
    <col min="1" max="1" width="32.42578125" customWidth="1"/>
    <col min="2" max="2" width="104.5703125" customWidth="1"/>
    <col min="3" max="3" width="115.140625" customWidth="1"/>
    <col min="4" max="4" width="6.28515625" customWidth="1"/>
    <col min="5" max="5" width="21.7109375" customWidth="1"/>
    <col min="6" max="6" width="23" customWidth="1"/>
    <col min="7" max="7" width="43" customWidth="1"/>
    <col min="8" max="8" width="22.5703125" customWidth="1"/>
    <col min="9" max="9" width="12.85546875" customWidth="1"/>
  </cols>
  <sheetData>
    <row r="1" spans="1:9" s="14" customFormat="1" x14ac:dyDescent="0.25">
      <c r="A1" s="14" t="s">
        <v>24</v>
      </c>
      <c r="E1" s="14" t="s">
        <v>25</v>
      </c>
    </row>
    <row r="2" spans="1:9" x14ac:dyDescent="0.25">
      <c r="A2" s="1" t="s">
        <v>6</v>
      </c>
      <c r="B2" s="2" t="s">
        <v>7</v>
      </c>
      <c r="C2" s="2" t="s">
        <v>14</v>
      </c>
      <c r="E2" s="1" t="s">
        <v>6</v>
      </c>
      <c r="F2" s="2" t="s">
        <v>7</v>
      </c>
      <c r="G2" s="2" t="s">
        <v>14</v>
      </c>
      <c r="I2" t="e">
        <f ca="1">OFFSET(F16,MATCH(E3,F16:F23,0)-1,-1,COUNTIF(F16:F23,E3),1)</f>
        <v>#VALUE!</v>
      </c>
    </row>
    <row r="3" spans="1:9" x14ac:dyDescent="0.25">
      <c r="A3" s="3" t="s">
        <v>1</v>
      </c>
      <c r="B3" s="3" t="s">
        <v>5</v>
      </c>
      <c r="C3" s="3" t="s">
        <v>18</v>
      </c>
      <c r="E3" s="11" t="s">
        <v>8</v>
      </c>
      <c r="F3" s="12" t="s">
        <v>10</v>
      </c>
      <c r="G3" s="13" t="s">
        <v>22</v>
      </c>
      <c r="I3" t="e">
        <f ca="1">OFFSET(H16,MATCH(F3,H16:H39,0)-1,1,COUNTIF(H16:H39,F3),1)</f>
        <v>#VALUE!</v>
      </c>
    </row>
    <row r="4" spans="1:9" x14ac:dyDescent="0.25">
      <c r="A4" s="3" t="s">
        <v>8</v>
      </c>
      <c r="B4" s="3" t="s">
        <v>9</v>
      </c>
      <c r="C4" s="3" t="s">
        <v>18</v>
      </c>
    </row>
    <row r="5" spans="1:9" x14ac:dyDescent="0.25">
      <c r="A5" s="3" t="s">
        <v>0</v>
      </c>
      <c r="B5" s="3" t="s">
        <v>2</v>
      </c>
      <c r="C5" s="3" t="s">
        <v>20</v>
      </c>
      <c r="E5" t="s">
        <v>6</v>
      </c>
      <c r="G5" t="s">
        <v>7</v>
      </c>
      <c r="I5" t="s">
        <v>14</v>
      </c>
    </row>
    <row r="6" spans="1:9" x14ac:dyDescent="0.25">
      <c r="A6" s="3" t="s">
        <v>0</v>
      </c>
      <c r="B6" s="3" t="s">
        <v>4</v>
      </c>
      <c r="C6" s="3" t="s">
        <v>21</v>
      </c>
      <c r="E6" t="s">
        <v>0</v>
      </c>
      <c r="G6" t="s">
        <v>2</v>
      </c>
      <c r="I6" t="s">
        <v>18</v>
      </c>
    </row>
    <row r="7" spans="1:9" x14ac:dyDescent="0.25">
      <c r="A7" s="3" t="s">
        <v>0</v>
      </c>
      <c r="B7" s="3" t="s">
        <v>4</v>
      </c>
      <c r="C7" s="3" t="s">
        <v>19</v>
      </c>
      <c r="E7" t="s">
        <v>1</v>
      </c>
      <c r="G7" t="s">
        <v>4</v>
      </c>
      <c r="I7" t="s">
        <v>19</v>
      </c>
    </row>
    <row r="8" spans="1:9" x14ac:dyDescent="0.25">
      <c r="A8" s="3" t="s">
        <v>0</v>
      </c>
      <c r="B8" s="3" t="s">
        <v>4</v>
      </c>
      <c r="C8" s="3" t="s">
        <v>18</v>
      </c>
      <c r="E8" t="s">
        <v>8</v>
      </c>
      <c r="G8" t="s">
        <v>3</v>
      </c>
      <c r="I8" t="s">
        <v>20</v>
      </c>
    </row>
    <row r="9" spans="1:9" x14ac:dyDescent="0.25">
      <c r="A9" s="3" t="s">
        <v>1</v>
      </c>
      <c r="B9" s="3" t="s">
        <v>3</v>
      </c>
      <c r="C9" s="3" t="s">
        <v>22</v>
      </c>
      <c r="E9" t="s">
        <v>11</v>
      </c>
      <c r="G9" t="s">
        <v>5</v>
      </c>
      <c r="I9" t="s">
        <v>21</v>
      </c>
    </row>
    <row r="10" spans="1:9" x14ac:dyDescent="0.25">
      <c r="A10" s="3" t="s">
        <v>1</v>
      </c>
      <c r="B10" s="3" t="s">
        <v>3</v>
      </c>
      <c r="C10" s="3" t="s">
        <v>20</v>
      </c>
      <c r="G10" t="s">
        <v>9</v>
      </c>
      <c r="I10" t="s">
        <v>22</v>
      </c>
    </row>
    <row r="11" spans="1:9" x14ac:dyDescent="0.25">
      <c r="A11" s="3" t="s">
        <v>1</v>
      </c>
      <c r="B11" s="3" t="s">
        <v>3</v>
      </c>
      <c r="C11" s="3" t="s">
        <v>21</v>
      </c>
      <c r="G11" t="s">
        <v>10</v>
      </c>
    </row>
    <row r="12" spans="1:9" x14ac:dyDescent="0.25">
      <c r="A12" s="3" t="s">
        <v>1</v>
      </c>
      <c r="B12" s="3" t="s">
        <v>5</v>
      </c>
      <c r="C12" s="3" t="s">
        <v>18</v>
      </c>
      <c r="G12" t="s">
        <v>12</v>
      </c>
    </row>
    <row r="13" spans="1:9" x14ac:dyDescent="0.25">
      <c r="A13" s="3" t="s">
        <v>1</v>
      </c>
      <c r="B13" s="3" t="s">
        <v>5</v>
      </c>
      <c r="C13" s="3" t="s">
        <v>22</v>
      </c>
      <c r="G13" t="s">
        <v>13</v>
      </c>
    </row>
    <row r="14" spans="1:9" x14ac:dyDescent="0.25">
      <c r="A14" s="3" t="s">
        <v>1</v>
      </c>
      <c r="B14" s="3" t="s">
        <v>5</v>
      </c>
      <c r="C14" s="3" t="s">
        <v>19</v>
      </c>
    </row>
    <row r="15" spans="1:9" x14ac:dyDescent="0.25">
      <c r="A15" s="3" t="s">
        <v>8</v>
      </c>
      <c r="B15" s="3" t="s">
        <v>9</v>
      </c>
      <c r="C15" s="3" t="s">
        <v>18</v>
      </c>
      <c r="E15" s="15" t="s">
        <v>7</v>
      </c>
      <c r="F15" s="16" t="s">
        <v>6</v>
      </c>
      <c r="H15" s="9" t="s">
        <v>17</v>
      </c>
      <c r="I15" s="9" t="s">
        <v>16</v>
      </c>
    </row>
    <row r="16" spans="1:9" x14ac:dyDescent="0.25">
      <c r="A16" s="3" t="s">
        <v>8</v>
      </c>
      <c r="B16" s="3" t="s">
        <v>9</v>
      </c>
      <c r="C16" s="3" t="s">
        <v>19</v>
      </c>
      <c r="E16" t="s">
        <v>2</v>
      </c>
      <c r="F16" t="s">
        <v>0</v>
      </c>
      <c r="H16" s="10" t="s">
        <v>2</v>
      </c>
      <c r="I16" s="10" t="s">
        <v>18</v>
      </c>
    </row>
    <row r="17" spans="1:9" x14ac:dyDescent="0.25">
      <c r="A17" s="3" t="s">
        <v>8</v>
      </c>
      <c r="B17" s="3" t="s">
        <v>9</v>
      </c>
      <c r="C17" s="3" t="s">
        <v>20</v>
      </c>
      <c r="E17" t="s">
        <v>4</v>
      </c>
      <c r="F17" t="s">
        <v>0</v>
      </c>
      <c r="H17" s="10" t="s">
        <v>2</v>
      </c>
      <c r="I17" s="10" t="s">
        <v>19</v>
      </c>
    </row>
    <row r="18" spans="1:9" x14ac:dyDescent="0.25">
      <c r="A18" s="3" t="s">
        <v>8</v>
      </c>
      <c r="B18" s="3" t="s">
        <v>10</v>
      </c>
      <c r="C18" s="3" t="s">
        <v>22</v>
      </c>
      <c r="E18" t="s">
        <v>3</v>
      </c>
      <c r="F18" t="s">
        <v>1</v>
      </c>
      <c r="H18" s="10" t="s">
        <v>2</v>
      </c>
      <c r="I18" s="10" t="s">
        <v>20</v>
      </c>
    </row>
    <row r="19" spans="1:9" x14ac:dyDescent="0.25">
      <c r="A19" s="3" t="s">
        <v>8</v>
      </c>
      <c r="B19" s="3" t="s">
        <v>10</v>
      </c>
      <c r="C19" s="3" t="s">
        <v>20</v>
      </c>
      <c r="E19" t="s">
        <v>5</v>
      </c>
      <c r="F19" t="s">
        <v>1</v>
      </c>
      <c r="H19" s="10" t="s">
        <v>4</v>
      </c>
      <c r="I19" s="10" t="s">
        <v>21</v>
      </c>
    </row>
    <row r="20" spans="1:9" x14ac:dyDescent="0.25">
      <c r="A20" s="3" t="s">
        <v>8</v>
      </c>
      <c r="B20" s="3" t="s">
        <v>10</v>
      </c>
      <c r="C20" s="3" t="s">
        <v>21</v>
      </c>
      <c r="E20" t="s">
        <v>9</v>
      </c>
      <c r="F20" t="s">
        <v>8</v>
      </c>
      <c r="H20" s="10" t="s">
        <v>4</v>
      </c>
      <c r="I20" s="10" t="s">
        <v>19</v>
      </c>
    </row>
    <row r="21" spans="1:9" x14ac:dyDescent="0.25">
      <c r="A21" s="3" t="s">
        <v>11</v>
      </c>
      <c r="B21" s="3" t="s">
        <v>12</v>
      </c>
      <c r="C21" s="3" t="s">
        <v>22</v>
      </c>
      <c r="E21" t="s">
        <v>10</v>
      </c>
      <c r="F21" t="s">
        <v>8</v>
      </c>
      <c r="H21" s="10" t="s">
        <v>4</v>
      </c>
      <c r="I21" s="10" t="s">
        <v>18</v>
      </c>
    </row>
    <row r="22" spans="1:9" x14ac:dyDescent="0.25">
      <c r="A22" s="3" t="s">
        <v>11</v>
      </c>
      <c r="B22" s="3" t="s">
        <v>12</v>
      </c>
      <c r="C22" s="3" t="s">
        <v>20</v>
      </c>
      <c r="E22" t="s">
        <v>12</v>
      </c>
      <c r="F22" t="s">
        <v>11</v>
      </c>
      <c r="H22" s="10" t="s">
        <v>3</v>
      </c>
      <c r="I22" s="10" t="s">
        <v>22</v>
      </c>
    </row>
    <row r="23" spans="1:9" x14ac:dyDescent="0.25">
      <c r="A23" s="3" t="s">
        <v>11</v>
      </c>
      <c r="B23" s="3" t="s">
        <v>12</v>
      </c>
      <c r="C23" s="3" t="s">
        <v>21</v>
      </c>
      <c r="E23" t="s">
        <v>13</v>
      </c>
      <c r="F23" t="s">
        <v>11</v>
      </c>
      <c r="H23" s="10" t="s">
        <v>3</v>
      </c>
      <c r="I23" s="10" t="s">
        <v>20</v>
      </c>
    </row>
    <row r="24" spans="1:9" x14ac:dyDescent="0.25">
      <c r="A24" s="3" t="s">
        <v>11</v>
      </c>
      <c r="B24" s="3" t="s">
        <v>13</v>
      </c>
      <c r="C24" s="3" t="s">
        <v>22</v>
      </c>
      <c r="H24" s="10" t="s">
        <v>3</v>
      </c>
      <c r="I24" s="10" t="s">
        <v>21</v>
      </c>
    </row>
    <row r="25" spans="1:9" x14ac:dyDescent="0.25">
      <c r="A25" s="3" t="s">
        <v>11</v>
      </c>
      <c r="B25" s="3" t="s">
        <v>13</v>
      </c>
      <c r="C25" s="3" t="s">
        <v>19</v>
      </c>
      <c r="H25" s="10" t="s">
        <v>5</v>
      </c>
      <c r="I25" s="10" t="s">
        <v>18</v>
      </c>
    </row>
    <row r="26" spans="1:9" x14ac:dyDescent="0.25">
      <c r="A26" s="3" t="s">
        <v>11</v>
      </c>
      <c r="B26" s="3" t="s">
        <v>13</v>
      </c>
      <c r="C26" s="3" t="s">
        <v>18</v>
      </c>
      <c r="H26" s="10" t="s">
        <v>5</v>
      </c>
      <c r="I26" s="10" t="s">
        <v>22</v>
      </c>
    </row>
    <row r="27" spans="1:9" x14ac:dyDescent="0.25">
      <c r="H27" s="10" t="s">
        <v>5</v>
      </c>
      <c r="I27" s="10" t="s">
        <v>19</v>
      </c>
    </row>
    <row r="28" spans="1:9" x14ac:dyDescent="0.25">
      <c r="H28" s="10" t="s">
        <v>9</v>
      </c>
      <c r="I28" s="10" t="s">
        <v>18</v>
      </c>
    </row>
    <row r="29" spans="1:9" x14ac:dyDescent="0.25">
      <c r="H29" s="10" t="s">
        <v>9</v>
      </c>
      <c r="I29" s="10" t="s">
        <v>19</v>
      </c>
    </row>
    <row r="30" spans="1:9" x14ac:dyDescent="0.25">
      <c r="F30" s="17" t="s">
        <v>26</v>
      </c>
      <c r="H30" s="10" t="s">
        <v>9</v>
      </c>
      <c r="I30" s="10" t="s">
        <v>20</v>
      </c>
    </row>
    <row r="31" spans="1:9" x14ac:dyDescent="0.25">
      <c r="H31" s="10" t="s">
        <v>10</v>
      </c>
      <c r="I31" s="10" t="s">
        <v>22</v>
      </c>
    </row>
    <row r="32" spans="1:9" x14ac:dyDescent="0.25">
      <c r="A32" s="18" t="s">
        <v>27</v>
      </c>
      <c r="B32" s="18" t="s">
        <v>28</v>
      </c>
      <c r="C32" s="18" t="s">
        <v>29</v>
      </c>
      <c r="H32" s="10" t="s">
        <v>10</v>
      </c>
      <c r="I32" s="10" t="s">
        <v>20</v>
      </c>
    </row>
    <row r="33" spans="8:9" x14ac:dyDescent="0.25">
      <c r="H33" s="10" t="s">
        <v>10</v>
      </c>
      <c r="I33" s="10" t="s">
        <v>21</v>
      </c>
    </row>
    <row r="34" spans="8:9" x14ac:dyDescent="0.25">
      <c r="H34" s="10" t="s">
        <v>12</v>
      </c>
      <c r="I34" s="10" t="s">
        <v>22</v>
      </c>
    </row>
    <row r="35" spans="8:9" x14ac:dyDescent="0.25">
      <c r="H35" s="10" t="s">
        <v>12</v>
      </c>
      <c r="I35" s="10" t="s">
        <v>20</v>
      </c>
    </row>
    <row r="36" spans="8:9" x14ac:dyDescent="0.25">
      <c r="H36" s="10" t="s">
        <v>12</v>
      </c>
      <c r="I36" s="10" t="s">
        <v>21</v>
      </c>
    </row>
    <row r="37" spans="8:9" x14ac:dyDescent="0.25">
      <c r="H37" s="10" t="s">
        <v>13</v>
      </c>
      <c r="I37" s="10" t="s">
        <v>22</v>
      </c>
    </row>
    <row r="38" spans="8:9" x14ac:dyDescent="0.25">
      <c r="H38" s="10" t="s">
        <v>13</v>
      </c>
      <c r="I38" s="10" t="s">
        <v>19</v>
      </c>
    </row>
    <row r="39" spans="8:9" x14ac:dyDescent="0.25">
      <c r="H39" s="10" t="s">
        <v>13</v>
      </c>
      <c r="I39" s="10" t="s">
        <v>18</v>
      </c>
    </row>
  </sheetData>
  <conditionalFormatting sqref="A3:C26 E15">
    <cfRule type="expression" dxfId="13" priority="2">
      <formula>$A4&lt;&gt;$A3</formula>
    </cfRule>
  </conditionalFormatting>
  <dataValidations count="4">
    <dataValidation type="list" allowBlank="1" showInputMessage="1" showErrorMessage="1" sqref="E3 F16:F23" xr:uid="{00000000-0002-0000-0000-000000000000}">
      <formula1>Группа1</formula1>
    </dataValidation>
    <dataValidation type="list" allowBlank="1" showInputMessage="1" showErrorMessage="1" sqref="E16:E24" xr:uid="{00000000-0002-0000-0000-000001000000}">
      <formula1>Наименование1</formula1>
    </dataValidation>
    <dataValidation type="list" allowBlank="1" showInputMessage="1" showErrorMessage="1" sqref="F3" xr:uid="{00000000-0002-0000-0000-000002000000}">
      <formula1>OFFSET(F16,MATCH(E3,F16:F23,0)-1,-1,COUNTIF(F16:F23,E3),1)</formula1>
    </dataValidation>
    <dataValidation type="list" allowBlank="1" showInputMessage="1" showErrorMessage="1" sqref="G3" xr:uid="{00000000-0002-0000-0000-000003000000}">
      <formula1>OFFSET(H16,MATCH(F3,H16:H39,0)-1,1,COUNTIF(H16:H39,F3),1)</formula1>
    </dataValidation>
  </dataValidations>
  <pageMargins left="0.7" right="0.7" top="0.75" bottom="0.75" header="0.3" footer="0.3"/>
  <pageSetup paperSize="9" orientation="portrait" verticalDpi="0" r:id="rId1"/>
  <tableParts count="3">
    <tablePart r:id="rId2"/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4000000}">
          <x14:formula1>
            <xm:f>СпрГруппаПрод!$A$2:$A$5</xm:f>
          </x14:formula1>
          <xm:sqref>A3:A26</xm:sqref>
        </x14:dataValidation>
        <x14:dataValidation type="list" allowBlank="1" showInputMessage="1" showErrorMessage="1" xr:uid="{00000000-0002-0000-0000-000005000000}">
          <x14:formula1>
            <xm:f>OFFSET('СпрПрод+Гр'!B$2,MATCH(A3,'СпрПрод+Гр'!B:B,0)-2,-1,COUNTIF('СпрПрод+Гр'!B:B,A3),1)</xm:f>
          </x14:formula1>
          <xm:sqref>B3:B26</xm:sqref>
        </x14:dataValidation>
        <x14:dataValidation type="list" allowBlank="1" showInputMessage="1" showErrorMessage="1" xr:uid="{00000000-0002-0000-0000-000006000000}">
          <x14:formula1>
            <xm:f>OFFSET('СпрПрод+Поставщ'!$A$2,MATCH(B3,'СпрПрод+Поставщ'!A:A,0)-2,1,COUNTIF('СпрПрод+Поставщ'!A:A,B3),1)</xm:f>
          </x14:formula1>
          <xm:sqref>C3:C26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79998168889431442"/>
  </sheetPr>
  <dimension ref="A1:B9"/>
  <sheetViews>
    <sheetView showGridLines="0" zoomScale="130" zoomScaleNormal="130" workbookViewId="0">
      <selection activeCell="B22" sqref="B22"/>
    </sheetView>
  </sheetViews>
  <sheetFormatPr defaultRowHeight="15" x14ac:dyDescent="0.25"/>
  <cols>
    <col min="1" max="1" width="24.7109375" customWidth="1"/>
    <col min="2" max="2" width="22" customWidth="1"/>
  </cols>
  <sheetData>
    <row r="1" spans="1:2" x14ac:dyDescent="0.25">
      <c r="A1" s="9" t="s">
        <v>17</v>
      </c>
      <c r="B1" s="9" t="s">
        <v>16</v>
      </c>
    </row>
    <row r="2" spans="1:2" x14ac:dyDescent="0.25">
      <c r="A2" s="10" t="s">
        <v>2</v>
      </c>
      <c r="B2" s="10" t="s">
        <v>0</v>
      </c>
    </row>
    <row r="3" spans="1:2" x14ac:dyDescent="0.25">
      <c r="A3" s="10" t="s">
        <v>4</v>
      </c>
      <c r="B3" s="10" t="s">
        <v>0</v>
      </c>
    </row>
    <row r="4" spans="1:2" x14ac:dyDescent="0.25">
      <c r="A4" s="10" t="s">
        <v>3</v>
      </c>
      <c r="B4" s="10" t="s">
        <v>1</v>
      </c>
    </row>
    <row r="5" spans="1:2" x14ac:dyDescent="0.25">
      <c r="A5" s="10" t="s">
        <v>5</v>
      </c>
      <c r="B5" s="10" t="s">
        <v>1</v>
      </c>
    </row>
    <row r="6" spans="1:2" x14ac:dyDescent="0.25">
      <c r="A6" s="10" t="s">
        <v>9</v>
      </c>
      <c r="B6" s="10" t="s">
        <v>8</v>
      </c>
    </row>
    <row r="7" spans="1:2" x14ac:dyDescent="0.25">
      <c r="A7" s="10" t="s">
        <v>10</v>
      </c>
      <c r="B7" s="10" t="s">
        <v>8</v>
      </c>
    </row>
    <row r="8" spans="1:2" x14ac:dyDescent="0.25">
      <c r="A8" s="10" t="s">
        <v>12</v>
      </c>
      <c r="B8" s="10" t="s">
        <v>11</v>
      </c>
    </row>
    <row r="9" spans="1:2" x14ac:dyDescent="0.25">
      <c r="A9" s="10" t="s">
        <v>13</v>
      </c>
      <c r="B9" s="10" t="s">
        <v>11</v>
      </c>
    </row>
  </sheetData>
  <dataValidations disablePrompts="1" count="2">
    <dataValidation type="list" allowBlank="1" showInputMessage="1" showErrorMessage="1" sqref="B2:B9" xr:uid="{00000000-0002-0000-0100-000000000000}">
      <formula1>ГруппаПрод</formula1>
    </dataValidation>
    <dataValidation type="list" allowBlank="1" showInputMessage="1" showErrorMessage="1" sqref="A2:A9" xr:uid="{00000000-0002-0000-0100-000001000000}">
      <formula1>Продукт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79998168889431442"/>
  </sheetPr>
  <dimension ref="A1:B25"/>
  <sheetViews>
    <sheetView showGridLines="0" zoomScale="130" zoomScaleNormal="130" workbookViewId="0">
      <selection activeCell="G14" sqref="G14"/>
    </sheetView>
  </sheetViews>
  <sheetFormatPr defaultRowHeight="15" x14ac:dyDescent="0.25"/>
  <cols>
    <col min="1" max="1" width="27.42578125" customWidth="1"/>
    <col min="4" max="4" width="20.85546875" customWidth="1"/>
  </cols>
  <sheetData>
    <row r="1" spans="1:2" x14ac:dyDescent="0.25">
      <c r="A1" s="9" t="s">
        <v>17</v>
      </c>
      <c r="B1" s="9" t="s">
        <v>16</v>
      </c>
    </row>
    <row r="2" spans="1:2" x14ac:dyDescent="0.25">
      <c r="A2" s="10" t="s">
        <v>2</v>
      </c>
      <c r="B2" s="10" t="s">
        <v>18</v>
      </c>
    </row>
    <row r="3" spans="1:2" x14ac:dyDescent="0.25">
      <c r="A3" s="10" t="s">
        <v>2</v>
      </c>
      <c r="B3" s="10" t="s">
        <v>19</v>
      </c>
    </row>
    <row r="4" spans="1:2" x14ac:dyDescent="0.25">
      <c r="A4" s="10" t="s">
        <v>2</v>
      </c>
      <c r="B4" s="10" t="s">
        <v>20</v>
      </c>
    </row>
    <row r="5" spans="1:2" x14ac:dyDescent="0.25">
      <c r="A5" s="10" t="s">
        <v>4</v>
      </c>
      <c r="B5" s="10" t="s">
        <v>21</v>
      </c>
    </row>
    <row r="6" spans="1:2" x14ac:dyDescent="0.25">
      <c r="A6" s="10" t="s">
        <v>4</v>
      </c>
      <c r="B6" s="10" t="s">
        <v>19</v>
      </c>
    </row>
    <row r="7" spans="1:2" x14ac:dyDescent="0.25">
      <c r="A7" s="10" t="s">
        <v>4</v>
      </c>
      <c r="B7" s="10" t="s">
        <v>18</v>
      </c>
    </row>
    <row r="8" spans="1:2" x14ac:dyDescent="0.25">
      <c r="A8" s="10" t="s">
        <v>3</v>
      </c>
      <c r="B8" s="10" t="s">
        <v>22</v>
      </c>
    </row>
    <row r="9" spans="1:2" x14ac:dyDescent="0.25">
      <c r="A9" s="10" t="s">
        <v>3</v>
      </c>
      <c r="B9" s="10" t="s">
        <v>20</v>
      </c>
    </row>
    <row r="10" spans="1:2" x14ac:dyDescent="0.25">
      <c r="A10" s="10" t="s">
        <v>3</v>
      </c>
      <c r="B10" s="10" t="s">
        <v>21</v>
      </c>
    </row>
    <row r="11" spans="1:2" x14ac:dyDescent="0.25">
      <c r="A11" s="10" t="s">
        <v>5</v>
      </c>
      <c r="B11" s="10" t="s">
        <v>18</v>
      </c>
    </row>
    <row r="12" spans="1:2" x14ac:dyDescent="0.25">
      <c r="A12" s="10" t="s">
        <v>5</v>
      </c>
      <c r="B12" s="10" t="s">
        <v>22</v>
      </c>
    </row>
    <row r="13" spans="1:2" x14ac:dyDescent="0.25">
      <c r="A13" s="10" t="s">
        <v>5</v>
      </c>
      <c r="B13" s="10" t="s">
        <v>19</v>
      </c>
    </row>
    <row r="14" spans="1:2" x14ac:dyDescent="0.25">
      <c r="A14" s="10" t="s">
        <v>9</v>
      </c>
      <c r="B14" s="10" t="s">
        <v>18</v>
      </c>
    </row>
    <row r="15" spans="1:2" x14ac:dyDescent="0.25">
      <c r="A15" s="10" t="s">
        <v>9</v>
      </c>
      <c r="B15" s="10" t="s">
        <v>19</v>
      </c>
    </row>
    <row r="16" spans="1:2" x14ac:dyDescent="0.25">
      <c r="A16" s="10" t="s">
        <v>9</v>
      </c>
      <c r="B16" s="10" t="s">
        <v>20</v>
      </c>
    </row>
    <row r="17" spans="1:2" x14ac:dyDescent="0.25">
      <c r="A17" s="10" t="s">
        <v>10</v>
      </c>
      <c r="B17" s="10" t="s">
        <v>22</v>
      </c>
    </row>
    <row r="18" spans="1:2" x14ac:dyDescent="0.25">
      <c r="A18" s="10" t="s">
        <v>10</v>
      </c>
      <c r="B18" s="10" t="s">
        <v>20</v>
      </c>
    </row>
    <row r="19" spans="1:2" x14ac:dyDescent="0.25">
      <c r="A19" s="10" t="s">
        <v>10</v>
      </c>
      <c r="B19" s="10" t="s">
        <v>21</v>
      </c>
    </row>
    <row r="20" spans="1:2" x14ac:dyDescent="0.25">
      <c r="A20" s="10" t="s">
        <v>12</v>
      </c>
      <c r="B20" s="10" t="s">
        <v>22</v>
      </c>
    </row>
    <row r="21" spans="1:2" x14ac:dyDescent="0.25">
      <c r="A21" s="10" t="s">
        <v>12</v>
      </c>
      <c r="B21" s="10" t="s">
        <v>20</v>
      </c>
    </row>
    <row r="22" spans="1:2" x14ac:dyDescent="0.25">
      <c r="A22" s="10" t="s">
        <v>12</v>
      </c>
      <c r="B22" s="10" t="s">
        <v>21</v>
      </c>
    </row>
    <row r="23" spans="1:2" x14ac:dyDescent="0.25">
      <c r="A23" s="10" t="s">
        <v>13</v>
      </c>
      <c r="B23" s="10" t="s">
        <v>22</v>
      </c>
    </row>
    <row r="24" spans="1:2" x14ac:dyDescent="0.25">
      <c r="A24" s="10" t="s">
        <v>13</v>
      </c>
      <c r="B24" s="10" t="s">
        <v>19</v>
      </c>
    </row>
    <row r="25" spans="1:2" x14ac:dyDescent="0.25">
      <c r="A25" s="10" t="s">
        <v>13</v>
      </c>
      <c r="B25" s="10" t="s">
        <v>18</v>
      </c>
    </row>
  </sheetData>
  <dataValidations count="2">
    <dataValidation type="list" allowBlank="1" showInputMessage="1" showErrorMessage="1" sqref="A2:A25" xr:uid="{00000000-0002-0000-0200-000000000000}">
      <formula1>Продукт</formula1>
    </dataValidation>
    <dataValidation type="list" allowBlank="1" showInputMessage="1" showErrorMessage="1" sqref="B2:B25" xr:uid="{00000000-0002-0000-0200-000001000000}">
      <formula1>Поставщики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</sheetPr>
  <dimension ref="A1:A6"/>
  <sheetViews>
    <sheetView showGridLines="0" zoomScale="190" zoomScaleNormal="190" workbookViewId="0"/>
  </sheetViews>
  <sheetFormatPr defaultRowHeight="15" x14ac:dyDescent="0.25"/>
  <cols>
    <col min="1" max="1" width="17.28515625" customWidth="1"/>
  </cols>
  <sheetData>
    <row r="1" spans="1:1" x14ac:dyDescent="0.25">
      <c r="A1" s="6" t="s">
        <v>6</v>
      </c>
    </row>
    <row r="2" spans="1:1" x14ac:dyDescent="0.25">
      <c r="A2" s="4" t="s">
        <v>0</v>
      </c>
    </row>
    <row r="3" spans="1:1" x14ac:dyDescent="0.25">
      <c r="A3" s="4" t="s">
        <v>1</v>
      </c>
    </row>
    <row r="4" spans="1:1" x14ac:dyDescent="0.25">
      <c r="A4" s="4" t="s">
        <v>8</v>
      </c>
    </row>
    <row r="5" spans="1:1" x14ac:dyDescent="0.25">
      <c r="A5" s="5" t="s">
        <v>11</v>
      </c>
    </row>
    <row r="6" spans="1:1" x14ac:dyDescent="0.25">
      <c r="A6" s="5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79998168889431442"/>
  </sheetPr>
  <dimension ref="A1:A10"/>
  <sheetViews>
    <sheetView showGridLines="0" zoomScale="160" zoomScaleNormal="160" workbookViewId="0">
      <selection activeCell="A2" sqref="A2:A9"/>
    </sheetView>
  </sheetViews>
  <sheetFormatPr defaultRowHeight="15" x14ac:dyDescent="0.25"/>
  <cols>
    <col min="1" max="1" width="17" customWidth="1"/>
  </cols>
  <sheetData>
    <row r="1" spans="1:1" x14ac:dyDescent="0.25">
      <c r="A1" s="8" t="s">
        <v>15</v>
      </c>
    </row>
    <row r="2" spans="1:1" x14ac:dyDescent="0.25">
      <c r="A2" s="4" t="s">
        <v>2</v>
      </c>
    </row>
    <row r="3" spans="1:1" x14ac:dyDescent="0.25">
      <c r="A3" s="4" t="s">
        <v>4</v>
      </c>
    </row>
    <row r="4" spans="1:1" x14ac:dyDescent="0.25">
      <c r="A4" s="4" t="s">
        <v>3</v>
      </c>
    </row>
    <row r="5" spans="1:1" x14ac:dyDescent="0.25">
      <c r="A5" s="4" t="s">
        <v>5</v>
      </c>
    </row>
    <row r="6" spans="1:1" x14ac:dyDescent="0.25">
      <c r="A6" s="4" t="s">
        <v>9</v>
      </c>
    </row>
    <row r="7" spans="1:1" x14ac:dyDescent="0.25">
      <c r="A7" s="4" t="s">
        <v>10</v>
      </c>
    </row>
    <row r="8" spans="1:1" x14ac:dyDescent="0.25">
      <c r="A8" s="4" t="s">
        <v>12</v>
      </c>
    </row>
    <row r="9" spans="1:1" x14ac:dyDescent="0.25">
      <c r="A9" s="5" t="s">
        <v>13</v>
      </c>
    </row>
    <row r="10" spans="1:1" x14ac:dyDescent="0.25">
      <c r="A10" s="5"/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79998168889431442"/>
  </sheetPr>
  <dimension ref="A1:A6"/>
  <sheetViews>
    <sheetView showGridLines="0" zoomScale="190" zoomScaleNormal="190" workbookViewId="0">
      <selection sqref="A1:A6"/>
    </sheetView>
  </sheetViews>
  <sheetFormatPr defaultRowHeight="15" x14ac:dyDescent="0.25"/>
  <cols>
    <col min="1" max="1" width="17.42578125" customWidth="1"/>
  </cols>
  <sheetData>
    <row r="1" spans="1:1" x14ac:dyDescent="0.25">
      <c r="A1" s="7" t="s">
        <v>23</v>
      </c>
    </row>
    <row r="2" spans="1:1" x14ac:dyDescent="0.25">
      <c r="A2" s="3" t="s">
        <v>18</v>
      </c>
    </row>
    <row r="3" spans="1:1" x14ac:dyDescent="0.25">
      <c r="A3" s="3" t="s">
        <v>21</v>
      </c>
    </row>
    <row r="4" spans="1:1" x14ac:dyDescent="0.25">
      <c r="A4" s="3" t="s">
        <v>19</v>
      </c>
    </row>
    <row r="5" spans="1:1" x14ac:dyDescent="0.25">
      <c r="A5" s="3" t="s">
        <v>22</v>
      </c>
    </row>
    <row r="6" spans="1:1" x14ac:dyDescent="0.25">
      <c r="A6" s="3" t="s">
        <v>20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8</vt:i4>
      </vt:variant>
    </vt:vector>
  </HeadingPairs>
  <TitlesOfParts>
    <vt:vector size="14" baseType="lpstr">
      <vt:lpstr>База</vt:lpstr>
      <vt:lpstr>СпрПрод+Гр</vt:lpstr>
      <vt:lpstr>СпрПрод+Поставщ</vt:lpstr>
      <vt:lpstr>СпрГруппаПрод</vt:lpstr>
      <vt:lpstr>СпрПродукт</vt:lpstr>
      <vt:lpstr>СпрПоставщики</vt:lpstr>
      <vt:lpstr>Группа1</vt:lpstr>
      <vt:lpstr>'СпрПрод+Поставщ'!ГруппаПрод</vt:lpstr>
      <vt:lpstr>ГруппаПрод</vt:lpstr>
      <vt:lpstr>Наименование1</vt:lpstr>
      <vt:lpstr>Поставщики</vt:lpstr>
      <vt:lpstr>Поставщики1</vt:lpstr>
      <vt:lpstr>'СпрПрод+Поставщ'!Продукт</vt:lpstr>
      <vt:lpstr>Продукт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2021-11-11T16:14:22Z</dcterms:modified>
</cp:coreProperties>
</file>