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C392C09-6E20-4E86-A282-752950FF7691}" xr6:coauthVersionLast="47" xr6:coauthVersionMax="47" xr10:uidLastSave="{00000000-0000-0000-0000-000000000000}"/>
  <bookViews>
    <workbookView xWindow="-120" yWindow="-120" windowWidth="29040" windowHeight="15840" xr2:uid="{BE6C6F9E-DD8B-484D-AB1C-28CB6F19AFC2}"/>
  </bookViews>
  <sheets>
    <sheet name="Лист1" sheetId="1" r:id="rId1"/>
  </sheets>
  <definedNames>
    <definedName name="ExternalData_1" localSheetId="0" hidden="1">Лист1!$D$2:$E$8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/>
  <c r="G4" i="1"/>
  <c r="G5" i="1"/>
  <c r="G6" i="1"/>
  <c r="G7" i="1"/>
  <c r="G8" i="1"/>
  <c r="G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86E2886-5774-4624-8BE4-145A238CA4E8}" keepAlive="1" name="Запрос — МКС_кол-во расчетов" description="Соединение с запросом &quot;МКС_кол-во расчетов&quot; в книге." type="5" refreshedVersion="7" background="1" saveData="1">
    <dbPr connection="Provider=Microsoft.Mashup.OleDb.1;Data Source=$Workbook$;Location=&quot;МКС_кол-во расчетов&quot;;Extended Properties=&quot;&quot;" command="SELECT * FROM [МКС_кол-во расчетов]"/>
  </connection>
</connections>
</file>

<file path=xl/sharedStrings.xml><?xml version="1.0" encoding="utf-8"?>
<sst xmlns="http://schemas.openxmlformats.org/spreadsheetml/2006/main" count="3" uniqueCount="3">
  <si>
    <t>Количество машин</t>
  </si>
  <si>
    <t>Количество клиентов, купивших столько машин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</si>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</sst>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>
      <alignment horizontal="center" vertical="center" wrapText="1"/>
    </xf>
    <xf numFmtId="0" fontId="0" fillId="0" borderId="4" xfId="0" applyBorder="1"/>
  </cellXfs>
  <cellStyles count="1">
    <cellStyle name="Обычный" xfId="0" builtinId="0"/>
  </cellStyles>
  <dxfs count="6">
    <dxf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preserveFormatting="0" adjustColumnWidth="0" connectionId="1" xr16:uid="{11E35C87-39AB-48BB-9AF2-E37B616E6DDD}" autoFormatId="16" applyNumberFormats="0" applyBorderFormats="0" applyFontFormats="0" applyPatternFormats="0" applyAlignmentFormats="0" applyWidthHeightFormats="0">
  <queryTableRefresh nextId="3">
    <queryTableFields count="2">
      <queryTableField id="1" name="Количество расчетов МКС" tableColumnId="1"/>
      <queryTableField id="2" name="Количество клиентов, купивших столько расчетов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FC2DBE-B23B-4BE9-A41F-F6E99F45229C}" name="МКС_кол_во_расчетов" displayName="МКС_кол_во_расчетов" ref="D2:E9" tableType="queryTable" totalsRowCount="1" headerRowDxfId="0" headerRowBorderDxfId="5">
  <autoFilter ref="D2:E8" xr:uid="{DBFC2DBE-B23B-4BE9-A41F-F6E99F45229C}"/>
  <tableColumns count="2">
    <tableColumn id="1" xr3:uid="{4653CB57-664A-46BD-A59C-A53519D5C992}" uniqueName="1" name="Количество машин" totalsRowLabel="Итог" queryTableFieldId="1" dataDxfId="3" totalsRowDxfId="4"/>
    <tableColumn id="2" xr3:uid="{E5E841BB-9E7F-4996-A70C-E29392C380B8}" uniqueName="2" name="Количество клиентов, купивших столько машин" totalsRowFunction="sum" queryTableFieldId="2" dataDxfId="1" totalsRowDxfId="2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7C55B-DC28-4BE1-AFFC-A9D4045297F6}">
  <dimension ref="D2:G9"/>
  <sheetViews>
    <sheetView tabSelected="1" workbookViewId="0">
      <selection activeCell="G15" sqref="G15"/>
    </sheetView>
  </sheetViews>
  <sheetFormatPr defaultRowHeight="15" x14ac:dyDescent="0.25"/>
  <cols>
    <col min="4" max="5" width="31.28515625" customWidth="1"/>
  </cols>
  <sheetData>
    <row r="2" spans="4:7" ht="55.5" customHeight="1" x14ac:dyDescent="0.25">
      <c r="D2" s="4" t="s">
        <v>0</v>
      </c>
      <c r="E2" s="4" t="s">
        <v>1</v>
      </c>
    </row>
    <row r="3" spans="4:7" x14ac:dyDescent="0.25">
      <c r="D3" s="1">
        <v>1</v>
      </c>
      <c r="E3" s="1">
        <v>1564</v>
      </c>
      <c r="G3">
        <f>МКС_кол_во_расчетов[[#This Row],[Количество клиентов, купивших столько машин]]*МКС_кол_во_расчетов[[#This Row],[Количество машин]]</f>
        <v>1564</v>
      </c>
    </row>
    <row r="4" spans="4:7" x14ac:dyDescent="0.25">
      <c r="D4" s="2">
        <v>2</v>
      </c>
      <c r="E4" s="2">
        <v>232</v>
      </c>
      <c r="G4">
        <f>МКС_кол_во_расчетов[[#This Row],[Количество клиентов, купивших столько машин]]*МКС_кол_во_расчетов[[#This Row],[Количество машин]]</f>
        <v>464</v>
      </c>
    </row>
    <row r="5" spans="4:7" x14ac:dyDescent="0.25">
      <c r="D5" s="2">
        <v>3</v>
      </c>
      <c r="E5" s="2">
        <v>112</v>
      </c>
      <c r="G5">
        <f>МКС_кол_во_расчетов[[#This Row],[Количество клиентов, купивших столько машин]]*МКС_кол_во_расчетов[[#This Row],[Количество машин]]</f>
        <v>336</v>
      </c>
    </row>
    <row r="6" spans="4:7" x14ac:dyDescent="0.25">
      <c r="D6" s="2">
        <v>4</v>
      </c>
      <c r="E6" s="2">
        <v>22</v>
      </c>
      <c r="G6">
        <f>МКС_кол_во_расчетов[[#This Row],[Количество клиентов, купивших столько машин]]*МКС_кол_во_расчетов[[#This Row],[Количество машин]]</f>
        <v>88</v>
      </c>
    </row>
    <row r="7" spans="4:7" x14ac:dyDescent="0.25">
      <c r="D7" s="2">
        <v>5</v>
      </c>
      <c r="E7" s="2">
        <v>15</v>
      </c>
      <c r="G7">
        <f>МКС_кол_во_расчетов[[#This Row],[Количество клиентов, купивших столько машин]]*МКС_кол_во_расчетов[[#This Row],[Количество машин]]</f>
        <v>75</v>
      </c>
    </row>
    <row r="8" spans="4:7" x14ac:dyDescent="0.25">
      <c r="D8" s="3">
        <v>6</v>
      </c>
      <c r="E8" s="3">
        <v>2</v>
      </c>
      <c r="G8">
        <f>МКС_кол_во_расчетов[[#This Row],[Количество клиентов, купивших столько машин]]*МКС_кол_во_расчетов[[#This Row],[Количество машин]]</f>
        <v>12</v>
      </c>
    </row>
    <row r="9" spans="4:7" x14ac:dyDescent="0.25">
      <c r="D9" s="5" t="s">
        <v>2</v>
      </c>
      <c r="E9" s="5">
        <f>SUBTOTAL(109,МКС_кол_во_расчетов[Количество клиентов, купивших столько машин])</f>
        <v>1947</v>
      </c>
      <c r="G9">
        <f>SUM(G3:G8)</f>
        <v>2539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35D1C7-DDC7-4A04-97E9-D949A2E47E5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Pashaev Ruslan</dc:creator>
  <cp:lastModifiedBy>Pashaev Ruslan</cp:lastModifiedBy>
  <dcterms:created xsi:type="dcterms:W3CDTF">2021-11-16T12:51:03Z</dcterms:created>
  <dcterms:modified xsi:type="dcterms:W3CDTF">2021-11-16T12:59:50Z</dcterms:modified>
</cp:coreProperties>
</file>