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rin\Downloads\"/>
    </mc:Choice>
  </mc:AlternateContent>
  <bookViews>
    <workbookView xWindow="930" yWindow="0" windowWidth="38400" windowHeight="18285"/>
  </bookViews>
  <sheets>
    <sheet name="Лист3" sheetId="1" r:id="rId1"/>
    <sheet name="пример визуализации" sheetId="2" r:id="rId2"/>
  </sheets>
  <definedNames>
    <definedName name="_xlnm._FilterDatabase" localSheetId="0" hidden="1">Лист3!$A$1:$C$37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L2" i="1"/>
  <c r="I2" i="1"/>
  <c r="F3" i="1"/>
  <c r="M3" i="1" s="1"/>
  <c r="F4" i="1"/>
  <c r="M4" i="1" s="1"/>
  <c r="F5" i="1"/>
  <c r="M5" i="1" s="1"/>
  <c r="F6" i="1"/>
  <c r="M6" i="1" s="1"/>
  <c r="F7" i="1"/>
  <c r="M7" i="1" s="1"/>
  <c r="F8" i="1"/>
  <c r="M8" i="1" s="1"/>
  <c r="F9" i="1"/>
  <c r="M9" i="1" s="1"/>
  <c r="F10" i="1"/>
  <c r="M10" i="1" s="1"/>
  <c r="F11" i="1"/>
  <c r="M11" i="1" s="1"/>
  <c r="F12" i="1"/>
  <c r="M12" i="1" s="1"/>
  <c r="F13" i="1"/>
  <c r="M13" i="1" s="1"/>
  <c r="F14" i="1"/>
  <c r="M14" i="1" s="1"/>
  <c r="F15" i="1"/>
  <c r="M15" i="1" s="1"/>
  <c r="F16" i="1"/>
  <c r="M16" i="1" s="1"/>
  <c r="F17" i="1"/>
  <c r="M17" i="1" s="1"/>
  <c r="F18" i="1"/>
  <c r="M18" i="1" s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 s="1"/>
  <c r="F35" i="1"/>
  <c r="M35" i="1" s="1"/>
  <c r="F36" i="1"/>
  <c r="M36" i="1" s="1"/>
  <c r="F37" i="1"/>
  <c r="M37" i="1" s="1"/>
  <c r="F2" i="1"/>
  <c r="M2" i="1" s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<sst xmlns="http://schemas.openxmlformats.org/spreadsheetml/2006/main" count="250" uniqueCount="122">
  <si>
    <t>№ п/п</t>
  </si>
  <si>
    <t>Должность</t>
  </si>
  <si>
    <t>Ф.И.О.</t>
  </si>
  <si>
    <t>Дата начала          1 части основного отпуска</t>
  </si>
  <si>
    <t>Дата окончания1 части  основного отпуска</t>
  </si>
  <si>
    <t>Кол-во дней</t>
  </si>
  <si>
    <t>Дата начала          2 части основного отпуска</t>
  </si>
  <si>
    <t>Дата окончания2 части  основного отпуска</t>
  </si>
  <si>
    <t>Дата начала 3 части основного отпуска</t>
  </si>
  <si>
    <t>Дата окончания 3 части  основного отпуска</t>
  </si>
  <si>
    <t>Итого</t>
  </si>
  <si>
    <t>Дата начала дополнительного отпуска</t>
  </si>
  <si>
    <t>Дата окончания дополнительного отпуска</t>
  </si>
  <si>
    <t>Менеджер</t>
  </si>
  <si>
    <t>Технический специалист</t>
  </si>
  <si>
    <t>Специалист</t>
  </si>
  <si>
    <t>Курьер</t>
  </si>
  <si>
    <t>Тестировщик</t>
  </si>
  <si>
    <t>Руководитель</t>
  </si>
  <si>
    <t>Оператор</t>
  </si>
  <si>
    <t>ФИО 1</t>
  </si>
  <si>
    <t>ФИО 2</t>
  </si>
  <si>
    <t>ФИО 3</t>
  </si>
  <si>
    <t>ФИО 4</t>
  </si>
  <si>
    <t>ФИО 5</t>
  </si>
  <si>
    <t>ФИО 6</t>
  </si>
  <si>
    <t>ФИО 7</t>
  </si>
  <si>
    <t>ФИО 8</t>
  </si>
  <si>
    <t>ФИО 9</t>
  </si>
  <si>
    <t>ФИО 10</t>
  </si>
  <si>
    <t>ФИО 11</t>
  </si>
  <si>
    <t>ФИО 12</t>
  </si>
  <si>
    <t>ФИО 13</t>
  </si>
  <si>
    <t>ФИО 14</t>
  </si>
  <si>
    <t>ФИО 15</t>
  </si>
  <si>
    <t>ФИО 16</t>
  </si>
  <si>
    <t>ФИО 17</t>
  </si>
  <si>
    <t>ФИО 18</t>
  </si>
  <si>
    <t>ФИО 19</t>
  </si>
  <si>
    <t>ФИО 20</t>
  </si>
  <si>
    <t>ФИО 21</t>
  </si>
  <si>
    <t>ФИО 22</t>
  </si>
  <si>
    <t>ФИО 23</t>
  </si>
  <si>
    <t>ФИО 24</t>
  </si>
  <si>
    <t>ФИО 25</t>
  </si>
  <si>
    <t>ФИО 26</t>
  </si>
  <si>
    <t>ФИО 27</t>
  </si>
  <si>
    <t>ФИО 28</t>
  </si>
  <si>
    <t>ФИО 29</t>
  </si>
  <si>
    <t>ФИО 30</t>
  </si>
  <si>
    <t>ФИО 31</t>
  </si>
  <si>
    <t>ФИО 32</t>
  </si>
  <si>
    <t>ФИО 33</t>
  </si>
  <si>
    <t>ФИО 34</t>
  </si>
  <si>
    <t>ФИО 35</t>
  </si>
  <si>
    <t>ФИО 36</t>
  </si>
  <si>
    <t xml:space="preserve">                                                    </t>
  </si>
  <si>
    <t>Ф. И. О.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</si>
  <si>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</si>
  <si>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</si>
  <si>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</si>
  <si>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</si>
  <si>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</si>
  <si>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</si>
  <si>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</si>
  <si>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</si>
  <si>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</si>
  <si>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</si>
  <si>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</si>
  <si>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</si>
  <si>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Подпись работника в ознакомлении</t>
  </si>
  <si>
    <t xml:space="preserve">Руководитель </t>
  </si>
  <si>
    <t>01 - 07</t>
  </si>
  <si>
    <t>28-11</t>
  </si>
  <si>
    <t>6 -12</t>
  </si>
  <si>
    <t>17-23</t>
  </si>
  <si>
    <t>16 - 29</t>
  </si>
  <si>
    <t xml:space="preserve"> 11-17</t>
  </si>
  <si>
    <t xml:space="preserve">Менеджер </t>
  </si>
  <si>
    <t>14 - 27</t>
  </si>
  <si>
    <t>26 - 01</t>
  </si>
  <si>
    <t>15 - 21</t>
  </si>
  <si>
    <t>11 - 18</t>
  </si>
  <si>
    <t>12 - 18</t>
  </si>
  <si>
    <t>01 - 17</t>
  </si>
  <si>
    <t>24 - 30</t>
  </si>
  <si>
    <t>19 - 01</t>
  </si>
  <si>
    <t>25 - 31</t>
  </si>
  <si>
    <t>4 - 11</t>
  </si>
  <si>
    <t>15 - 22</t>
  </si>
  <si>
    <t>16 - 30</t>
  </si>
  <si>
    <t>14-27</t>
  </si>
  <si>
    <t>09-15</t>
  </si>
  <si>
    <t>01 - 14</t>
  </si>
  <si>
    <t>01 - 11</t>
  </si>
  <si>
    <t>04 - 10</t>
  </si>
  <si>
    <t>28 - 11</t>
  </si>
  <si>
    <t>07 - 20</t>
  </si>
  <si>
    <t>06 - 19</t>
  </si>
  <si>
    <t>05 - 18</t>
  </si>
  <si>
    <t>18 - 31</t>
  </si>
  <si>
    <t>15 - 26</t>
  </si>
  <si>
    <t>31 - 13</t>
  </si>
  <si>
    <t>30 - 05</t>
  </si>
  <si>
    <t>03 - 09</t>
  </si>
  <si>
    <t>20 - 26</t>
  </si>
  <si>
    <t>04 - 18</t>
  </si>
  <si>
    <t>09 - 14</t>
  </si>
  <si>
    <t>17 - 30</t>
  </si>
  <si>
    <t>20 - 27</t>
  </si>
  <si>
    <t>09 - 22</t>
  </si>
  <si>
    <t>23 - 30</t>
  </si>
  <si>
    <t>8 - 21</t>
  </si>
  <si>
    <t>курьер</t>
  </si>
  <si>
    <t>08 - 14</t>
  </si>
  <si>
    <t>08 - 21</t>
  </si>
  <si>
    <t>09-016</t>
  </si>
  <si>
    <t>13 - 20</t>
  </si>
  <si>
    <t>27 - 10</t>
  </si>
  <si>
    <t xml:space="preserve">Специалист </t>
  </si>
  <si>
    <t>27,09-10,10</t>
  </si>
  <si>
    <t>12 - 25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</si>
</sst>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3" fillId="0" borderId="0" xfId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/>
    <xf numFmtId="0" fontId="4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4" borderId="1" xfId="0" applyFill="1" applyBorder="1"/>
    <xf numFmtId="14" fontId="0" fillId="4" borderId="1" xfId="0" applyNumberFormat="1" applyFill="1" applyBorder="1" applyAlignment="1"/>
    <xf numFmtId="14" fontId="0" fillId="4" borderId="1" xfId="0" applyNumberFormat="1" applyFill="1" applyBorder="1"/>
    <xf numFmtId="14" fontId="5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4" fontId="0" fillId="5" borderId="1" xfId="0" applyNumberFormat="1" applyFill="1" applyBorder="1"/>
    <xf numFmtId="14" fontId="5" fillId="5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ill="1" applyBorder="1"/>
    <xf numFmtId="14" fontId="5" fillId="6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" fillId="0" borderId="0" xfId="0" applyFont="1"/>
    <xf numFmtId="0" fontId="1" fillId="7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49" fontId="10" fillId="0" borderId="1" xfId="1" applyNumberFormat="1" applyFont="1" applyFill="1" applyBorder="1"/>
    <xf numFmtId="49" fontId="10" fillId="0" borderId="2" xfId="1" applyNumberFormat="1" applyFont="1" applyFill="1" applyBorder="1" applyAlignment="1">
      <alignment horizontal="center"/>
    </xf>
    <xf numFmtId="49" fontId="10" fillId="0" borderId="9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0" fillId="8" borderId="2" xfId="1" applyNumberFormat="1" applyFont="1" applyFill="1" applyBorder="1" applyAlignment="1">
      <alignment horizontal="center"/>
    </xf>
    <xf numFmtId="49" fontId="10" fillId="8" borderId="9" xfId="1" applyNumberFormat="1" applyFont="1" applyFill="1" applyBorder="1" applyAlignment="1">
      <alignment horizontal="center"/>
    </xf>
    <xf numFmtId="49" fontId="10" fillId="9" borderId="1" xfId="1" applyNumberFormat="1" applyFont="1" applyFill="1" applyBorder="1"/>
    <xf numFmtId="49" fontId="10" fillId="0" borderId="1" xfId="1" applyNumberFormat="1" applyFont="1" applyFill="1" applyBorder="1" applyAlignment="1"/>
    <xf numFmtId="49" fontId="10" fillId="0" borderId="1" xfId="1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0" fontId="10" fillId="0" borderId="1" xfId="1" applyFont="1" applyFill="1" applyBorder="1"/>
    <xf numFmtId="49" fontId="10" fillId="10" borderId="2" xfId="1" applyNumberFormat="1" applyFont="1" applyFill="1" applyBorder="1" applyAlignment="1"/>
    <xf numFmtId="49" fontId="10" fillId="0" borderId="9" xfId="1" applyNumberFormat="1" applyFont="1" applyFill="1" applyBorder="1" applyAlignment="1"/>
    <xf numFmtId="49" fontId="10" fillId="10" borderId="1" xfId="1" applyNumberFormat="1" applyFont="1" applyFill="1" applyBorder="1"/>
    <xf numFmtId="49" fontId="10" fillId="10" borderId="2" xfId="1" applyNumberFormat="1" applyFont="1" applyFill="1" applyBorder="1" applyAlignment="1">
      <alignment horizontal="center"/>
    </xf>
    <xf numFmtId="49" fontId="10" fillId="10" borderId="9" xfId="1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49" fontId="10" fillId="2" borderId="1" xfId="1" applyNumberFormat="1" applyFont="1" applyFill="1" applyBorder="1"/>
    <xf numFmtId="49" fontId="10" fillId="2" borderId="2" xfId="1" applyNumberFormat="1" applyFont="1" applyFill="1" applyBorder="1" applyAlignment="1">
      <alignment horizontal="center"/>
    </xf>
    <xf numFmtId="49" fontId="10" fillId="2" borderId="9" xfId="1" applyNumberFormat="1" applyFont="1" applyFill="1" applyBorder="1" applyAlignment="1">
      <alignment horizontal="center"/>
    </xf>
    <xf numFmtId="49" fontId="10" fillId="9" borderId="1" xfId="1" applyNumberFormat="1" applyFont="1" applyFill="1" applyBorder="1" applyAlignment="1"/>
    <xf numFmtId="49" fontId="10" fillId="9" borderId="9" xfId="1" applyNumberFormat="1" applyFont="1" applyFill="1" applyBorder="1" applyAlignment="1"/>
    <xf numFmtId="49" fontId="10" fillId="9" borderId="2" xfId="1" applyNumberFormat="1" applyFont="1" applyFill="1" applyBorder="1" applyAlignment="1"/>
    <xf numFmtId="49" fontId="10" fillId="9" borderId="2" xfId="1" applyNumberFormat="1" applyFont="1" applyFill="1" applyBorder="1" applyAlignment="1">
      <alignment horizontal="center"/>
    </xf>
    <xf numFmtId="49" fontId="10" fillId="9" borderId="9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49" fontId="11" fillId="0" borderId="1" xfId="1" applyNumberFormat="1" applyFont="1" applyFill="1" applyBorder="1"/>
    <xf numFmtId="49" fontId="10" fillId="11" borderId="2" xfId="1" applyNumberFormat="1" applyFont="1" applyFill="1" applyBorder="1" applyAlignment="1">
      <alignment horizontal="center"/>
    </xf>
    <xf numFmtId="49" fontId="10" fillId="11" borderId="9" xfId="1" applyNumberFormat="1" applyFont="1" applyFill="1" applyBorder="1" applyAlignment="1">
      <alignment horizontal="center"/>
    </xf>
    <xf numFmtId="49" fontId="10" fillId="3" borderId="2" xfId="1" applyNumberFormat="1" applyFont="1" applyFill="1" applyBorder="1" applyAlignment="1">
      <alignment horizontal="center"/>
    </xf>
    <xf numFmtId="49" fontId="10" fillId="3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2" fillId="0" borderId="0" xfId="2" applyFill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10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85" zoomScaleNormal="85" workbookViewId="0">
      <selection activeCell="B4" sqref="B4"/>
    </sheetView>
  </sheetViews>
  <sheetFormatPr defaultRowHeight="15" x14ac:dyDescent="0.25"/>
  <cols>
    <col min="2" max="2" width="42.28515625" style="13" customWidth="1"/>
    <col min="3" max="3" width="39.28515625" style="13" bestFit="1" customWidth="1"/>
    <col min="4" max="4" width="11.140625" style="13" customWidth="1"/>
    <col min="5" max="6" width="11.28515625" bestFit="1" customWidth="1"/>
    <col min="7" max="8" width="10.140625" bestFit="1" customWidth="1"/>
    <col min="9" max="9" width="10.140625" customWidth="1"/>
    <col min="10" max="11" width="10.140625" bestFit="1" customWidth="1"/>
    <col min="20" max="22" width="9.140625" style="6"/>
  </cols>
  <sheetData>
    <row r="1" spans="1:17" ht="110.25" x14ac:dyDescent="0.25">
      <c r="A1" s="1" t="s">
        <v>0</v>
      </c>
      <c r="B1" s="2" t="s">
        <v>1</v>
      </c>
      <c r="C1" s="2" t="s">
        <v>2</v>
      </c>
      <c r="D1" s="14" t="s">
        <v>3</v>
      </c>
      <c r="E1" s="14" t="s">
        <v>4</v>
      </c>
      <c r="F1" s="3" t="s">
        <v>5</v>
      </c>
      <c r="G1" s="22" t="s">
        <v>6</v>
      </c>
      <c r="H1" s="22" t="s">
        <v>7</v>
      </c>
      <c r="I1" s="3" t="s">
        <v>5</v>
      </c>
      <c r="J1" s="26" t="s">
        <v>8</v>
      </c>
      <c r="K1" s="26" t="s">
        <v>9</v>
      </c>
      <c r="L1" s="3" t="s">
        <v>5</v>
      </c>
      <c r="M1" s="30" t="s">
        <v>10</v>
      </c>
      <c r="N1" s="4" t="s">
        <v>11</v>
      </c>
      <c r="O1" s="4" t="s">
        <v>12</v>
      </c>
      <c r="P1" s="5" t="s">
        <v>5</v>
      </c>
      <c r="Q1" s="30" t="s">
        <v>10</v>
      </c>
    </row>
    <row r="2" spans="1:17" ht="15.75" x14ac:dyDescent="0.25">
      <c r="A2" s="7">
        <f t="shared" ref="A2:A37" si="0">ROW()-1</f>
        <v>1</v>
      </c>
      <c r="B2" s="8" t="s">
        <v>18</v>
      </c>
      <c r="C2" s="8" t="s">
        <v>20</v>
      </c>
      <c r="D2" s="15"/>
      <c r="E2" s="16"/>
      <c r="F2" s="4" t="str">
        <f>IF((E2-D2)&gt;0,E2-D2+1,"")</f>
        <v/>
      </c>
      <c r="G2" s="23"/>
      <c r="H2" s="23"/>
      <c r="I2" s="4" t="str">
        <f>IF((H2-G2)&gt;0,H2-G2+1,"")</f>
        <v/>
      </c>
      <c r="J2" s="27"/>
      <c r="K2" s="27"/>
      <c r="L2" s="10" t="str">
        <f>IF((K2-J2)&gt;0,K2-J2+1,"")</f>
        <v/>
      </c>
      <c r="M2" s="33" t="str">
        <f>IFERROR(F2+I2+L2,"")</f>
        <v/>
      </c>
      <c r="N2" s="9"/>
      <c r="O2" s="9"/>
      <c r="P2" s="9"/>
      <c r="Q2" s="31"/>
    </row>
    <row r="3" spans="1:17" ht="15.75" x14ac:dyDescent="0.25">
      <c r="A3" s="7">
        <f t="shared" si="0"/>
        <v>2</v>
      </c>
      <c r="B3" s="8" t="s">
        <v>13</v>
      </c>
      <c r="C3" s="8" t="s">
        <v>21</v>
      </c>
      <c r="D3" s="17">
        <v>44710</v>
      </c>
      <c r="E3" s="18">
        <v>44717</v>
      </c>
      <c r="F3" s="4">
        <f t="shared" ref="F3:F37" si="1">IF((E3-D3)&gt;0,E3-D3+1,"")</f>
        <v>8</v>
      </c>
      <c r="G3" s="24">
        <v>44770</v>
      </c>
      <c r="H3" s="24">
        <v>44773</v>
      </c>
      <c r="I3" s="4">
        <f t="shared" ref="I3:I37" si="2">IF((H3-G3)&gt;0,H3-G3+1,"")</f>
        <v>4</v>
      </c>
      <c r="J3" s="28">
        <v>44844</v>
      </c>
      <c r="K3" s="28">
        <v>44850</v>
      </c>
      <c r="L3" s="10">
        <f t="shared" ref="L3:L37" si="3">IF((K3-J3)&gt;0,K3-J3+1,"")</f>
        <v>7</v>
      </c>
      <c r="M3" s="33">
        <f t="shared" ref="M3:M37" si="4">IFERROR(F3+I3+L3,"")</f>
        <v>19</v>
      </c>
      <c r="N3" s="9"/>
      <c r="O3" s="9"/>
      <c r="P3" s="9"/>
      <c r="Q3" s="31"/>
    </row>
    <row r="4" spans="1:17" ht="15.75" x14ac:dyDescent="0.25">
      <c r="A4" s="7">
        <f t="shared" si="0"/>
        <v>3</v>
      </c>
      <c r="B4" s="8" t="s">
        <v>13</v>
      </c>
      <c r="C4" s="8" t="s">
        <v>22</v>
      </c>
      <c r="D4" s="17">
        <v>44760</v>
      </c>
      <c r="E4" s="18">
        <v>44773</v>
      </c>
      <c r="F4" s="4">
        <f t="shared" si="1"/>
        <v>14</v>
      </c>
      <c r="G4" s="24">
        <v>44851</v>
      </c>
      <c r="H4" s="24">
        <v>44864</v>
      </c>
      <c r="I4" s="4">
        <f t="shared" si="2"/>
        <v>14</v>
      </c>
      <c r="J4" s="27"/>
      <c r="K4" s="27"/>
      <c r="L4" s="10" t="str">
        <f t="shared" si="3"/>
        <v/>
      </c>
      <c r="M4" s="33" t="str">
        <f t="shared" si="4"/>
        <v/>
      </c>
      <c r="N4" s="9"/>
      <c r="O4" s="9"/>
      <c r="P4" s="9"/>
      <c r="Q4" s="31"/>
    </row>
    <row r="5" spans="1:17" ht="15.75" x14ac:dyDescent="0.25">
      <c r="A5" s="7">
        <f>ROW()-1</f>
        <v>4</v>
      </c>
      <c r="B5" s="8" t="s">
        <v>13</v>
      </c>
      <c r="C5" s="8" t="s">
        <v>23</v>
      </c>
      <c r="D5" s="15"/>
      <c r="E5" s="19"/>
      <c r="F5" s="4" t="str">
        <f t="shared" si="1"/>
        <v/>
      </c>
      <c r="G5" s="25"/>
      <c r="H5" s="25"/>
      <c r="I5" s="4" t="str">
        <f t="shared" si="2"/>
        <v/>
      </c>
      <c r="J5" s="29"/>
      <c r="K5" s="29"/>
      <c r="L5" s="10" t="str">
        <f t="shared" si="3"/>
        <v/>
      </c>
      <c r="M5" s="33" t="str">
        <f t="shared" si="4"/>
        <v/>
      </c>
      <c r="N5" s="11"/>
      <c r="O5" s="11"/>
      <c r="P5" s="11"/>
      <c r="Q5" s="31"/>
    </row>
    <row r="6" spans="1:17" ht="15.75" x14ac:dyDescent="0.25">
      <c r="A6" s="7">
        <f t="shared" si="0"/>
        <v>5</v>
      </c>
      <c r="B6" s="8" t="s">
        <v>13</v>
      </c>
      <c r="C6" s="8" t="s">
        <v>24</v>
      </c>
      <c r="D6" s="15"/>
      <c r="E6" s="20"/>
      <c r="F6" s="4" t="str">
        <f t="shared" si="1"/>
        <v/>
      </c>
      <c r="G6" s="23"/>
      <c r="H6" s="23"/>
      <c r="I6" s="4" t="str">
        <f t="shared" si="2"/>
        <v/>
      </c>
      <c r="J6" s="27"/>
      <c r="K6" s="27"/>
      <c r="L6" s="10" t="str">
        <f t="shared" si="3"/>
        <v/>
      </c>
      <c r="M6" s="33" t="str">
        <f t="shared" si="4"/>
        <v/>
      </c>
      <c r="N6" s="9"/>
      <c r="O6" s="9"/>
      <c r="P6" s="9"/>
      <c r="Q6" s="31"/>
    </row>
    <row r="7" spans="1:17" ht="15.75" x14ac:dyDescent="0.25">
      <c r="A7" s="7">
        <f t="shared" si="0"/>
        <v>6</v>
      </c>
      <c r="B7" s="8" t="s">
        <v>13</v>
      </c>
      <c r="C7" s="8" t="s">
        <v>25</v>
      </c>
      <c r="D7" s="15"/>
      <c r="E7" s="16"/>
      <c r="F7" s="4" t="str">
        <f t="shared" si="1"/>
        <v/>
      </c>
      <c r="G7" s="23"/>
      <c r="H7" s="23"/>
      <c r="I7" s="4" t="str">
        <f t="shared" si="2"/>
        <v/>
      </c>
      <c r="J7" s="27"/>
      <c r="K7" s="27"/>
      <c r="L7" s="10" t="str">
        <f t="shared" si="3"/>
        <v/>
      </c>
      <c r="M7" s="33" t="str">
        <f t="shared" si="4"/>
        <v/>
      </c>
      <c r="N7" s="9"/>
      <c r="O7" s="9"/>
      <c r="P7" s="9"/>
      <c r="Q7" s="31"/>
    </row>
    <row r="8" spans="1:17" ht="15.75" x14ac:dyDescent="0.25">
      <c r="A8" s="7">
        <f t="shared" si="0"/>
        <v>7</v>
      </c>
      <c r="B8" s="8" t="s">
        <v>14</v>
      </c>
      <c r="C8" s="8" t="s">
        <v>26</v>
      </c>
      <c r="D8" s="15"/>
      <c r="E8" s="16"/>
      <c r="F8" s="4" t="str">
        <f t="shared" si="1"/>
        <v/>
      </c>
      <c r="G8" s="23"/>
      <c r="H8" s="23"/>
      <c r="I8" s="4" t="str">
        <f t="shared" si="2"/>
        <v/>
      </c>
      <c r="J8" s="27"/>
      <c r="K8" s="27"/>
      <c r="L8" s="10" t="str">
        <f t="shared" si="3"/>
        <v/>
      </c>
      <c r="M8" s="33" t="str">
        <f t="shared" si="4"/>
        <v/>
      </c>
      <c r="N8" s="9"/>
      <c r="O8" s="9"/>
      <c r="P8" s="9"/>
      <c r="Q8" s="31"/>
    </row>
    <row r="9" spans="1:17" ht="15.75" x14ac:dyDescent="0.25">
      <c r="A9" s="7">
        <f t="shared" si="0"/>
        <v>8</v>
      </c>
      <c r="B9" s="8" t="s">
        <v>15</v>
      </c>
      <c r="C9" s="8" t="s">
        <v>27</v>
      </c>
      <c r="D9" s="15"/>
      <c r="E9" s="16"/>
      <c r="F9" s="4" t="str">
        <f t="shared" si="1"/>
        <v/>
      </c>
      <c r="G9" s="23"/>
      <c r="H9" s="23"/>
      <c r="I9" s="4" t="str">
        <f t="shared" si="2"/>
        <v/>
      </c>
      <c r="J9" s="27"/>
      <c r="K9" s="27"/>
      <c r="L9" s="10" t="str">
        <f t="shared" si="3"/>
        <v/>
      </c>
      <c r="M9" s="33" t="str">
        <f t="shared" si="4"/>
        <v/>
      </c>
      <c r="N9" s="9"/>
      <c r="O9" s="9"/>
      <c r="P9" s="9"/>
      <c r="Q9" s="31"/>
    </row>
    <row r="10" spans="1:17" ht="15.75" x14ac:dyDescent="0.25">
      <c r="A10" s="7">
        <f t="shared" si="0"/>
        <v>9</v>
      </c>
      <c r="B10" s="8" t="s">
        <v>13</v>
      </c>
      <c r="C10" s="8" t="s">
        <v>28</v>
      </c>
      <c r="D10" s="15"/>
      <c r="E10" s="16"/>
      <c r="F10" s="4" t="str">
        <f t="shared" si="1"/>
        <v/>
      </c>
      <c r="G10" s="23"/>
      <c r="H10" s="23"/>
      <c r="I10" s="4" t="str">
        <f t="shared" si="2"/>
        <v/>
      </c>
      <c r="J10" s="27"/>
      <c r="K10" s="27"/>
      <c r="L10" s="10" t="str">
        <f t="shared" si="3"/>
        <v/>
      </c>
      <c r="M10" s="33" t="str">
        <f t="shared" si="4"/>
        <v/>
      </c>
      <c r="N10" s="9"/>
      <c r="O10" s="9"/>
      <c r="P10" s="9"/>
      <c r="Q10" s="31"/>
    </row>
    <row r="11" spans="1:17" ht="15.75" x14ac:dyDescent="0.25">
      <c r="A11" s="7">
        <f t="shared" si="0"/>
        <v>10</v>
      </c>
      <c r="B11" s="8" t="s">
        <v>14</v>
      </c>
      <c r="C11" s="8" t="s">
        <v>29</v>
      </c>
      <c r="D11" s="15"/>
      <c r="E11" s="16"/>
      <c r="F11" s="4" t="str">
        <f t="shared" si="1"/>
        <v/>
      </c>
      <c r="G11" s="23"/>
      <c r="H11" s="23"/>
      <c r="I11" s="4" t="str">
        <f t="shared" si="2"/>
        <v/>
      </c>
      <c r="J11" s="27"/>
      <c r="K11" s="27"/>
      <c r="L11" s="10" t="str">
        <f t="shared" si="3"/>
        <v/>
      </c>
      <c r="M11" s="33" t="str">
        <f t="shared" si="4"/>
        <v/>
      </c>
      <c r="N11" s="9"/>
      <c r="O11" s="9"/>
      <c r="P11" s="9"/>
      <c r="Q11" s="31"/>
    </row>
    <row r="12" spans="1:17" ht="15.75" x14ac:dyDescent="0.25">
      <c r="A12" s="7">
        <f t="shared" si="0"/>
        <v>11</v>
      </c>
      <c r="B12" s="8" t="s">
        <v>14</v>
      </c>
      <c r="C12" s="8" t="s">
        <v>30</v>
      </c>
      <c r="D12" s="15"/>
      <c r="E12" s="16"/>
      <c r="F12" s="4" t="str">
        <f t="shared" si="1"/>
        <v/>
      </c>
      <c r="G12" s="23"/>
      <c r="H12" s="23"/>
      <c r="I12" s="4" t="str">
        <f t="shared" si="2"/>
        <v/>
      </c>
      <c r="J12" s="27"/>
      <c r="K12" s="27"/>
      <c r="L12" s="10" t="str">
        <f t="shared" si="3"/>
        <v/>
      </c>
      <c r="M12" s="33" t="str">
        <f t="shared" si="4"/>
        <v/>
      </c>
      <c r="N12" s="9"/>
      <c r="O12" s="9"/>
      <c r="P12" s="9"/>
      <c r="Q12" s="31"/>
    </row>
    <row r="13" spans="1:17" ht="15.75" x14ac:dyDescent="0.25">
      <c r="A13" s="7">
        <f t="shared" si="0"/>
        <v>12</v>
      </c>
      <c r="B13" s="8" t="s">
        <v>13</v>
      </c>
      <c r="C13" s="8" t="s">
        <v>31</v>
      </c>
      <c r="D13" s="15"/>
      <c r="E13" s="16"/>
      <c r="F13" s="4" t="str">
        <f t="shared" si="1"/>
        <v/>
      </c>
      <c r="G13" s="23"/>
      <c r="H13" s="23"/>
      <c r="I13" s="4" t="str">
        <f t="shared" si="2"/>
        <v/>
      </c>
      <c r="J13" s="27"/>
      <c r="K13" s="27"/>
      <c r="L13" s="10" t="str">
        <f t="shared" si="3"/>
        <v/>
      </c>
      <c r="M13" s="33" t="str">
        <f t="shared" si="4"/>
        <v/>
      </c>
      <c r="N13" s="9"/>
      <c r="O13" s="9"/>
      <c r="P13" s="9"/>
      <c r="Q13" s="31"/>
    </row>
    <row r="14" spans="1:17" ht="15.75" x14ac:dyDescent="0.25">
      <c r="A14" s="7">
        <f t="shared" si="0"/>
        <v>13</v>
      </c>
      <c r="B14" s="8" t="s">
        <v>13</v>
      </c>
      <c r="C14" s="8" t="s">
        <v>32</v>
      </c>
      <c r="D14" s="15"/>
      <c r="E14" s="16"/>
      <c r="F14" s="4" t="str">
        <f t="shared" si="1"/>
        <v/>
      </c>
      <c r="G14" s="23"/>
      <c r="H14" s="23"/>
      <c r="I14" s="4" t="str">
        <f t="shared" si="2"/>
        <v/>
      </c>
      <c r="J14" s="27"/>
      <c r="K14" s="27"/>
      <c r="L14" s="10" t="str">
        <f t="shared" si="3"/>
        <v/>
      </c>
      <c r="M14" s="33" t="str">
        <f t="shared" si="4"/>
        <v/>
      </c>
      <c r="N14" s="9"/>
      <c r="O14" s="9"/>
      <c r="P14" s="9"/>
      <c r="Q14" s="31"/>
    </row>
    <row r="15" spans="1:17" ht="15.75" x14ac:dyDescent="0.25">
      <c r="A15" s="7">
        <f t="shared" si="0"/>
        <v>14</v>
      </c>
      <c r="B15" s="8" t="s">
        <v>13</v>
      </c>
      <c r="C15" s="8" t="s">
        <v>33</v>
      </c>
      <c r="D15" s="15"/>
      <c r="E15" s="16"/>
      <c r="F15" s="4" t="str">
        <f t="shared" si="1"/>
        <v/>
      </c>
      <c r="G15" s="23"/>
      <c r="H15" s="23"/>
      <c r="I15" s="4" t="str">
        <f t="shared" si="2"/>
        <v/>
      </c>
      <c r="J15" s="27"/>
      <c r="K15" s="27"/>
      <c r="L15" s="10" t="str">
        <f t="shared" si="3"/>
        <v/>
      </c>
      <c r="M15" s="33" t="str">
        <f t="shared" si="4"/>
        <v/>
      </c>
      <c r="N15" s="9"/>
      <c r="O15" s="9"/>
      <c r="P15" s="9"/>
      <c r="Q15" s="31"/>
    </row>
    <row r="16" spans="1:17" ht="15.75" x14ac:dyDescent="0.25">
      <c r="A16" s="7">
        <f t="shared" si="0"/>
        <v>15</v>
      </c>
      <c r="B16" s="8" t="s">
        <v>14</v>
      </c>
      <c r="C16" s="8" t="s">
        <v>34</v>
      </c>
      <c r="D16" s="15"/>
      <c r="E16" s="16"/>
      <c r="F16" s="4" t="str">
        <f t="shared" si="1"/>
        <v/>
      </c>
      <c r="G16" s="23"/>
      <c r="H16" s="23"/>
      <c r="I16" s="4" t="str">
        <f t="shared" si="2"/>
        <v/>
      </c>
      <c r="J16" s="27"/>
      <c r="K16" s="27"/>
      <c r="L16" s="10" t="str">
        <f t="shared" si="3"/>
        <v/>
      </c>
      <c r="M16" s="33" t="str">
        <f t="shared" si="4"/>
        <v/>
      </c>
      <c r="N16" s="9"/>
      <c r="O16" s="9"/>
      <c r="P16" s="9"/>
      <c r="Q16" s="31"/>
    </row>
    <row r="17" spans="1:17" ht="15.75" x14ac:dyDescent="0.25">
      <c r="A17" s="7">
        <f t="shared" si="0"/>
        <v>16</v>
      </c>
      <c r="B17" s="8" t="s">
        <v>19</v>
      </c>
      <c r="C17" s="8" t="s">
        <v>35</v>
      </c>
      <c r="D17" s="15"/>
      <c r="E17" s="16"/>
      <c r="F17" s="4" t="str">
        <f t="shared" si="1"/>
        <v/>
      </c>
      <c r="G17" s="23"/>
      <c r="H17" s="23"/>
      <c r="I17" s="4" t="str">
        <f t="shared" si="2"/>
        <v/>
      </c>
      <c r="J17" s="27"/>
      <c r="K17" s="27"/>
      <c r="L17" s="10" t="str">
        <f t="shared" si="3"/>
        <v/>
      </c>
      <c r="M17" s="33" t="str">
        <f t="shared" si="4"/>
        <v/>
      </c>
      <c r="N17" s="9"/>
      <c r="O17" s="9"/>
      <c r="P17" s="9"/>
      <c r="Q17" s="31"/>
    </row>
    <row r="18" spans="1:17" ht="15.75" x14ac:dyDescent="0.25">
      <c r="A18" s="7">
        <f t="shared" si="0"/>
        <v>17</v>
      </c>
      <c r="B18" s="8" t="s">
        <v>13</v>
      </c>
      <c r="C18" s="8" t="s">
        <v>36</v>
      </c>
      <c r="D18" s="15"/>
      <c r="E18" s="16"/>
      <c r="F18" s="4" t="str">
        <f t="shared" si="1"/>
        <v/>
      </c>
      <c r="G18" s="23"/>
      <c r="H18" s="23"/>
      <c r="I18" s="4" t="str">
        <f t="shared" si="2"/>
        <v/>
      </c>
      <c r="J18" s="27"/>
      <c r="K18" s="27"/>
      <c r="L18" s="10" t="str">
        <f t="shared" si="3"/>
        <v/>
      </c>
      <c r="M18" s="33" t="str">
        <f t="shared" si="4"/>
        <v/>
      </c>
      <c r="N18" s="9"/>
      <c r="O18" s="9"/>
      <c r="P18" s="9"/>
      <c r="Q18" s="31"/>
    </row>
    <row r="19" spans="1:17" ht="15.75" x14ac:dyDescent="0.25">
      <c r="A19" s="7">
        <f t="shared" si="0"/>
        <v>18</v>
      </c>
      <c r="B19" s="8" t="s">
        <v>15</v>
      </c>
      <c r="C19" s="8" t="s">
        <v>37</v>
      </c>
      <c r="D19" s="15"/>
      <c r="E19" s="16"/>
      <c r="F19" s="4" t="str">
        <f t="shared" si="1"/>
        <v/>
      </c>
      <c r="G19" s="23"/>
      <c r="H19" s="23"/>
      <c r="I19" s="4" t="str">
        <f t="shared" si="2"/>
        <v/>
      </c>
      <c r="J19" s="27"/>
      <c r="K19" s="27"/>
      <c r="L19" s="10" t="str">
        <f t="shared" si="3"/>
        <v/>
      </c>
      <c r="M19" s="33" t="str">
        <f t="shared" si="4"/>
        <v/>
      </c>
      <c r="N19" s="9"/>
      <c r="O19" s="9"/>
      <c r="P19" s="9"/>
      <c r="Q19" s="31"/>
    </row>
    <row r="20" spans="1:17" ht="15.75" x14ac:dyDescent="0.25">
      <c r="A20" s="7">
        <f t="shared" si="0"/>
        <v>19</v>
      </c>
      <c r="B20" s="8" t="s">
        <v>15</v>
      </c>
      <c r="C20" s="8" t="s">
        <v>38</v>
      </c>
      <c r="D20" s="15"/>
      <c r="E20" s="16"/>
      <c r="F20" s="4" t="str">
        <f t="shared" si="1"/>
        <v/>
      </c>
      <c r="G20" s="23"/>
      <c r="H20" s="23"/>
      <c r="I20" s="4" t="str">
        <f t="shared" si="2"/>
        <v/>
      </c>
      <c r="J20" s="27"/>
      <c r="K20" s="27"/>
      <c r="L20" s="10" t="str">
        <f t="shared" si="3"/>
        <v/>
      </c>
      <c r="M20" s="33" t="str">
        <f t="shared" si="4"/>
        <v/>
      </c>
      <c r="N20" s="9"/>
      <c r="O20" s="9"/>
      <c r="P20" s="9"/>
      <c r="Q20" s="31"/>
    </row>
    <row r="21" spans="1:17" ht="15.75" x14ac:dyDescent="0.25">
      <c r="A21" s="7">
        <f t="shared" si="0"/>
        <v>20</v>
      </c>
      <c r="B21" s="8" t="s">
        <v>13</v>
      </c>
      <c r="C21" s="8" t="s">
        <v>39</v>
      </c>
      <c r="D21" s="15"/>
      <c r="E21" s="16"/>
      <c r="F21" s="4" t="str">
        <f t="shared" si="1"/>
        <v/>
      </c>
      <c r="G21" s="23"/>
      <c r="H21" s="23"/>
      <c r="I21" s="4" t="str">
        <f t="shared" si="2"/>
        <v/>
      </c>
      <c r="J21" s="27"/>
      <c r="K21" s="27"/>
      <c r="L21" s="10" t="str">
        <f t="shared" si="3"/>
        <v/>
      </c>
      <c r="M21" s="33" t="str">
        <f t="shared" si="4"/>
        <v/>
      </c>
      <c r="N21" s="9"/>
      <c r="O21" s="9"/>
      <c r="P21" s="9"/>
      <c r="Q21" s="31"/>
    </row>
    <row r="22" spans="1:17" ht="15.75" x14ac:dyDescent="0.25">
      <c r="A22" s="7">
        <f t="shared" si="0"/>
        <v>21</v>
      </c>
      <c r="B22" s="8" t="s">
        <v>13</v>
      </c>
      <c r="C22" s="8" t="s">
        <v>40</v>
      </c>
      <c r="D22" s="15"/>
      <c r="E22" s="16"/>
      <c r="F22" s="4" t="str">
        <f t="shared" si="1"/>
        <v/>
      </c>
      <c r="G22" s="23"/>
      <c r="H22" s="23"/>
      <c r="I22" s="4" t="str">
        <f t="shared" si="2"/>
        <v/>
      </c>
      <c r="J22" s="27"/>
      <c r="K22" s="27"/>
      <c r="L22" s="10" t="str">
        <f t="shared" si="3"/>
        <v/>
      </c>
      <c r="M22" s="33" t="str">
        <f t="shared" si="4"/>
        <v/>
      </c>
      <c r="N22" s="9"/>
      <c r="O22" s="9"/>
      <c r="P22" s="9"/>
      <c r="Q22" s="31"/>
    </row>
    <row r="23" spans="1:17" ht="15.75" x14ac:dyDescent="0.25">
      <c r="A23" s="7">
        <f t="shared" si="0"/>
        <v>22</v>
      </c>
      <c r="B23" s="8" t="s">
        <v>15</v>
      </c>
      <c r="C23" s="8" t="s">
        <v>41</v>
      </c>
      <c r="D23" s="15"/>
      <c r="E23" s="16"/>
      <c r="F23" s="4" t="str">
        <f t="shared" si="1"/>
        <v/>
      </c>
      <c r="G23" s="23"/>
      <c r="H23" s="23"/>
      <c r="I23" s="4" t="str">
        <f t="shared" si="2"/>
        <v/>
      </c>
      <c r="J23" s="27"/>
      <c r="K23" s="27"/>
      <c r="L23" s="10" t="str">
        <f t="shared" si="3"/>
        <v/>
      </c>
      <c r="M23" s="33" t="str">
        <f t="shared" si="4"/>
        <v/>
      </c>
      <c r="N23" s="9"/>
      <c r="O23" s="9"/>
      <c r="P23" s="9"/>
      <c r="Q23" s="31"/>
    </row>
    <row r="24" spans="1:17" ht="15.75" x14ac:dyDescent="0.25">
      <c r="A24" s="7">
        <f t="shared" si="0"/>
        <v>23</v>
      </c>
      <c r="B24" s="8" t="s">
        <v>13</v>
      </c>
      <c r="C24" s="8" t="s">
        <v>42</v>
      </c>
      <c r="D24" s="15"/>
      <c r="E24" s="16"/>
      <c r="F24" s="4" t="str">
        <f t="shared" si="1"/>
        <v/>
      </c>
      <c r="G24" s="23"/>
      <c r="H24" s="23"/>
      <c r="I24" s="4" t="str">
        <f t="shared" si="2"/>
        <v/>
      </c>
      <c r="J24" s="27"/>
      <c r="K24" s="27"/>
      <c r="L24" s="10" t="str">
        <f t="shared" si="3"/>
        <v/>
      </c>
      <c r="M24" s="33" t="str">
        <f t="shared" si="4"/>
        <v/>
      </c>
      <c r="N24" s="9"/>
      <c r="O24" s="9"/>
      <c r="P24" s="9"/>
      <c r="Q24" s="31"/>
    </row>
    <row r="25" spans="1:17" ht="15.75" x14ac:dyDescent="0.25">
      <c r="A25" s="7">
        <f t="shared" si="0"/>
        <v>24</v>
      </c>
      <c r="B25" s="8" t="s">
        <v>15</v>
      </c>
      <c r="C25" s="8" t="s">
        <v>43</v>
      </c>
      <c r="D25" s="15"/>
      <c r="E25" s="16"/>
      <c r="F25" s="4" t="str">
        <f t="shared" si="1"/>
        <v/>
      </c>
      <c r="G25" s="23"/>
      <c r="H25" s="23"/>
      <c r="I25" s="4" t="str">
        <f t="shared" si="2"/>
        <v/>
      </c>
      <c r="J25" s="27"/>
      <c r="K25" s="27"/>
      <c r="L25" s="10" t="str">
        <f t="shared" si="3"/>
        <v/>
      </c>
      <c r="M25" s="33" t="str">
        <f t="shared" si="4"/>
        <v/>
      </c>
      <c r="N25" s="9"/>
      <c r="O25" s="9"/>
      <c r="P25" s="9"/>
      <c r="Q25" s="31"/>
    </row>
    <row r="26" spans="1:17" ht="15.75" x14ac:dyDescent="0.25">
      <c r="A26" s="7">
        <f t="shared" si="0"/>
        <v>25</v>
      </c>
      <c r="B26" s="8" t="s">
        <v>14</v>
      </c>
      <c r="C26" s="8" t="s">
        <v>44</v>
      </c>
      <c r="D26" s="15"/>
      <c r="E26" s="16"/>
      <c r="F26" s="4" t="str">
        <f t="shared" si="1"/>
        <v/>
      </c>
      <c r="G26" s="23"/>
      <c r="H26" s="23"/>
      <c r="I26" s="4" t="str">
        <f t="shared" si="2"/>
        <v/>
      </c>
      <c r="J26" s="27"/>
      <c r="K26" s="27"/>
      <c r="L26" s="10" t="str">
        <f t="shared" si="3"/>
        <v/>
      </c>
      <c r="M26" s="33" t="str">
        <f t="shared" si="4"/>
        <v/>
      </c>
      <c r="N26" s="9"/>
      <c r="O26" s="9"/>
      <c r="P26" s="9"/>
      <c r="Q26" s="31"/>
    </row>
    <row r="27" spans="1:17" ht="15.75" x14ac:dyDescent="0.25">
      <c r="A27" s="7">
        <f t="shared" si="0"/>
        <v>26</v>
      </c>
      <c r="B27" s="8" t="s">
        <v>15</v>
      </c>
      <c r="C27" s="8" t="s">
        <v>45</v>
      </c>
      <c r="D27" s="15"/>
      <c r="E27" s="16"/>
      <c r="F27" s="4" t="str">
        <f t="shared" si="1"/>
        <v/>
      </c>
      <c r="G27" s="23"/>
      <c r="H27" s="23"/>
      <c r="I27" s="4" t="str">
        <f t="shared" si="2"/>
        <v/>
      </c>
      <c r="J27" s="27"/>
      <c r="K27" s="27"/>
      <c r="L27" s="10" t="str">
        <f t="shared" si="3"/>
        <v/>
      </c>
      <c r="M27" s="33" t="str">
        <f t="shared" si="4"/>
        <v/>
      </c>
      <c r="N27" s="9"/>
      <c r="O27" s="9"/>
      <c r="P27" s="9"/>
      <c r="Q27" s="31"/>
    </row>
    <row r="28" spans="1:17" ht="15.75" x14ac:dyDescent="0.25">
      <c r="A28" s="7">
        <f t="shared" si="0"/>
        <v>27</v>
      </c>
      <c r="B28" s="8" t="s">
        <v>14</v>
      </c>
      <c r="C28" s="8" t="s">
        <v>46</v>
      </c>
      <c r="D28" s="15"/>
      <c r="E28" s="16"/>
      <c r="F28" s="4" t="str">
        <f t="shared" si="1"/>
        <v/>
      </c>
      <c r="G28" s="23"/>
      <c r="H28" s="23"/>
      <c r="I28" s="4" t="str">
        <f t="shared" si="2"/>
        <v/>
      </c>
      <c r="J28" s="27"/>
      <c r="K28" s="27"/>
      <c r="L28" s="10" t="str">
        <f t="shared" si="3"/>
        <v/>
      </c>
      <c r="M28" s="33" t="str">
        <f t="shared" si="4"/>
        <v/>
      </c>
      <c r="N28" s="9"/>
      <c r="O28" s="9"/>
      <c r="P28" s="9"/>
      <c r="Q28" s="31"/>
    </row>
    <row r="29" spans="1:17" ht="15.75" x14ac:dyDescent="0.25">
      <c r="A29" s="7">
        <f t="shared" si="0"/>
        <v>28</v>
      </c>
      <c r="B29" s="8" t="s">
        <v>15</v>
      </c>
      <c r="C29" s="8" t="s">
        <v>47</v>
      </c>
      <c r="D29" s="15"/>
      <c r="E29" s="16"/>
      <c r="F29" s="4" t="str">
        <f t="shared" si="1"/>
        <v/>
      </c>
      <c r="G29" s="23"/>
      <c r="H29" s="23"/>
      <c r="I29" s="4" t="str">
        <f t="shared" si="2"/>
        <v/>
      </c>
      <c r="J29" s="27"/>
      <c r="K29" s="27"/>
      <c r="L29" s="10" t="str">
        <f t="shared" si="3"/>
        <v/>
      </c>
      <c r="M29" s="33" t="str">
        <f t="shared" si="4"/>
        <v/>
      </c>
      <c r="N29" s="9"/>
      <c r="O29" s="9"/>
      <c r="P29" s="9"/>
      <c r="Q29" s="31"/>
    </row>
    <row r="30" spans="1:17" ht="15.75" x14ac:dyDescent="0.25">
      <c r="A30" s="7">
        <f t="shared" si="0"/>
        <v>29</v>
      </c>
      <c r="B30" s="8" t="s">
        <v>13</v>
      </c>
      <c r="C30" s="8" t="s">
        <v>48</v>
      </c>
      <c r="D30" s="15"/>
      <c r="E30" s="16"/>
      <c r="F30" s="4" t="str">
        <f t="shared" si="1"/>
        <v/>
      </c>
      <c r="G30" s="23"/>
      <c r="H30" s="23"/>
      <c r="I30" s="4" t="str">
        <f t="shared" si="2"/>
        <v/>
      </c>
      <c r="J30" s="27"/>
      <c r="K30" s="27"/>
      <c r="L30" s="10" t="str">
        <f t="shared" si="3"/>
        <v/>
      </c>
      <c r="M30" s="33" t="str">
        <f t="shared" si="4"/>
        <v/>
      </c>
      <c r="N30" s="9"/>
      <c r="O30" s="9"/>
      <c r="P30" s="9"/>
      <c r="Q30" s="31"/>
    </row>
    <row r="31" spans="1:17" ht="15.75" x14ac:dyDescent="0.25">
      <c r="A31" s="7">
        <f t="shared" si="0"/>
        <v>30</v>
      </c>
      <c r="B31" s="8" t="s">
        <v>13</v>
      </c>
      <c r="C31" s="8" t="s">
        <v>49</v>
      </c>
      <c r="D31" s="15"/>
      <c r="E31" s="16"/>
      <c r="F31" s="4" t="str">
        <f t="shared" si="1"/>
        <v/>
      </c>
      <c r="G31" s="23"/>
      <c r="H31" s="23"/>
      <c r="I31" s="4" t="str">
        <f t="shared" si="2"/>
        <v/>
      </c>
      <c r="J31" s="27"/>
      <c r="K31" s="27"/>
      <c r="L31" s="10" t="str">
        <f t="shared" si="3"/>
        <v/>
      </c>
      <c r="M31" s="33" t="str">
        <f t="shared" si="4"/>
        <v/>
      </c>
      <c r="N31" s="9"/>
      <c r="O31" s="9"/>
      <c r="P31" s="9"/>
      <c r="Q31" s="31"/>
    </row>
    <row r="32" spans="1:17" ht="15.75" x14ac:dyDescent="0.25">
      <c r="A32" s="7">
        <f t="shared" si="0"/>
        <v>31</v>
      </c>
      <c r="B32" s="8" t="s">
        <v>13</v>
      </c>
      <c r="C32" s="8" t="s">
        <v>50</v>
      </c>
      <c r="D32" s="15"/>
      <c r="E32" s="16"/>
      <c r="F32" s="4" t="str">
        <f t="shared" si="1"/>
        <v/>
      </c>
      <c r="G32" s="23"/>
      <c r="H32" s="23"/>
      <c r="I32" s="4" t="str">
        <f t="shared" si="2"/>
        <v/>
      </c>
      <c r="J32" s="27"/>
      <c r="K32" s="27"/>
      <c r="L32" s="10" t="str">
        <f t="shared" si="3"/>
        <v/>
      </c>
      <c r="M32" s="33" t="str">
        <f t="shared" si="4"/>
        <v/>
      </c>
      <c r="N32" s="9"/>
      <c r="O32" s="9"/>
      <c r="P32" s="9"/>
      <c r="Q32" s="31"/>
    </row>
    <row r="33" spans="1:17" ht="15.75" x14ac:dyDescent="0.25">
      <c r="A33" s="7">
        <f t="shared" si="0"/>
        <v>32</v>
      </c>
      <c r="B33" s="8" t="s">
        <v>13</v>
      </c>
      <c r="C33" s="8" t="s">
        <v>51</v>
      </c>
      <c r="D33" s="15"/>
      <c r="E33" s="16"/>
      <c r="F33" s="4" t="str">
        <f t="shared" si="1"/>
        <v/>
      </c>
      <c r="G33" s="23"/>
      <c r="H33" s="23"/>
      <c r="I33" s="4" t="str">
        <f t="shared" si="2"/>
        <v/>
      </c>
      <c r="J33" s="27"/>
      <c r="K33" s="27"/>
      <c r="L33" s="10" t="str">
        <f t="shared" si="3"/>
        <v/>
      </c>
      <c r="M33" s="33" t="str">
        <f t="shared" si="4"/>
        <v/>
      </c>
      <c r="N33" s="9"/>
      <c r="O33" s="9"/>
      <c r="P33" s="9"/>
      <c r="Q33" s="31"/>
    </row>
    <row r="34" spans="1:17" ht="15.75" x14ac:dyDescent="0.25">
      <c r="A34" s="7">
        <f t="shared" si="0"/>
        <v>33</v>
      </c>
      <c r="B34" s="12" t="s">
        <v>16</v>
      </c>
      <c r="C34" s="8" t="s">
        <v>52</v>
      </c>
      <c r="D34" s="15"/>
      <c r="E34" s="16"/>
      <c r="F34" s="4" t="str">
        <f t="shared" si="1"/>
        <v/>
      </c>
      <c r="G34" s="23"/>
      <c r="H34" s="23"/>
      <c r="I34" s="4" t="str">
        <f t="shared" si="2"/>
        <v/>
      </c>
      <c r="J34" s="27"/>
      <c r="K34" s="27"/>
      <c r="L34" s="10" t="str">
        <f t="shared" si="3"/>
        <v/>
      </c>
      <c r="M34" s="33" t="str">
        <f t="shared" si="4"/>
        <v/>
      </c>
      <c r="N34" s="9"/>
      <c r="O34" s="9"/>
      <c r="P34" s="9"/>
      <c r="Q34" s="31"/>
    </row>
    <row r="35" spans="1:17" ht="15.75" x14ac:dyDescent="0.25">
      <c r="A35" s="7">
        <f t="shared" si="0"/>
        <v>34</v>
      </c>
      <c r="B35" s="12" t="s">
        <v>16</v>
      </c>
      <c r="C35" s="8" t="s">
        <v>53</v>
      </c>
      <c r="D35" s="15"/>
      <c r="E35" s="16"/>
      <c r="F35" s="4" t="str">
        <f t="shared" si="1"/>
        <v/>
      </c>
      <c r="G35" s="23"/>
      <c r="H35" s="23"/>
      <c r="I35" s="4" t="str">
        <f t="shared" si="2"/>
        <v/>
      </c>
      <c r="J35" s="27"/>
      <c r="K35" s="27"/>
      <c r="L35" s="10" t="str">
        <f t="shared" si="3"/>
        <v/>
      </c>
      <c r="M35" s="33" t="str">
        <f t="shared" si="4"/>
        <v/>
      </c>
      <c r="N35" s="9"/>
      <c r="O35" s="9"/>
      <c r="P35" s="9"/>
      <c r="Q35" s="31"/>
    </row>
    <row r="36" spans="1:17" ht="15.75" x14ac:dyDescent="0.25">
      <c r="A36" s="7">
        <f t="shared" si="0"/>
        <v>35</v>
      </c>
      <c r="B36" s="8" t="s">
        <v>17</v>
      </c>
      <c r="C36" s="8" t="s">
        <v>54</v>
      </c>
      <c r="D36" s="17">
        <v>44711</v>
      </c>
      <c r="E36" s="21">
        <v>44724</v>
      </c>
      <c r="F36" s="4">
        <f t="shared" si="1"/>
        <v>14</v>
      </c>
      <c r="G36" s="24">
        <v>44879</v>
      </c>
      <c r="H36" s="24">
        <v>44892</v>
      </c>
      <c r="I36" s="4">
        <f t="shared" si="2"/>
        <v>14</v>
      </c>
      <c r="J36" s="27"/>
      <c r="K36" s="27"/>
      <c r="L36" s="10" t="str">
        <f t="shared" si="3"/>
        <v/>
      </c>
      <c r="M36" s="33" t="str">
        <f t="shared" si="4"/>
        <v/>
      </c>
      <c r="N36" s="9"/>
      <c r="O36" s="9"/>
      <c r="P36" s="9"/>
      <c r="Q36" s="31"/>
    </row>
    <row r="37" spans="1:17" ht="15.75" x14ac:dyDescent="0.25">
      <c r="A37" s="7">
        <f t="shared" si="0"/>
        <v>36</v>
      </c>
      <c r="B37" s="8" t="s">
        <v>17</v>
      </c>
      <c r="C37" s="8" t="s">
        <v>55</v>
      </c>
      <c r="D37" s="15"/>
      <c r="E37" s="16"/>
      <c r="F37" s="4" t="str">
        <f t="shared" si="1"/>
        <v/>
      </c>
      <c r="G37" s="23"/>
      <c r="H37" s="23"/>
      <c r="I37" s="4" t="str">
        <f t="shared" si="2"/>
        <v/>
      </c>
      <c r="J37" s="27"/>
      <c r="K37" s="27"/>
      <c r="L37" s="10" t="str">
        <f t="shared" si="3"/>
        <v/>
      </c>
      <c r="M37" s="33" t="str">
        <f t="shared" si="4"/>
        <v/>
      </c>
      <c r="N37" s="9"/>
      <c r="O37" s="9"/>
      <c r="P37" s="9"/>
      <c r="Q37" s="31"/>
    </row>
    <row r="38" spans="1:17" x14ac:dyDescent="0.25">
      <c r="F38" s="32"/>
    </row>
  </sheetData>
  <autoFilter ref="A1:C3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opLeftCell="A13" workbookViewId="0">
      <selection activeCell="C68" sqref="C68"/>
    </sheetView>
  </sheetViews>
  <sheetFormatPr defaultRowHeight="15" x14ac:dyDescent="0.25"/>
  <cols>
    <col min="1" max="1" width="5.85546875" style="35" customWidth="1"/>
    <col min="2" max="2" width="31.7109375" style="103" customWidth="1"/>
    <col min="3" max="3" width="31.7109375" style="104" customWidth="1"/>
    <col min="4" max="51" width="5.5703125" style="35" customWidth="1"/>
    <col min="52" max="52" width="15" style="35" customWidth="1"/>
    <col min="53" max="53" width="3.85546875" style="35" customWidth="1"/>
    <col min="54" max="54" width="3.28515625" style="35" customWidth="1"/>
    <col min="55" max="256" width="9.140625" style="35"/>
    <col min="257" max="257" width="5.85546875" style="35" customWidth="1"/>
    <col min="258" max="258" width="47.140625" style="35" bestFit="1" customWidth="1"/>
    <col min="259" max="259" width="42.140625" style="35" bestFit="1" customWidth="1"/>
    <col min="260" max="307" width="5.5703125" style="35" customWidth="1"/>
    <col min="308" max="308" width="15" style="35" customWidth="1"/>
    <col min="309" max="309" width="3.85546875" style="35" customWidth="1"/>
    <col min="310" max="310" width="3.28515625" style="35" customWidth="1"/>
    <col min="311" max="512" width="9.140625" style="35"/>
    <col min="513" max="513" width="5.85546875" style="35" customWidth="1"/>
    <col min="514" max="514" width="47.140625" style="35" bestFit="1" customWidth="1"/>
    <col min="515" max="515" width="42.140625" style="35" bestFit="1" customWidth="1"/>
    <col min="516" max="563" width="5.5703125" style="35" customWidth="1"/>
    <col min="564" max="564" width="15" style="35" customWidth="1"/>
    <col min="565" max="565" width="3.85546875" style="35" customWidth="1"/>
    <col min="566" max="566" width="3.28515625" style="35" customWidth="1"/>
    <col min="567" max="768" width="9.140625" style="35"/>
    <col min="769" max="769" width="5.85546875" style="35" customWidth="1"/>
    <col min="770" max="770" width="47.140625" style="35" bestFit="1" customWidth="1"/>
    <col min="771" max="771" width="42.140625" style="35" bestFit="1" customWidth="1"/>
    <col min="772" max="819" width="5.5703125" style="35" customWidth="1"/>
    <col min="820" max="820" width="15" style="35" customWidth="1"/>
    <col min="821" max="821" width="3.85546875" style="35" customWidth="1"/>
    <col min="822" max="822" width="3.28515625" style="35" customWidth="1"/>
    <col min="823" max="1024" width="9.140625" style="35"/>
    <col min="1025" max="1025" width="5.85546875" style="35" customWidth="1"/>
    <col min="1026" max="1026" width="47.140625" style="35" bestFit="1" customWidth="1"/>
    <col min="1027" max="1027" width="42.140625" style="35" bestFit="1" customWidth="1"/>
    <col min="1028" max="1075" width="5.5703125" style="35" customWidth="1"/>
    <col min="1076" max="1076" width="15" style="35" customWidth="1"/>
    <col min="1077" max="1077" width="3.85546875" style="35" customWidth="1"/>
    <col min="1078" max="1078" width="3.28515625" style="35" customWidth="1"/>
    <col min="1079" max="1280" width="9.140625" style="35"/>
    <col min="1281" max="1281" width="5.85546875" style="35" customWidth="1"/>
    <col min="1282" max="1282" width="47.140625" style="35" bestFit="1" customWidth="1"/>
    <col min="1283" max="1283" width="42.140625" style="35" bestFit="1" customWidth="1"/>
    <col min="1284" max="1331" width="5.5703125" style="35" customWidth="1"/>
    <col min="1332" max="1332" width="15" style="35" customWidth="1"/>
    <col min="1333" max="1333" width="3.85546875" style="35" customWidth="1"/>
    <col min="1334" max="1334" width="3.28515625" style="35" customWidth="1"/>
    <col min="1335" max="1536" width="9.140625" style="35"/>
    <col min="1537" max="1537" width="5.85546875" style="35" customWidth="1"/>
    <col min="1538" max="1538" width="47.140625" style="35" bestFit="1" customWidth="1"/>
    <col min="1539" max="1539" width="42.140625" style="35" bestFit="1" customWidth="1"/>
    <col min="1540" max="1587" width="5.5703125" style="35" customWidth="1"/>
    <col min="1588" max="1588" width="15" style="35" customWidth="1"/>
    <col min="1589" max="1589" width="3.85546875" style="35" customWidth="1"/>
    <col min="1590" max="1590" width="3.28515625" style="35" customWidth="1"/>
    <col min="1591" max="1792" width="9.140625" style="35"/>
    <col min="1793" max="1793" width="5.85546875" style="35" customWidth="1"/>
    <col min="1794" max="1794" width="47.140625" style="35" bestFit="1" customWidth="1"/>
    <col min="1795" max="1795" width="42.140625" style="35" bestFit="1" customWidth="1"/>
    <col min="1796" max="1843" width="5.5703125" style="35" customWidth="1"/>
    <col min="1844" max="1844" width="15" style="35" customWidth="1"/>
    <col min="1845" max="1845" width="3.85546875" style="35" customWidth="1"/>
    <col min="1846" max="1846" width="3.28515625" style="35" customWidth="1"/>
    <col min="1847" max="2048" width="9.140625" style="35"/>
    <col min="2049" max="2049" width="5.85546875" style="35" customWidth="1"/>
    <col min="2050" max="2050" width="47.140625" style="35" bestFit="1" customWidth="1"/>
    <col min="2051" max="2051" width="42.140625" style="35" bestFit="1" customWidth="1"/>
    <col min="2052" max="2099" width="5.5703125" style="35" customWidth="1"/>
    <col min="2100" max="2100" width="15" style="35" customWidth="1"/>
    <col min="2101" max="2101" width="3.85546875" style="35" customWidth="1"/>
    <col min="2102" max="2102" width="3.28515625" style="35" customWidth="1"/>
    <col min="2103" max="2304" width="9.140625" style="35"/>
    <col min="2305" max="2305" width="5.85546875" style="35" customWidth="1"/>
    <col min="2306" max="2306" width="47.140625" style="35" bestFit="1" customWidth="1"/>
    <col min="2307" max="2307" width="42.140625" style="35" bestFit="1" customWidth="1"/>
    <col min="2308" max="2355" width="5.5703125" style="35" customWidth="1"/>
    <col min="2356" max="2356" width="15" style="35" customWidth="1"/>
    <col min="2357" max="2357" width="3.85546875" style="35" customWidth="1"/>
    <col min="2358" max="2358" width="3.28515625" style="35" customWidth="1"/>
    <col min="2359" max="2560" width="9.140625" style="35"/>
    <col min="2561" max="2561" width="5.85546875" style="35" customWidth="1"/>
    <col min="2562" max="2562" width="47.140625" style="35" bestFit="1" customWidth="1"/>
    <col min="2563" max="2563" width="42.140625" style="35" bestFit="1" customWidth="1"/>
    <col min="2564" max="2611" width="5.5703125" style="35" customWidth="1"/>
    <col min="2612" max="2612" width="15" style="35" customWidth="1"/>
    <col min="2613" max="2613" width="3.85546875" style="35" customWidth="1"/>
    <col min="2614" max="2614" width="3.28515625" style="35" customWidth="1"/>
    <col min="2615" max="2816" width="9.140625" style="35"/>
    <col min="2817" max="2817" width="5.85546875" style="35" customWidth="1"/>
    <col min="2818" max="2818" width="47.140625" style="35" bestFit="1" customWidth="1"/>
    <col min="2819" max="2819" width="42.140625" style="35" bestFit="1" customWidth="1"/>
    <col min="2820" max="2867" width="5.5703125" style="35" customWidth="1"/>
    <col min="2868" max="2868" width="15" style="35" customWidth="1"/>
    <col min="2869" max="2869" width="3.85546875" style="35" customWidth="1"/>
    <col min="2870" max="2870" width="3.28515625" style="35" customWidth="1"/>
    <col min="2871" max="3072" width="9.140625" style="35"/>
    <col min="3073" max="3073" width="5.85546875" style="35" customWidth="1"/>
    <col min="3074" max="3074" width="47.140625" style="35" bestFit="1" customWidth="1"/>
    <col min="3075" max="3075" width="42.140625" style="35" bestFit="1" customWidth="1"/>
    <col min="3076" max="3123" width="5.5703125" style="35" customWidth="1"/>
    <col min="3124" max="3124" width="15" style="35" customWidth="1"/>
    <col min="3125" max="3125" width="3.85546875" style="35" customWidth="1"/>
    <col min="3126" max="3126" width="3.28515625" style="35" customWidth="1"/>
    <col min="3127" max="3328" width="9.140625" style="35"/>
    <col min="3329" max="3329" width="5.85546875" style="35" customWidth="1"/>
    <col min="3330" max="3330" width="47.140625" style="35" bestFit="1" customWidth="1"/>
    <col min="3331" max="3331" width="42.140625" style="35" bestFit="1" customWidth="1"/>
    <col min="3332" max="3379" width="5.5703125" style="35" customWidth="1"/>
    <col min="3380" max="3380" width="15" style="35" customWidth="1"/>
    <col min="3381" max="3381" width="3.85546875" style="35" customWidth="1"/>
    <col min="3382" max="3382" width="3.28515625" style="35" customWidth="1"/>
    <col min="3383" max="3584" width="9.140625" style="35"/>
    <col min="3585" max="3585" width="5.85546875" style="35" customWidth="1"/>
    <col min="3586" max="3586" width="47.140625" style="35" bestFit="1" customWidth="1"/>
    <col min="3587" max="3587" width="42.140625" style="35" bestFit="1" customWidth="1"/>
    <col min="3588" max="3635" width="5.5703125" style="35" customWidth="1"/>
    <col min="3636" max="3636" width="15" style="35" customWidth="1"/>
    <col min="3637" max="3637" width="3.85546875" style="35" customWidth="1"/>
    <col min="3638" max="3638" width="3.28515625" style="35" customWidth="1"/>
    <col min="3639" max="3840" width="9.140625" style="35"/>
    <col min="3841" max="3841" width="5.85546875" style="35" customWidth="1"/>
    <col min="3842" max="3842" width="47.140625" style="35" bestFit="1" customWidth="1"/>
    <col min="3843" max="3843" width="42.140625" style="35" bestFit="1" customWidth="1"/>
    <col min="3844" max="3891" width="5.5703125" style="35" customWidth="1"/>
    <col min="3892" max="3892" width="15" style="35" customWidth="1"/>
    <col min="3893" max="3893" width="3.85546875" style="35" customWidth="1"/>
    <col min="3894" max="3894" width="3.28515625" style="35" customWidth="1"/>
    <col min="3895" max="4096" width="9.140625" style="35"/>
    <col min="4097" max="4097" width="5.85546875" style="35" customWidth="1"/>
    <col min="4098" max="4098" width="47.140625" style="35" bestFit="1" customWidth="1"/>
    <col min="4099" max="4099" width="42.140625" style="35" bestFit="1" customWidth="1"/>
    <col min="4100" max="4147" width="5.5703125" style="35" customWidth="1"/>
    <col min="4148" max="4148" width="15" style="35" customWidth="1"/>
    <col min="4149" max="4149" width="3.85546875" style="35" customWidth="1"/>
    <col min="4150" max="4150" width="3.28515625" style="35" customWidth="1"/>
    <col min="4151" max="4352" width="9.140625" style="35"/>
    <col min="4353" max="4353" width="5.85546875" style="35" customWidth="1"/>
    <col min="4354" max="4354" width="47.140625" style="35" bestFit="1" customWidth="1"/>
    <col min="4355" max="4355" width="42.140625" style="35" bestFit="1" customWidth="1"/>
    <col min="4356" max="4403" width="5.5703125" style="35" customWidth="1"/>
    <col min="4404" max="4404" width="15" style="35" customWidth="1"/>
    <col min="4405" max="4405" width="3.85546875" style="35" customWidth="1"/>
    <col min="4406" max="4406" width="3.28515625" style="35" customWidth="1"/>
    <col min="4407" max="4608" width="9.140625" style="35"/>
    <col min="4609" max="4609" width="5.85546875" style="35" customWidth="1"/>
    <col min="4610" max="4610" width="47.140625" style="35" bestFit="1" customWidth="1"/>
    <col min="4611" max="4611" width="42.140625" style="35" bestFit="1" customWidth="1"/>
    <col min="4612" max="4659" width="5.5703125" style="35" customWidth="1"/>
    <col min="4660" max="4660" width="15" style="35" customWidth="1"/>
    <col min="4661" max="4661" width="3.85546875" style="35" customWidth="1"/>
    <col min="4662" max="4662" width="3.28515625" style="35" customWidth="1"/>
    <col min="4663" max="4864" width="9.140625" style="35"/>
    <col min="4865" max="4865" width="5.85546875" style="35" customWidth="1"/>
    <col min="4866" max="4866" width="47.140625" style="35" bestFit="1" customWidth="1"/>
    <col min="4867" max="4867" width="42.140625" style="35" bestFit="1" customWidth="1"/>
    <col min="4868" max="4915" width="5.5703125" style="35" customWidth="1"/>
    <col min="4916" max="4916" width="15" style="35" customWidth="1"/>
    <col min="4917" max="4917" width="3.85546875" style="35" customWidth="1"/>
    <col min="4918" max="4918" width="3.28515625" style="35" customWidth="1"/>
    <col min="4919" max="5120" width="9.140625" style="35"/>
    <col min="5121" max="5121" width="5.85546875" style="35" customWidth="1"/>
    <col min="5122" max="5122" width="47.140625" style="35" bestFit="1" customWidth="1"/>
    <col min="5123" max="5123" width="42.140625" style="35" bestFit="1" customWidth="1"/>
    <col min="5124" max="5171" width="5.5703125" style="35" customWidth="1"/>
    <col min="5172" max="5172" width="15" style="35" customWidth="1"/>
    <col min="5173" max="5173" width="3.85546875" style="35" customWidth="1"/>
    <col min="5174" max="5174" width="3.28515625" style="35" customWidth="1"/>
    <col min="5175" max="5376" width="9.140625" style="35"/>
    <col min="5377" max="5377" width="5.85546875" style="35" customWidth="1"/>
    <col min="5378" max="5378" width="47.140625" style="35" bestFit="1" customWidth="1"/>
    <col min="5379" max="5379" width="42.140625" style="35" bestFit="1" customWidth="1"/>
    <col min="5380" max="5427" width="5.5703125" style="35" customWidth="1"/>
    <col min="5428" max="5428" width="15" style="35" customWidth="1"/>
    <col min="5429" max="5429" width="3.85546875" style="35" customWidth="1"/>
    <col min="5430" max="5430" width="3.28515625" style="35" customWidth="1"/>
    <col min="5431" max="5632" width="9.140625" style="35"/>
    <col min="5633" max="5633" width="5.85546875" style="35" customWidth="1"/>
    <col min="5634" max="5634" width="47.140625" style="35" bestFit="1" customWidth="1"/>
    <col min="5635" max="5635" width="42.140625" style="35" bestFit="1" customWidth="1"/>
    <col min="5636" max="5683" width="5.5703125" style="35" customWidth="1"/>
    <col min="5684" max="5684" width="15" style="35" customWidth="1"/>
    <col min="5685" max="5685" width="3.85546875" style="35" customWidth="1"/>
    <col min="5686" max="5686" width="3.28515625" style="35" customWidth="1"/>
    <col min="5687" max="5888" width="9.140625" style="35"/>
    <col min="5889" max="5889" width="5.85546875" style="35" customWidth="1"/>
    <col min="5890" max="5890" width="47.140625" style="35" bestFit="1" customWidth="1"/>
    <col min="5891" max="5891" width="42.140625" style="35" bestFit="1" customWidth="1"/>
    <col min="5892" max="5939" width="5.5703125" style="35" customWidth="1"/>
    <col min="5940" max="5940" width="15" style="35" customWidth="1"/>
    <col min="5941" max="5941" width="3.85546875" style="35" customWidth="1"/>
    <col min="5942" max="5942" width="3.28515625" style="35" customWidth="1"/>
    <col min="5943" max="6144" width="9.140625" style="35"/>
    <col min="6145" max="6145" width="5.85546875" style="35" customWidth="1"/>
    <col min="6146" max="6146" width="47.140625" style="35" bestFit="1" customWidth="1"/>
    <col min="6147" max="6147" width="42.140625" style="35" bestFit="1" customWidth="1"/>
    <col min="6148" max="6195" width="5.5703125" style="35" customWidth="1"/>
    <col min="6196" max="6196" width="15" style="35" customWidth="1"/>
    <col min="6197" max="6197" width="3.85546875" style="35" customWidth="1"/>
    <col min="6198" max="6198" width="3.28515625" style="35" customWidth="1"/>
    <col min="6199" max="6400" width="9.140625" style="35"/>
    <col min="6401" max="6401" width="5.85546875" style="35" customWidth="1"/>
    <col min="6402" max="6402" width="47.140625" style="35" bestFit="1" customWidth="1"/>
    <col min="6403" max="6403" width="42.140625" style="35" bestFit="1" customWidth="1"/>
    <col min="6404" max="6451" width="5.5703125" style="35" customWidth="1"/>
    <col min="6452" max="6452" width="15" style="35" customWidth="1"/>
    <col min="6453" max="6453" width="3.85546875" style="35" customWidth="1"/>
    <col min="6454" max="6454" width="3.28515625" style="35" customWidth="1"/>
    <col min="6455" max="6656" width="9.140625" style="35"/>
    <col min="6657" max="6657" width="5.85546875" style="35" customWidth="1"/>
    <col min="6658" max="6658" width="47.140625" style="35" bestFit="1" customWidth="1"/>
    <col min="6659" max="6659" width="42.140625" style="35" bestFit="1" customWidth="1"/>
    <col min="6660" max="6707" width="5.5703125" style="35" customWidth="1"/>
    <col min="6708" max="6708" width="15" style="35" customWidth="1"/>
    <col min="6709" max="6709" width="3.85546875" style="35" customWidth="1"/>
    <col min="6710" max="6710" width="3.28515625" style="35" customWidth="1"/>
    <col min="6711" max="6912" width="9.140625" style="35"/>
    <col min="6913" max="6913" width="5.85546875" style="35" customWidth="1"/>
    <col min="6914" max="6914" width="47.140625" style="35" bestFit="1" customWidth="1"/>
    <col min="6915" max="6915" width="42.140625" style="35" bestFit="1" customWidth="1"/>
    <col min="6916" max="6963" width="5.5703125" style="35" customWidth="1"/>
    <col min="6964" max="6964" width="15" style="35" customWidth="1"/>
    <col min="6965" max="6965" width="3.85546875" style="35" customWidth="1"/>
    <col min="6966" max="6966" width="3.28515625" style="35" customWidth="1"/>
    <col min="6967" max="7168" width="9.140625" style="35"/>
    <col min="7169" max="7169" width="5.85546875" style="35" customWidth="1"/>
    <col min="7170" max="7170" width="47.140625" style="35" bestFit="1" customWidth="1"/>
    <col min="7171" max="7171" width="42.140625" style="35" bestFit="1" customWidth="1"/>
    <col min="7172" max="7219" width="5.5703125" style="35" customWidth="1"/>
    <col min="7220" max="7220" width="15" style="35" customWidth="1"/>
    <col min="7221" max="7221" width="3.85546875" style="35" customWidth="1"/>
    <col min="7222" max="7222" width="3.28515625" style="35" customWidth="1"/>
    <col min="7223" max="7424" width="9.140625" style="35"/>
    <col min="7425" max="7425" width="5.85546875" style="35" customWidth="1"/>
    <col min="7426" max="7426" width="47.140625" style="35" bestFit="1" customWidth="1"/>
    <col min="7427" max="7427" width="42.140625" style="35" bestFit="1" customWidth="1"/>
    <col min="7428" max="7475" width="5.5703125" style="35" customWidth="1"/>
    <col min="7476" max="7476" width="15" style="35" customWidth="1"/>
    <col min="7477" max="7477" width="3.85546875" style="35" customWidth="1"/>
    <col min="7478" max="7478" width="3.28515625" style="35" customWidth="1"/>
    <col min="7479" max="7680" width="9.140625" style="35"/>
    <col min="7681" max="7681" width="5.85546875" style="35" customWidth="1"/>
    <col min="7682" max="7682" width="47.140625" style="35" bestFit="1" customWidth="1"/>
    <col min="7683" max="7683" width="42.140625" style="35" bestFit="1" customWidth="1"/>
    <col min="7684" max="7731" width="5.5703125" style="35" customWidth="1"/>
    <col min="7732" max="7732" width="15" style="35" customWidth="1"/>
    <col min="7733" max="7733" width="3.85546875" style="35" customWidth="1"/>
    <col min="7734" max="7734" width="3.28515625" style="35" customWidth="1"/>
    <col min="7735" max="7936" width="9.140625" style="35"/>
    <col min="7937" max="7937" width="5.85546875" style="35" customWidth="1"/>
    <col min="7938" max="7938" width="47.140625" style="35" bestFit="1" customWidth="1"/>
    <col min="7939" max="7939" width="42.140625" style="35" bestFit="1" customWidth="1"/>
    <col min="7940" max="7987" width="5.5703125" style="35" customWidth="1"/>
    <col min="7988" max="7988" width="15" style="35" customWidth="1"/>
    <col min="7989" max="7989" width="3.85546875" style="35" customWidth="1"/>
    <col min="7990" max="7990" width="3.28515625" style="35" customWidth="1"/>
    <col min="7991" max="8192" width="9.140625" style="35"/>
    <col min="8193" max="8193" width="5.85546875" style="35" customWidth="1"/>
    <col min="8194" max="8194" width="47.140625" style="35" bestFit="1" customWidth="1"/>
    <col min="8195" max="8195" width="42.140625" style="35" bestFit="1" customWidth="1"/>
    <col min="8196" max="8243" width="5.5703125" style="35" customWidth="1"/>
    <col min="8244" max="8244" width="15" style="35" customWidth="1"/>
    <col min="8245" max="8245" width="3.85546875" style="35" customWidth="1"/>
    <col min="8246" max="8246" width="3.28515625" style="35" customWidth="1"/>
    <col min="8247" max="8448" width="9.140625" style="35"/>
    <col min="8449" max="8449" width="5.85546875" style="35" customWidth="1"/>
    <col min="8450" max="8450" width="47.140625" style="35" bestFit="1" customWidth="1"/>
    <col min="8451" max="8451" width="42.140625" style="35" bestFit="1" customWidth="1"/>
    <col min="8452" max="8499" width="5.5703125" style="35" customWidth="1"/>
    <col min="8500" max="8500" width="15" style="35" customWidth="1"/>
    <col min="8501" max="8501" width="3.85546875" style="35" customWidth="1"/>
    <col min="8502" max="8502" width="3.28515625" style="35" customWidth="1"/>
    <col min="8503" max="8704" width="9.140625" style="35"/>
    <col min="8705" max="8705" width="5.85546875" style="35" customWidth="1"/>
    <col min="8706" max="8706" width="47.140625" style="35" bestFit="1" customWidth="1"/>
    <col min="8707" max="8707" width="42.140625" style="35" bestFit="1" customWidth="1"/>
    <col min="8708" max="8755" width="5.5703125" style="35" customWidth="1"/>
    <col min="8756" max="8756" width="15" style="35" customWidth="1"/>
    <col min="8757" max="8757" width="3.85546875" style="35" customWidth="1"/>
    <col min="8758" max="8758" width="3.28515625" style="35" customWidth="1"/>
    <col min="8759" max="8960" width="9.140625" style="35"/>
    <col min="8961" max="8961" width="5.85546875" style="35" customWidth="1"/>
    <col min="8962" max="8962" width="47.140625" style="35" bestFit="1" customWidth="1"/>
    <col min="8963" max="8963" width="42.140625" style="35" bestFit="1" customWidth="1"/>
    <col min="8964" max="9011" width="5.5703125" style="35" customWidth="1"/>
    <col min="9012" max="9012" width="15" style="35" customWidth="1"/>
    <col min="9013" max="9013" width="3.85546875" style="35" customWidth="1"/>
    <col min="9014" max="9014" width="3.28515625" style="35" customWidth="1"/>
    <col min="9015" max="9216" width="9.140625" style="35"/>
    <col min="9217" max="9217" width="5.85546875" style="35" customWidth="1"/>
    <col min="9218" max="9218" width="47.140625" style="35" bestFit="1" customWidth="1"/>
    <col min="9219" max="9219" width="42.140625" style="35" bestFit="1" customWidth="1"/>
    <col min="9220" max="9267" width="5.5703125" style="35" customWidth="1"/>
    <col min="9268" max="9268" width="15" style="35" customWidth="1"/>
    <col min="9269" max="9269" width="3.85546875" style="35" customWidth="1"/>
    <col min="9270" max="9270" width="3.28515625" style="35" customWidth="1"/>
    <col min="9271" max="9472" width="9.140625" style="35"/>
    <col min="9473" max="9473" width="5.85546875" style="35" customWidth="1"/>
    <col min="9474" max="9474" width="47.140625" style="35" bestFit="1" customWidth="1"/>
    <col min="9475" max="9475" width="42.140625" style="35" bestFit="1" customWidth="1"/>
    <col min="9476" max="9523" width="5.5703125" style="35" customWidth="1"/>
    <col min="9524" max="9524" width="15" style="35" customWidth="1"/>
    <col min="9525" max="9525" width="3.85546875" style="35" customWidth="1"/>
    <col min="9526" max="9526" width="3.28515625" style="35" customWidth="1"/>
    <col min="9527" max="9728" width="9.140625" style="35"/>
    <col min="9729" max="9729" width="5.85546875" style="35" customWidth="1"/>
    <col min="9730" max="9730" width="47.140625" style="35" bestFit="1" customWidth="1"/>
    <col min="9731" max="9731" width="42.140625" style="35" bestFit="1" customWidth="1"/>
    <col min="9732" max="9779" width="5.5703125" style="35" customWidth="1"/>
    <col min="9780" max="9780" width="15" style="35" customWidth="1"/>
    <col min="9781" max="9781" width="3.85546875" style="35" customWidth="1"/>
    <col min="9782" max="9782" width="3.28515625" style="35" customWidth="1"/>
    <col min="9783" max="9984" width="9.140625" style="35"/>
    <col min="9985" max="9985" width="5.85546875" style="35" customWidth="1"/>
    <col min="9986" max="9986" width="47.140625" style="35" bestFit="1" customWidth="1"/>
    <col min="9987" max="9987" width="42.140625" style="35" bestFit="1" customWidth="1"/>
    <col min="9988" max="10035" width="5.5703125" style="35" customWidth="1"/>
    <col min="10036" max="10036" width="15" style="35" customWidth="1"/>
    <col min="10037" max="10037" width="3.85546875" style="35" customWidth="1"/>
    <col min="10038" max="10038" width="3.28515625" style="35" customWidth="1"/>
    <col min="10039" max="10240" width="9.140625" style="35"/>
    <col min="10241" max="10241" width="5.85546875" style="35" customWidth="1"/>
    <col min="10242" max="10242" width="47.140625" style="35" bestFit="1" customWidth="1"/>
    <col min="10243" max="10243" width="42.140625" style="35" bestFit="1" customWidth="1"/>
    <col min="10244" max="10291" width="5.5703125" style="35" customWidth="1"/>
    <col min="10292" max="10292" width="15" style="35" customWidth="1"/>
    <col min="10293" max="10293" width="3.85546875" style="35" customWidth="1"/>
    <col min="10294" max="10294" width="3.28515625" style="35" customWidth="1"/>
    <col min="10295" max="10496" width="9.140625" style="35"/>
    <col min="10497" max="10497" width="5.85546875" style="35" customWidth="1"/>
    <col min="10498" max="10498" width="47.140625" style="35" bestFit="1" customWidth="1"/>
    <col min="10499" max="10499" width="42.140625" style="35" bestFit="1" customWidth="1"/>
    <col min="10500" max="10547" width="5.5703125" style="35" customWidth="1"/>
    <col min="10548" max="10548" width="15" style="35" customWidth="1"/>
    <col min="10549" max="10549" width="3.85546875" style="35" customWidth="1"/>
    <col min="10550" max="10550" width="3.28515625" style="35" customWidth="1"/>
    <col min="10551" max="10752" width="9.140625" style="35"/>
    <col min="10753" max="10753" width="5.85546875" style="35" customWidth="1"/>
    <col min="10754" max="10754" width="47.140625" style="35" bestFit="1" customWidth="1"/>
    <col min="10755" max="10755" width="42.140625" style="35" bestFit="1" customWidth="1"/>
    <col min="10756" max="10803" width="5.5703125" style="35" customWidth="1"/>
    <col min="10804" max="10804" width="15" style="35" customWidth="1"/>
    <col min="10805" max="10805" width="3.85546875" style="35" customWidth="1"/>
    <col min="10806" max="10806" width="3.28515625" style="35" customWidth="1"/>
    <col min="10807" max="11008" width="9.140625" style="35"/>
    <col min="11009" max="11009" width="5.85546875" style="35" customWidth="1"/>
    <col min="11010" max="11010" width="47.140625" style="35" bestFit="1" customWidth="1"/>
    <col min="11011" max="11011" width="42.140625" style="35" bestFit="1" customWidth="1"/>
    <col min="11012" max="11059" width="5.5703125" style="35" customWidth="1"/>
    <col min="11060" max="11060" width="15" style="35" customWidth="1"/>
    <col min="11061" max="11061" width="3.85546875" style="35" customWidth="1"/>
    <col min="11062" max="11062" width="3.28515625" style="35" customWidth="1"/>
    <col min="11063" max="11264" width="9.140625" style="35"/>
    <col min="11265" max="11265" width="5.85546875" style="35" customWidth="1"/>
    <col min="11266" max="11266" width="47.140625" style="35" bestFit="1" customWidth="1"/>
    <col min="11267" max="11267" width="42.140625" style="35" bestFit="1" customWidth="1"/>
    <col min="11268" max="11315" width="5.5703125" style="35" customWidth="1"/>
    <col min="11316" max="11316" width="15" style="35" customWidth="1"/>
    <col min="11317" max="11317" width="3.85546875" style="35" customWidth="1"/>
    <col min="11318" max="11318" width="3.28515625" style="35" customWidth="1"/>
    <col min="11319" max="11520" width="9.140625" style="35"/>
    <col min="11521" max="11521" width="5.85546875" style="35" customWidth="1"/>
    <col min="11522" max="11522" width="47.140625" style="35" bestFit="1" customWidth="1"/>
    <col min="11523" max="11523" width="42.140625" style="35" bestFit="1" customWidth="1"/>
    <col min="11524" max="11571" width="5.5703125" style="35" customWidth="1"/>
    <col min="11572" max="11572" width="15" style="35" customWidth="1"/>
    <col min="11573" max="11573" width="3.85546875" style="35" customWidth="1"/>
    <col min="11574" max="11574" width="3.28515625" style="35" customWidth="1"/>
    <col min="11575" max="11776" width="9.140625" style="35"/>
    <col min="11777" max="11777" width="5.85546875" style="35" customWidth="1"/>
    <col min="11778" max="11778" width="47.140625" style="35" bestFit="1" customWidth="1"/>
    <col min="11779" max="11779" width="42.140625" style="35" bestFit="1" customWidth="1"/>
    <col min="11780" max="11827" width="5.5703125" style="35" customWidth="1"/>
    <col min="11828" max="11828" width="15" style="35" customWidth="1"/>
    <col min="11829" max="11829" width="3.85546875" style="35" customWidth="1"/>
    <col min="11830" max="11830" width="3.28515625" style="35" customWidth="1"/>
    <col min="11831" max="12032" width="9.140625" style="35"/>
    <col min="12033" max="12033" width="5.85546875" style="35" customWidth="1"/>
    <col min="12034" max="12034" width="47.140625" style="35" bestFit="1" customWidth="1"/>
    <col min="12035" max="12035" width="42.140625" style="35" bestFit="1" customWidth="1"/>
    <col min="12036" max="12083" width="5.5703125" style="35" customWidth="1"/>
    <col min="12084" max="12084" width="15" style="35" customWidth="1"/>
    <col min="12085" max="12085" width="3.85546875" style="35" customWidth="1"/>
    <col min="12086" max="12086" width="3.28515625" style="35" customWidth="1"/>
    <col min="12087" max="12288" width="9.140625" style="35"/>
    <col min="12289" max="12289" width="5.85546875" style="35" customWidth="1"/>
    <col min="12290" max="12290" width="47.140625" style="35" bestFit="1" customWidth="1"/>
    <col min="12291" max="12291" width="42.140625" style="35" bestFit="1" customWidth="1"/>
    <col min="12292" max="12339" width="5.5703125" style="35" customWidth="1"/>
    <col min="12340" max="12340" width="15" style="35" customWidth="1"/>
    <col min="12341" max="12341" width="3.85546875" style="35" customWidth="1"/>
    <col min="12342" max="12342" width="3.28515625" style="35" customWidth="1"/>
    <col min="12343" max="12544" width="9.140625" style="35"/>
    <col min="12545" max="12545" width="5.85546875" style="35" customWidth="1"/>
    <col min="12546" max="12546" width="47.140625" style="35" bestFit="1" customWidth="1"/>
    <col min="12547" max="12547" width="42.140625" style="35" bestFit="1" customWidth="1"/>
    <col min="12548" max="12595" width="5.5703125" style="35" customWidth="1"/>
    <col min="12596" max="12596" width="15" style="35" customWidth="1"/>
    <col min="12597" max="12597" width="3.85546875" style="35" customWidth="1"/>
    <col min="12598" max="12598" width="3.28515625" style="35" customWidth="1"/>
    <col min="12599" max="12800" width="9.140625" style="35"/>
    <col min="12801" max="12801" width="5.85546875" style="35" customWidth="1"/>
    <col min="12802" max="12802" width="47.140625" style="35" bestFit="1" customWidth="1"/>
    <col min="12803" max="12803" width="42.140625" style="35" bestFit="1" customWidth="1"/>
    <col min="12804" max="12851" width="5.5703125" style="35" customWidth="1"/>
    <col min="12852" max="12852" width="15" style="35" customWidth="1"/>
    <col min="12853" max="12853" width="3.85546875" style="35" customWidth="1"/>
    <col min="12854" max="12854" width="3.28515625" style="35" customWidth="1"/>
    <col min="12855" max="13056" width="9.140625" style="35"/>
    <col min="13057" max="13057" width="5.85546875" style="35" customWidth="1"/>
    <col min="13058" max="13058" width="47.140625" style="35" bestFit="1" customWidth="1"/>
    <col min="13059" max="13059" width="42.140625" style="35" bestFit="1" customWidth="1"/>
    <col min="13060" max="13107" width="5.5703125" style="35" customWidth="1"/>
    <col min="13108" max="13108" width="15" style="35" customWidth="1"/>
    <col min="13109" max="13109" width="3.85546875" style="35" customWidth="1"/>
    <col min="13110" max="13110" width="3.28515625" style="35" customWidth="1"/>
    <col min="13111" max="13312" width="9.140625" style="35"/>
    <col min="13313" max="13313" width="5.85546875" style="35" customWidth="1"/>
    <col min="13314" max="13314" width="47.140625" style="35" bestFit="1" customWidth="1"/>
    <col min="13315" max="13315" width="42.140625" style="35" bestFit="1" customWidth="1"/>
    <col min="13316" max="13363" width="5.5703125" style="35" customWidth="1"/>
    <col min="13364" max="13364" width="15" style="35" customWidth="1"/>
    <col min="13365" max="13365" width="3.85546875" style="35" customWidth="1"/>
    <col min="13366" max="13366" width="3.28515625" style="35" customWidth="1"/>
    <col min="13367" max="13568" width="9.140625" style="35"/>
    <col min="13569" max="13569" width="5.85546875" style="35" customWidth="1"/>
    <col min="13570" max="13570" width="47.140625" style="35" bestFit="1" customWidth="1"/>
    <col min="13571" max="13571" width="42.140625" style="35" bestFit="1" customWidth="1"/>
    <col min="13572" max="13619" width="5.5703125" style="35" customWidth="1"/>
    <col min="13620" max="13620" width="15" style="35" customWidth="1"/>
    <col min="13621" max="13621" width="3.85546875" style="35" customWidth="1"/>
    <col min="13622" max="13622" width="3.28515625" style="35" customWidth="1"/>
    <col min="13623" max="13824" width="9.140625" style="35"/>
    <col min="13825" max="13825" width="5.85546875" style="35" customWidth="1"/>
    <col min="13826" max="13826" width="47.140625" style="35" bestFit="1" customWidth="1"/>
    <col min="13827" max="13827" width="42.140625" style="35" bestFit="1" customWidth="1"/>
    <col min="13828" max="13875" width="5.5703125" style="35" customWidth="1"/>
    <col min="13876" max="13876" width="15" style="35" customWidth="1"/>
    <col min="13877" max="13877" width="3.85546875" style="35" customWidth="1"/>
    <col min="13878" max="13878" width="3.28515625" style="35" customWidth="1"/>
    <col min="13879" max="14080" width="9.140625" style="35"/>
    <col min="14081" max="14081" width="5.85546875" style="35" customWidth="1"/>
    <col min="14082" max="14082" width="47.140625" style="35" bestFit="1" customWidth="1"/>
    <col min="14083" max="14083" width="42.140625" style="35" bestFit="1" customWidth="1"/>
    <col min="14084" max="14131" width="5.5703125" style="35" customWidth="1"/>
    <col min="14132" max="14132" width="15" style="35" customWidth="1"/>
    <col min="14133" max="14133" width="3.85546875" style="35" customWidth="1"/>
    <col min="14134" max="14134" width="3.28515625" style="35" customWidth="1"/>
    <col min="14135" max="14336" width="9.140625" style="35"/>
    <col min="14337" max="14337" width="5.85546875" style="35" customWidth="1"/>
    <col min="14338" max="14338" width="47.140625" style="35" bestFit="1" customWidth="1"/>
    <col min="14339" max="14339" width="42.140625" style="35" bestFit="1" customWidth="1"/>
    <col min="14340" max="14387" width="5.5703125" style="35" customWidth="1"/>
    <col min="14388" max="14388" width="15" style="35" customWidth="1"/>
    <col min="14389" max="14389" width="3.85546875" style="35" customWidth="1"/>
    <col min="14390" max="14390" width="3.28515625" style="35" customWidth="1"/>
    <col min="14391" max="14592" width="9.140625" style="35"/>
    <col min="14593" max="14593" width="5.85546875" style="35" customWidth="1"/>
    <col min="14594" max="14594" width="47.140625" style="35" bestFit="1" customWidth="1"/>
    <col min="14595" max="14595" width="42.140625" style="35" bestFit="1" customWidth="1"/>
    <col min="14596" max="14643" width="5.5703125" style="35" customWidth="1"/>
    <col min="14644" max="14644" width="15" style="35" customWidth="1"/>
    <col min="14645" max="14645" width="3.85546875" style="35" customWidth="1"/>
    <col min="14646" max="14646" width="3.28515625" style="35" customWidth="1"/>
    <col min="14647" max="14848" width="9.140625" style="35"/>
    <col min="14849" max="14849" width="5.85546875" style="35" customWidth="1"/>
    <col min="14850" max="14850" width="47.140625" style="35" bestFit="1" customWidth="1"/>
    <col min="14851" max="14851" width="42.140625" style="35" bestFit="1" customWidth="1"/>
    <col min="14852" max="14899" width="5.5703125" style="35" customWidth="1"/>
    <col min="14900" max="14900" width="15" style="35" customWidth="1"/>
    <col min="14901" max="14901" width="3.85546875" style="35" customWidth="1"/>
    <col min="14902" max="14902" width="3.28515625" style="35" customWidth="1"/>
    <col min="14903" max="15104" width="9.140625" style="35"/>
    <col min="15105" max="15105" width="5.85546875" style="35" customWidth="1"/>
    <col min="15106" max="15106" width="47.140625" style="35" bestFit="1" customWidth="1"/>
    <col min="15107" max="15107" width="42.140625" style="35" bestFit="1" customWidth="1"/>
    <col min="15108" max="15155" width="5.5703125" style="35" customWidth="1"/>
    <col min="15156" max="15156" width="15" style="35" customWidth="1"/>
    <col min="15157" max="15157" width="3.85546875" style="35" customWidth="1"/>
    <col min="15158" max="15158" width="3.28515625" style="35" customWidth="1"/>
    <col min="15159" max="15360" width="9.140625" style="35"/>
    <col min="15361" max="15361" width="5.85546875" style="35" customWidth="1"/>
    <col min="15362" max="15362" width="47.140625" style="35" bestFit="1" customWidth="1"/>
    <col min="15363" max="15363" width="42.140625" style="35" bestFit="1" customWidth="1"/>
    <col min="15364" max="15411" width="5.5703125" style="35" customWidth="1"/>
    <col min="15412" max="15412" width="15" style="35" customWidth="1"/>
    <col min="15413" max="15413" width="3.85546875" style="35" customWidth="1"/>
    <col min="15414" max="15414" width="3.28515625" style="35" customWidth="1"/>
    <col min="15415" max="15616" width="9.140625" style="35"/>
    <col min="15617" max="15617" width="5.85546875" style="35" customWidth="1"/>
    <col min="15618" max="15618" width="47.140625" style="35" bestFit="1" customWidth="1"/>
    <col min="15619" max="15619" width="42.140625" style="35" bestFit="1" customWidth="1"/>
    <col min="15620" max="15667" width="5.5703125" style="35" customWidth="1"/>
    <col min="15668" max="15668" width="15" style="35" customWidth="1"/>
    <col min="15669" max="15669" width="3.85546875" style="35" customWidth="1"/>
    <col min="15670" max="15670" width="3.28515625" style="35" customWidth="1"/>
    <col min="15671" max="15872" width="9.140625" style="35"/>
    <col min="15873" max="15873" width="5.85546875" style="35" customWidth="1"/>
    <col min="15874" max="15874" width="47.140625" style="35" bestFit="1" customWidth="1"/>
    <col min="15875" max="15875" width="42.140625" style="35" bestFit="1" customWidth="1"/>
    <col min="15876" max="15923" width="5.5703125" style="35" customWidth="1"/>
    <col min="15924" max="15924" width="15" style="35" customWidth="1"/>
    <col min="15925" max="15925" width="3.85546875" style="35" customWidth="1"/>
    <col min="15926" max="15926" width="3.28515625" style="35" customWidth="1"/>
    <col min="15927" max="16128" width="9.140625" style="35"/>
    <col min="16129" max="16129" width="5.85546875" style="35" customWidth="1"/>
    <col min="16130" max="16130" width="47.140625" style="35" bestFit="1" customWidth="1"/>
    <col min="16131" max="16131" width="42.140625" style="35" bestFit="1" customWidth="1"/>
    <col min="16132" max="16179" width="5.5703125" style="35" customWidth="1"/>
    <col min="16180" max="16180" width="15" style="35" customWidth="1"/>
    <col min="16181" max="16181" width="3.85546875" style="35" customWidth="1"/>
    <col min="16182" max="16182" width="3.28515625" style="35" customWidth="1"/>
    <col min="16183" max="16384" width="9.140625" style="35"/>
  </cols>
  <sheetData>
    <row r="1" spans="1:5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</row>
    <row r="4" spans="1:55" s="38" customFormat="1" ht="14.25" x14ac:dyDescent="0.2">
      <c r="A4" s="37"/>
      <c r="B4" s="37"/>
      <c r="C4" s="37"/>
      <c r="D4" s="37"/>
      <c r="E4" s="37"/>
      <c r="F4" s="37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5" s="38" customFormat="1" ht="14.25" x14ac:dyDescent="0.2">
      <c r="B5" s="39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1:55" s="38" customFormat="1" ht="14.25" x14ac:dyDescent="0.2">
      <c r="A6" s="41"/>
      <c r="B6" s="41"/>
      <c r="C6" s="41"/>
      <c r="D6" s="41"/>
      <c r="E6" s="41"/>
      <c r="F6" s="41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5" s="38" customFormat="1" ht="14.25" x14ac:dyDescent="0.2">
      <c r="A7" s="42"/>
      <c r="B7" s="42"/>
      <c r="C7" s="42"/>
      <c r="D7" s="42"/>
      <c r="E7" s="42"/>
      <c r="F7" s="42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</row>
    <row r="8" spans="1:55" s="38" customFormat="1" ht="14.25" x14ac:dyDescent="0.2">
      <c r="A8" s="42"/>
      <c r="B8" s="42"/>
      <c r="C8" s="42"/>
      <c r="D8" s="42"/>
      <c r="E8" s="42"/>
      <c r="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5" s="38" customFormat="1" ht="14.25" x14ac:dyDescent="0.2">
      <c r="A9" s="42"/>
      <c r="B9" s="42"/>
      <c r="C9" s="42"/>
      <c r="D9" s="42"/>
      <c r="E9" s="42"/>
      <c r="F9" s="42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5" s="38" customFormat="1" ht="14.25" x14ac:dyDescent="0.2">
      <c r="A10" s="42"/>
      <c r="B10" s="42"/>
      <c r="C10" s="42"/>
      <c r="D10" s="42"/>
      <c r="E10" s="42"/>
      <c r="F10" s="42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5" s="38" customFormat="1" ht="14.25" x14ac:dyDescent="0.2">
      <c r="A11" s="42"/>
      <c r="B11" s="42"/>
      <c r="C11" s="42"/>
      <c r="D11" s="42"/>
      <c r="E11" s="42"/>
      <c r="F11" s="42"/>
      <c r="G11" s="44"/>
      <c r="H11" s="44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5" s="38" customFormat="1" ht="14.25" x14ac:dyDescent="0.2">
      <c r="A12" s="46" t="s">
        <v>56</v>
      </c>
      <c r="B12" s="46"/>
      <c r="C12" s="46"/>
      <c r="D12" s="46"/>
      <c r="E12" s="46"/>
      <c r="F12" s="46"/>
    </row>
    <row r="13" spans="1:55" x14ac:dyDescent="0.25">
      <c r="A13" s="47" t="s">
        <v>0</v>
      </c>
      <c r="B13" s="48" t="s">
        <v>1</v>
      </c>
      <c r="C13" s="49" t="s">
        <v>57</v>
      </c>
      <c r="D13" s="50" t="s">
        <v>58</v>
      </c>
      <c r="E13" s="50"/>
      <c r="F13" s="50"/>
      <c r="G13" s="50"/>
      <c r="H13" s="50" t="s">
        <v>59</v>
      </c>
      <c r="I13" s="50"/>
      <c r="J13" s="50"/>
      <c r="K13" s="50"/>
      <c r="L13" s="50" t="s">
        <v>60</v>
      </c>
      <c r="M13" s="50"/>
      <c r="N13" s="50"/>
      <c r="O13" s="50"/>
      <c r="P13" s="50" t="s">
        <v>61</v>
      </c>
      <c r="Q13" s="50"/>
      <c r="R13" s="50"/>
      <c r="S13" s="50"/>
      <c r="T13" s="50" t="s">
        <v>62</v>
      </c>
      <c r="U13" s="50"/>
      <c r="V13" s="50"/>
      <c r="W13" s="50"/>
      <c r="X13" s="50" t="s">
        <v>63</v>
      </c>
      <c r="Y13" s="50"/>
      <c r="Z13" s="50"/>
      <c r="AA13" s="50"/>
      <c r="AB13" s="50" t="s">
        <v>64</v>
      </c>
      <c r="AC13" s="50"/>
      <c r="AD13" s="50"/>
      <c r="AE13" s="50"/>
      <c r="AF13" s="50" t="s">
        <v>65</v>
      </c>
      <c r="AG13" s="50"/>
      <c r="AH13" s="50"/>
      <c r="AI13" s="50"/>
      <c r="AJ13" s="50" t="s">
        <v>66</v>
      </c>
      <c r="AK13" s="50"/>
      <c r="AL13" s="50"/>
      <c r="AM13" s="50"/>
      <c r="AN13" s="50" t="s">
        <v>67</v>
      </c>
      <c r="AO13" s="50"/>
      <c r="AP13" s="50"/>
      <c r="AQ13" s="50"/>
      <c r="AR13" s="50" t="s">
        <v>68</v>
      </c>
      <c r="AS13" s="50"/>
      <c r="AT13" s="50"/>
      <c r="AU13" s="50"/>
      <c r="AV13" s="51" t="s">
        <v>69</v>
      </c>
      <c r="AW13" s="52"/>
      <c r="AX13" s="52"/>
      <c r="AY13" s="52"/>
      <c r="AZ13" s="53" t="s">
        <v>70</v>
      </c>
      <c r="BA13" s="54"/>
      <c r="BB13" s="54"/>
      <c r="BC13" s="54"/>
    </row>
    <row r="14" spans="1:55" x14ac:dyDescent="0.25">
      <c r="A14" s="55"/>
      <c r="B14" s="56"/>
      <c r="C14" s="57"/>
      <c r="D14" s="58">
        <v>1</v>
      </c>
      <c r="E14" s="58">
        <v>2</v>
      </c>
      <c r="F14" s="58">
        <v>3</v>
      </c>
      <c r="G14" s="58">
        <v>4</v>
      </c>
      <c r="H14" s="59">
        <v>1</v>
      </c>
      <c r="I14" s="59">
        <v>2</v>
      </c>
      <c r="J14" s="59">
        <v>3</v>
      </c>
      <c r="K14" s="59">
        <v>4</v>
      </c>
      <c r="L14" s="59">
        <v>1</v>
      </c>
      <c r="M14" s="59">
        <v>2</v>
      </c>
      <c r="N14" s="59">
        <v>3</v>
      </c>
      <c r="O14" s="59">
        <v>4</v>
      </c>
      <c r="P14" s="58">
        <v>1</v>
      </c>
      <c r="Q14" s="58">
        <v>2</v>
      </c>
      <c r="R14" s="58">
        <v>3</v>
      </c>
      <c r="S14" s="58">
        <v>4</v>
      </c>
      <c r="T14" s="58">
        <v>1</v>
      </c>
      <c r="U14" s="58">
        <v>2</v>
      </c>
      <c r="V14" s="58">
        <v>3</v>
      </c>
      <c r="W14" s="58">
        <v>4</v>
      </c>
      <c r="X14" s="58">
        <v>1</v>
      </c>
      <c r="Y14" s="58">
        <v>2</v>
      </c>
      <c r="Z14" s="58">
        <v>3</v>
      </c>
      <c r="AA14" s="58">
        <v>4</v>
      </c>
      <c r="AB14" s="58">
        <v>1</v>
      </c>
      <c r="AC14" s="58">
        <v>2</v>
      </c>
      <c r="AD14" s="58">
        <v>3</v>
      </c>
      <c r="AE14" s="58">
        <v>4</v>
      </c>
      <c r="AF14" s="58">
        <v>1</v>
      </c>
      <c r="AG14" s="58">
        <v>2</v>
      </c>
      <c r="AH14" s="58">
        <v>3</v>
      </c>
      <c r="AI14" s="58">
        <v>4</v>
      </c>
      <c r="AJ14" s="58">
        <v>1</v>
      </c>
      <c r="AK14" s="58">
        <v>2</v>
      </c>
      <c r="AL14" s="58">
        <v>3</v>
      </c>
      <c r="AM14" s="58">
        <v>4</v>
      </c>
      <c r="AN14" s="58">
        <v>1</v>
      </c>
      <c r="AO14" s="58">
        <v>2</v>
      </c>
      <c r="AP14" s="58">
        <v>3</v>
      </c>
      <c r="AQ14" s="58">
        <v>4</v>
      </c>
      <c r="AR14" s="58">
        <v>1</v>
      </c>
      <c r="AS14" s="58">
        <v>2</v>
      </c>
      <c r="AT14" s="58">
        <v>3</v>
      </c>
      <c r="AU14" s="58">
        <v>4</v>
      </c>
      <c r="AV14" s="58">
        <v>1</v>
      </c>
      <c r="AW14" s="58">
        <v>2</v>
      </c>
      <c r="AX14" s="58">
        <v>3</v>
      </c>
      <c r="AY14" s="60">
        <v>3</v>
      </c>
      <c r="AZ14" s="53"/>
      <c r="BA14" s="54"/>
      <c r="BB14" s="54"/>
      <c r="BC14" s="54"/>
    </row>
    <row r="15" spans="1:55" ht="15.75" customHeight="1" x14ac:dyDescent="0.25">
      <c r="A15" s="61"/>
      <c r="B15" s="62"/>
      <c r="C15" s="63"/>
      <c r="D15" s="64"/>
      <c r="E15" s="64"/>
      <c r="F15" s="64"/>
      <c r="G15" s="64"/>
      <c r="H15" s="58"/>
      <c r="I15" s="58"/>
      <c r="J15" s="58"/>
      <c r="K15" s="58"/>
      <c r="L15" s="58"/>
      <c r="M15" s="58"/>
      <c r="N15" s="58"/>
      <c r="O15" s="58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5"/>
      <c r="AZ15" s="66"/>
      <c r="BA15" s="54"/>
      <c r="BB15" s="54"/>
      <c r="BC15" s="54"/>
    </row>
    <row r="16" spans="1:55" x14ac:dyDescent="0.25">
      <c r="A16" s="67">
        <v>1</v>
      </c>
      <c r="B16" s="68" t="s">
        <v>71</v>
      </c>
      <c r="C16" s="69" t="s">
        <v>20</v>
      </c>
      <c r="D16" s="70"/>
      <c r="E16" s="70"/>
      <c r="F16" s="70"/>
      <c r="G16" s="70"/>
      <c r="H16" s="70"/>
      <c r="I16" s="70"/>
      <c r="J16" s="70"/>
      <c r="K16" s="70"/>
      <c r="L16" s="70" t="s">
        <v>72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 t="s">
        <v>73</v>
      </c>
      <c r="AB16" s="72"/>
      <c r="AC16" s="70"/>
      <c r="AD16" s="70"/>
      <c r="AE16" s="70"/>
      <c r="AF16" s="70"/>
      <c r="AG16" s="70"/>
      <c r="AH16" s="70"/>
      <c r="AI16" s="70"/>
      <c r="AJ16" s="70"/>
      <c r="AK16" s="70" t="s">
        <v>74</v>
      </c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3"/>
    </row>
    <row r="17" spans="1:54" x14ac:dyDescent="0.25">
      <c r="A17" s="67">
        <v>2</v>
      </c>
      <c r="B17" s="68" t="s">
        <v>19</v>
      </c>
      <c r="C17" s="69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4" t="s">
        <v>75</v>
      </c>
      <c r="W17" s="75"/>
      <c r="X17" s="70"/>
      <c r="Y17" s="70"/>
      <c r="Z17" s="70"/>
      <c r="AA17" s="76"/>
      <c r="AB17" s="76"/>
      <c r="AC17" s="70"/>
      <c r="AD17" s="70"/>
      <c r="AE17" s="70"/>
      <c r="AF17" s="77"/>
      <c r="AG17" s="77"/>
      <c r="AH17" s="71" t="s">
        <v>76</v>
      </c>
      <c r="AI17" s="72"/>
      <c r="AJ17" s="70"/>
      <c r="AK17" s="70"/>
      <c r="AL17" s="70"/>
      <c r="AM17" s="70"/>
      <c r="AN17" s="70"/>
      <c r="AO17" s="78" t="s">
        <v>77</v>
      </c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9"/>
    </row>
    <row r="18" spans="1:54" x14ac:dyDescent="0.25">
      <c r="A18" s="67">
        <v>3</v>
      </c>
      <c r="B18" s="68" t="s">
        <v>78</v>
      </c>
      <c r="C18" s="69" t="s">
        <v>22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 t="s">
        <v>79</v>
      </c>
      <c r="AA18" s="72"/>
      <c r="AB18" s="70"/>
      <c r="AC18" s="70"/>
      <c r="AD18" s="70"/>
      <c r="AE18" s="70" t="s">
        <v>80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 t="s">
        <v>81</v>
      </c>
      <c r="AU18" s="70"/>
      <c r="AV18" s="70"/>
      <c r="AW18" s="70"/>
      <c r="AX18" s="70"/>
      <c r="AY18" s="70"/>
      <c r="AZ18" s="79"/>
    </row>
    <row r="19" spans="1:54" x14ac:dyDescent="0.25">
      <c r="A19" s="67">
        <v>4</v>
      </c>
      <c r="B19" s="68" t="s">
        <v>13</v>
      </c>
      <c r="C19" s="69" t="s">
        <v>23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 t="s">
        <v>82</v>
      </c>
      <c r="V19" s="82"/>
      <c r="W19" s="80"/>
      <c r="X19" s="80"/>
      <c r="Y19" s="80"/>
      <c r="Z19" s="80"/>
      <c r="AA19" s="80"/>
      <c r="AB19" s="80"/>
      <c r="AC19" s="83" t="s">
        <v>83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84" t="s">
        <v>84</v>
      </c>
      <c r="AO19" s="85"/>
      <c r="AP19" s="76"/>
      <c r="AQ19" s="70"/>
      <c r="AR19" s="70"/>
      <c r="AS19" s="70"/>
      <c r="AT19" s="70"/>
      <c r="AU19" s="70"/>
      <c r="AV19" s="70"/>
      <c r="AW19" s="70"/>
      <c r="AX19" s="70"/>
      <c r="AY19" s="70"/>
      <c r="AZ19" s="86"/>
    </row>
    <row r="20" spans="1:54" x14ac:dyDescent="0.25">
      <c r="A20" s="67">
        <v>5</v>
      </c>
      <c r="B20" s="68" t="s">
        <v>13</v>
      </c>
      <c r="C20" s="69" t="s">
        <v>24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87" t="s">
        <v>85</v>
      </c>
      <c r="X20" s="70"/>
      <c r="Y20" s="70"/>
      <c r="Z20" s="70"/>
      <c r="AA20" s="70"/>
      <c r="AB20" s="70"/>
      <c r="AC20" s="70"/>
      <c r="AD20" s="88" t="s">
        <v>86</v>
      </c>
      <c r="AE20" s="8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87" t="s">
        <v>87</v>
      </c>
      <c r="AR20" s="70"/>
      <c r="AS20" s="70"/>
      <c r="AT20" s="70"/>
      <c r="AU20" s="70"/>
      <c r="AV20" s="70"/>
      <c r="AW20" s="70"/>
      <c r="AX20" s="70"/>
      <c r="AY20" s="70"/>
      <c r="AZ20" s="79"/>
    </row>
    <row r="21" spans="1:54" x14ac:dyDescent="0.25">
      <c r="A21" s="67">
        <v>6</v>
      </c>
      <c r="B21" s="68" t="s">
        <v>13</v>
      </c>
      <c r="C21" s="69" t="s">
        <v>25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90" t="s">
        <v>88</v>
      </c>
      <c r="U21" s="91"/>
      <c r="V21" s="76"/>
      <c r="W21" s="76"/>
      <c r="X21" s="76"/>
      <c r="Y21" s="92"/>
      <c r="Z21" s="91" t="s">
        <v>89</v>
      </c>
      <c r="AA21" s="76"/>
      <c r="AB21" s="76"/>
      <c r="AC21" s="76"/>
      <c r="AD21" s="76"/>
      <c r="AE21" s="76"/>
      <c r="AF21" s="76"/>
      <c r="AG21" s="76"/>
      <c r="AH21" s="93" t="s">
        <v>90</v>
      </c>
      <c r="AI21" s="94"/>
      <c r="AJ21" s="76"/>
      <c r="AK21" s="76"/>
      <c r="AL21" s="76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9"/>
      <c r="BA21"/>
      <c r="BB21"/>
    </row>
    <row r="22" spans="1:54" x14ac:dyDescent="0.25">
      <c r="A22" s="67">
        <v>7</v>
      </c>
      <c r="B22" s="68" t="s">
        <v>13</v>
      </c>
      <c r="C22" s="69" t="s">
        <v>26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95" t="s">
        <v>91</v>
      </c>
      <c r="AA22" s="96"/>
      <c r="AB22" s="80"/>
      <c r="AC22" s="80"/>
      <c r="AD22" s="80"/>
      <c r="AE22" s="80"/>
      <c r="AF22" s="80"/>
      <c r="AG22" s="70" t="s">
        <v>92</v>
      </c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6"/>
      <c r="BA22"/>
      <c r="BB22"/>
    </row>
    <row r="23" spans="1:54" x14ac:dyDescent="0.25">
      <c r="A23" s="67">
        <v>8</v>
      </c>
      <c r="B23" s="68" t="s">
        <v>13</v>
      </c>
      <c r="C23" s="69" t="s">
        <v>27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88" t="s">
        <v>93</v>
      </c>
      <c r="Q23" s="8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87" t="s">
        <v>94</v>
      </c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87" t="s">
        <v>95</v>
      </c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9"/>
    </row>
    <row r="24" spans="1:54" x14ac:dyDescent="0.25">
      <c r="A24" s="67">
        <v>9</v>
      </c>
      <c r="B24" s="68" t="s">
        <v>13</v>
      </c>
      <c r="C24" s="69" t="s">
        <v>28</v>
      </c>
      <c r="D24" s="70"/>
      <c r="E24" s="70"/>
      <c r="F24" s="70"/>
      <c r="G24" s="70"/>
      <c r="H24" s="70"/>
      <c r="I24" s="70"/>
      <c r="J24" s="70"/>
      <c r="K24" s="70"/>
      <c r="L24" s="70"/>
      <c r="M24" s="76"/>
      <c r="N24" s="70" t="s">
        <v>81</v>
      </c>
      <c r="O24" s="70"/>
      <c r="P24" s="70"/>
      <c r="Q24" s="70"/>
      <c r="R24" s="70"/>
      <c r="S24" s="70"/>
      <c r="T24" s="70"/>
      <c r="U24" s="70"/>
      <c r="V24" s="70"/>
      <c r="W24" s="87" t="s">
        <v>85</v>
      </c>
      <c r="X24" s="70"/>
      <c r="Y24" s="70"/>
      <c r="Z24" s="70"/>
      <c r="AA24" s="70"/>
      <c r="AB24" s="70"/>
      <c r="AC24" s="76"/>
      <c r="AD24" s="88" t="s">
        <v>86</v>
      </c>
      <c r="AE24" s="8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9"/>
    </row>
    <row r="25" spans="1:54" x14ac:dyDescent="0.25">
      <c r="A25" s="67">
        <v>10</v>
      </c>
      <c r="B25" s="68" t="s">
        <v>13</v>
      </c>
      <c r="C25" s="69" t="s">
        <v>29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 t="s">
        <v>96</v>
      </c>
      <c r="AB25" s="72"/>
      <c r="AC25" s="70"/>
      <c r="AD25" s="70"/>
      <c r="AE25" s="70"/>
      <c r="AF25" s="70"/>
      <c r="AG25" s="70"/>
      <c r="AH25" s="71" t="s">
        <v>76</v>
      </c>
      <c r="AI25" s="72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9"/>
    </row>
    <row r="26" spans="1:54" x14ac:dyDescent="0.25">
      <c r="A26" s="67">
        <v>11</v>
      </c>
      <c r="B26" s="68" t="s">
        <v>13</v>
      </c>
      <c r="C26" s="69" t="s">
        <v>30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 t="s">
        <v>97</v>
      </c>
      <c r="Z26" s="72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 t="s">
        <v>98</v>
      </c>
      <c r="AL26" s="72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9"/>
    </row>
    <row r="27" spans="1:54" x14ac:dyDescent="0.25">
      <c r="A27" s="67">
        <v>12</v>
      </c>
      <c r="B27" s="68" t="s">
        <v>13</v>
      </c>
      <c r="C27" s="69" t="s">
        <v>31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 t="s">
        <v>99</v>
      </c>
      <c r="AC27" s="72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 t="s">
        <v>100</v>
      </c>
      <c r="AQ27" s="72"/>
      <c r="AR27" s="70"/>
      <c r="AS27" s="70"/>
      <c r="AT27" s="70"/>
      <c r="AU27" s="70"/>
      <c r="AV27" s="70"/>
      <c r="AW27" s="70"/>
      <c r="AX27" s="70"/>
      <c r="AY27" s="70"/>
      <c r="AZ27" s="79"/>
    </row>
    <row r="28" spans="1:54" x14ac:dyDescent="0.25">
      <c r="A28" s="67">
        <v>13</v>
      </c>
      <c r="B28" s="68" t="s">
        <v>13</v>
      </c>
      <c r="C28" s="69" t="s">
        <v>32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8" t="s">
        <v>86</v>
      </c>
      <c r="AE28" s="89"/>
      <c r="AF28" s="80"/>
      <c r="AG28" s="80"/>
      <c r="AH28" s="80"/>
      <c r="AI28" s="80"/>
      <c r="AJ28" s="71" t="s">
        <v>93</v>
      </c>
      <c r="AK28" s="72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6"/>
    </row>
    <row r="29" spans="1:54" ht="15.75" x14ac:dyDescent="0.25">
      <c r="A29" s="67">
        <v>14</v>
      </c>
      <c r="B29" s="68" t="s">
        <v>13</v>
      </c>
      <c r="C29" s="69" t="s">
        <v>33</v>
      </c>
      <c r="D29" s="70"/>
      <c r="E29" s="70"/>
      <c r="F29" s="70"/>
      <c r="G29" s="70"/>
      <c r="H29" s="70"/>
      <c r="I29" s="70"/>
      <c r="J29" s="70"/>
      <c r="K29" s="70"/>
      <c r="L29" s="97"/>
      <c r="M29" s="70"/>
      <c r="N29" s="71" t="s">
        <v>101</v>
      </c>
      <c r="O29" s="72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 t="s">
        <v>98</v>
      </c>
      <c r="AK29" s="72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9"/>
    </row>
    <row r="30" spans="1:54" x14ac:dyDescent="0.25">
      <c r="A30" s="67">
        <v>15</v>
      </c>
      <c r="B30" s="68" t="s">
        <v>13</v>
      </c>
      <c r="C30" s="69" t="s">
        <v>34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7"/>
      <c r="AA30" s="77"/>
      <c r="AB30" s="70"/>
      <c r="AC30" s="70"/>
      <c r="AD30" s="88" t="s">
        <v>86</v>
      </c>
      <c r="AE30" s="8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 t="s">
        <v>100</v>
      </c>
      <c r="AQ30" s="72"/>
      <c r="AR30" s="70"/>
      <c r="AS30" s="70"/>
      <c r="AT30" s="70"/>
      <c r="AU30" s="70"/>
      <c r="AV30" s="70"/>
      <c r="AW30" s="70"/>
      <c r="AX30" s="70"/>
      <c r="AY30" s="70"/>
      <c r="AZ30" s="79"/>
    </row>
    <row r="31" spans="1:54" x14ac:dyDescent="0.25">
      <c r="A31" s="67">
        <v>16</v>
      </c>
      <c r="B31" s="68" t="s">
        <v>13</v>
      </c>
      <c r="C31" s="69" t="s">
        <v>35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 t="s">
        <v>102</v>
      </c>
      <c r="Y31" s="72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 t="s">
        <v>103</v>
      </c>
      <c r="AK31" s="70"/>
      <c r="AL31" s="70"/>
      <c r="AM31" s="70"/>
      <c r="AN31" s="70" t="s">
        <v>95</v>
      </c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9"/>
    </row>
    <row r="32" spans="1:54" x14ac:dyDescent="0.25">
      <c r="A32" s="67">
        <v>17</v>
      </c>
      <c r="B32" s="68" t="s">
        <v>13</v>
      </c>
      <c r="C32" s="69" t="s">
        <v>36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87" t="s">
        <v>104</v>
      </c>
      <c r="U32" s="70"/>
      <c r="V32" s="70"/>
      <c r="W32" s="70"/>
      <c r="X32" s="70"/>
      <c r="Y32" s="70"/>
      <c r="Z32" s="70"/>
      <c r="AA32" s="70"/>
      <c r="AB32" s="88" t="s">
        <v>99</v>
      </c>
      <c r="AC32" s="89"/>
      <c r="AD32" s="76"/>
      <c r="AE32" s="70"/>
      <c r="AF32" s="70"/>
      <c r="AG32" s="70"/>
      <c r="AH32" s="70"/>
      <c r="AI32" s="70"/>
      <c r="AJ32" s="70"/>
      <c r="AK32" s="70"/>
      <c r="AL32" s="87" t="s">
        <v>105</v>
      </c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9"/>
    </row>
    <row r="33" spans="1:54" x14ac:dyDescent="0.25">
      <c r="A33" s="67">
        <v>18</v>
      </c>
      <c r="B33" s="68" t="s">
        <v>14</v>
      </c>
      <c r="C33" s="69" t="s">
        <v>37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 t="s">
        <v>106</v>
      </c>
      <c r="U33" s="72"/>
      <c r="V33" s="70"/>
      <c r="W33" s="70"/>
      <c r="X33" s="70"/>
      <c r="Y33" s="70"/>
      <c r="Z33" s="70"/>
      <c r="AA33" s="70"/>
      <c r="AB33" s="71" t="s">
        <v>99</v>
      </c>
      <c r="AC33" s="72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9"/>
    </row>
    <row r="34" spans="1:54" x14ac:dyDescent="0.25">
      <c r="A34" s="67">
        <v>19</v>
      </c>
      <c r="B34" s="68" t="s">
        <v>14</v>
      </c>
      <c r="C34" s="69" t="s">
        <v>38</v>
      </c>
      <c r="D34" s="70"/>
      <c r="E34" s="70"/>
      <c r="F34" s="70"/>
      <c r="G34" s="70"/>
      <c r="H34" s="70"/>
      <c r="I34" s="70"/>
      <c r="J34" s="70"/>
      <c r="K34" s="70"/>
      <c r="L34" s="98" t="s">
        <v>107</v>
      </c>
      <c r="M34" s="99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1" t="s">
        <v>108</v>
      </c>
      <c r="AA34" s="72"/>
      <c r="AB34" s="77"/>
      <c r="AC34" s="77"/>
      <c r="AD34" s="70"/>
      <c r="AE34" s="70"/>
      <c r="AF34" s="70"/>
      <c r="AG34" s="70"/>
      <c r="AH34" s="70"/>
      <c r="AI34" s="70"/>
      <c r="AJ34" s="70"/>
      <c r="AK34" s="70"/>
      <c r="AL34" s="70" t="s">
        <v>109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9"/>
    </row>
    <row r="35" spans="1:54" x14ac:dyDescent="0.25">
      <c r="A35" s="67">
        <v>20</v>
      </c>
      <c r="B35" s="68" t="s">
        <v>14</v>
      </c>
      <c r="C35" s="69" t="s">
        <v>39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 t="s">
        <v>99</v>
      </c>
      <c r="Y35" s="72"/>
      <c r="Z35" s="70"/>
      <c r="AA35" s="70"/>
      <c r="AB35" s="70"/>
      <c r="AC35" s="70"/>
      <c r="AD35" s="70"/>
      <c r="AE35" s="70"/>
      <c r="AF35" s="70"/>
      <c r="AG35" s="71" t="s">
        <v>110</v>
      </c>
      <c r="AH35" s="72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9"/>
    </row>
    <row r="36" spans="1:54" x14ac:dyDescent="0.25">
      <c r="A36" s="67">
        <v>21</v>
      </c>
      <c r="B36" s="68" t="s">
        <v>14</v>
      </c>
      <c r="C36" s="69" t="s">
        <v>40</v>
      </c>
      <c r="D36" s="70"/>
      <c r="E36" s="70"/>
      <c r="F36" s="70"/>
      <c r="G36" s="70"/>
      <c r="H36" s="71" t="s">
        <v>93</v>
      </c>
      <c r="I36" s="7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 t="s">
        <v>111</v>
      </c>
      <c r="AB36" s="70"/>
      <c r="AC36" s="70"/>
      <c r="AD36" s="70"/>
      <c r="AE36" s="70"/>
      <c r="AF36" s="70"/>
      <c r="AG36" s="70"/>
      <c r="AH36" s="70"/>
      <c r="AI36" s="70"/>
      <c r="AJ36" s="70" t="s">
        <v>72</v>
      </c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86"/>
    </row>
    <row r="37" spans="1:54" x14ac:dyDescent="0.25">
      <c r="A37" s="67">
        <v>22</v>
      </c>
      <c r="B37" s="68" t="s">
        <v>14</v>
      </c>
      <c r="C37" s="69" t="s">
        <v>41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 t="s">
        <v>86</v>
      </c>
      <c r="AE37" s="72"/>
      <c r="AF37" s="70"/>
      <c r="AG37" s="70"/>
      <c r="AH37" s="70"/>
      <c r="AI37" s="70"/>
      <c r="AJ37" s="70"/>
      <c r="AK37" s="71" t="s">
        <v>98</v>
      </c>
      <c r="AL37" s="72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9"/>
    </row>
    <row r="38" spans="1:54" x14ac:dyDescent="0.25">
      <c r="A38" s="67">
        <v>23</v>
      </c>
      <c r="B38" s="68" t="s">
        <v>14</v>
      </c>
      <c r="C38" s="69" t="s">
        <v>42</v>
      </c>
      <c r="D38" s="70"/>
      <c r="E38" s="70"/>
      <c r="F38" s="70"/>
      <c r="G38" s="70"/>
      <c r="H38" s="71" t="s">
        <v>112</v>
      </c>
      <c r="I38" s="72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 t="s">
        <v>79</v>
      </c>
      <c r="Z38" s="72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9"/>
      <c r="BA38"/>
      <c r="BB38"/>
    </row>
    <row r="39" spans="1:54" x14ac:dyDescent="0.25">
      <c r="A39" s="67">
        <v>24</v>
      </c>
      <c r="B39" s="68" t="s">
        <v>113</v>
      </c>
      <c r="C39" s="69" t="s">
        <v>43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 t="s">
        <v>99</v>
      </c>
      <c r="Y39" s="72"/>
      <c r="Z39" s="70"/>
      <c r="AA39" s="70"/>
      <c r="AB39" s="70"/>
      <c r="AC39" s="70"/>
      <c r="AD39" s="70"/>
      <c r="AE39" s="70" t="s">
        <v>80</v>
      </c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 t="s">
        <v>114</v>
      </c>
      <c r="AT39" s="70"/>
      <c r="AU39" s="70"/>
      <c r="AV39" s="70"/>
      <c r="AW39" s="70"/>
      <c r="AX39" s="70"/>
      <c r="AY39" s="70"/>
      <c r="AZ39" s="79"/>
    </row>
    <row r="40" spans="1:54" x14ac:dyDescent="0.25">
      <c r="A40" s="67">
        <v>25</v>
      </c>
      <c r="B40" s="68" t="s">
        <v>113</v>
      </c>
      <c r="C40" s="69" t="s">
        <v>44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 t="s">
        <v>108</v>
      </c>
      <c r="W40" s="72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1" t="s">
        <v>93</v>
      </c>
      <c r="AO40" s="72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9"/>
    </row>
    <row r="41" spans="1:54" x14ac:dyDescent="0.25">
      <c r="A41" s="67">
        <v>26</v>
      </c>
      <c r="B41" s="68" t="s">
        <v>17</v>
      </c>
      <c r="C41" s="69" t="s">
        <v>45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7"/>
      <c r="AD41" s="77"/>
      <c r="AE41" s="71" t="s">
        <v>86</v>
      </c>
      <c r="AF41" s="72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1" t="s">
        <v>115</v>
      </c>
      <c r="AT41" s="72"/>
      <c r="AU41" s="70"/>
      <c r="AV41" s="70"/>
      <c r="AW41" s="70"/>
      <c r="AX41" s="70"/>
      <c r="AY41" s="70"/>
      <c r="AZ41" s="79"/>
      <c r="BA41"/>
      <c r="BB41"/>
    </row>
    <row r="42" spans="1:54" x14ac:dyDescent="0.25">
      <c r="A42" s="67">
        <v>27</v>
      </c>
      <c r="B42" s="68" t="s">
        <v>17</v>
      </c>
      <c r="C42" s="69" t="s">
        <v>46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 t="s">
        <v>116</v>
      </c>
      <c r="Z42" s="70"/>
      <c r="AA42" s="70"/>
      <c r="AB42" s="70"/>
      <c r="AC42" s="70"/>
      <c r="AD42" s="70"/>
      <c r="AE42" s="70"/>
      <c r="AF42" s="70"/>
      <c r="AG42" s="70"/>
      <c r="AH42" s="70" t="s">
        <v>117</v>
      </c>
      <c r="AI42" s="70"/>
      <c r="AJ42" s="70"/>
      <c r="AK42" s="70"/>
      <c r="AL42" s="70"/>
      <c r="AM42" s="71" t="s">
        <v>118</v>
      </c>
      <c r="AN42" s="72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9"/>
    </row>
    <row r="43" spans="1:54" x14ac:dyDescent="0.25">
      <c r="A43" s="67">
        <v>28</v>
      </c>
      <c r="B43" s="68" t="s">
        <v>119</v>
      </c>
      <c r="C43" s="69" t="s">
        <v>47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 t="s">
        <v>106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1" t="s">
        <v>86</v>
      </c>
      <c r="AF43" s="72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9"/>
      <c r="BA43"/>
      <c r="BB43"/>
    </row>
    <row r="44" spans="1:54" x14ac:dyDescent="0.25">
      <c r="A44" s="67">
        <v>29</v>
      </c>
      <c r="B44" s="68" t="s">
        <v>119</v>
      </c>
      <c r="C44" s="69" t="s">
        <v>48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 t="s">
        <v>96</v>
      </c>
      <c r="AB44" s="72"/>
      <c r="AC44" s="70"/>
      <c r="AD44" s="70"/>
      <c r="AE44" s="70"/>
      <c r="AF44" s="70"/>
      <c r="AG44" s="70"/>
      <c r="AH44" s="71" t="s">
        <v>76</v>
      </c>
      <c r="AI44" s="72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9"/>
    </row>
    <row r="45" spans="1:54" x14ac:dyDescent="0.25">
      <c r="A45" s="67">
        <v>30</v>
      </c>
      <c r="B45" s="68" t="s">
        <v>119</v>
      </c>
      <c r="C45" s="69" t="s">
        <v>49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100" t="s">
        <v>97</v>
      </c>
      <c r="Z45" s="101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1" t="s">
        <v>120</v>
      </c>
      <c r="AN45" s="72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9"/>
    </row>
    <row r="46" spans="1:54" x14ac:dyDescent="0.25">
      <c r="A46" s="67">
        <v>31</v>
      </c>
      <c r="B46" s="68" t="s">
        <v>119</v>
      </c>
      <c r="C46" s="69" t="s">
        <v>50</v>
      </c>
      <c r="D46" s="70"/>
      <c r="E46" s="70"/>
      <c r="F46" s="70"/>
      <c r="G46" s="70"/>
      <c r="H46" s="70"/>
      <c r="I46" s="70"/>
      <c r="J46" s="70"/>
      <c r="K46" s="70"/>
      <c r="L46" s="70"/>
      <c r="M46" s="77"/>
      <c r="N46" s="77"/>
      <c r="O46" s="70"/>
      <c r="P46" s="71" t="s">
        <v>121</v>
      </c>
      <c r="Q46" s="72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1" t="s">
        <v>86</v>
      </c>
      <c r="AE46" s="102"/>
      <c r="AF46" s="77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9"/>
    </row>
    <row r="47" spans="1:54" x14ac:dyDescent="0.25">
      <c r="A47" s="67">
        <v>32</v>
      </c>
      <c r="B47" s="68" t="s">
        <v>119</v>
      </c>
      <c r="C47" s="69" t="s">
        <v>51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100" t="s">
        <v>97</v>
      </c>
      <c r="Z47" s="101"/>
      <c r="AA47" s="70"/>
      <c r="AB47" s="70"/>
      <c r="AC47" s="70"/>
      <c r="AD47" s="70"/>
      <c r="AE47" s="77"/>
      <c r="AF47" s="77"/>
      <c r="AG47" s="70"/>
      <c r="AH47" s="70"/>
      <c r="AI47" s="70"/>
      <c r="AJ47" s="70"/>
      <c r="AK47" s="71" t="s">
        <v>98</v>
      </c>
      <c r="AL47" s="72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9"/>
    </row>
    <row r="48" spans="1:54" x14ac:dyDescent="0.25">
      <c r="A48" s="67">
        <v>33</v>
      </c>
      <c r="B48" s="68" t="s">
        <v>119</v>
      </c>
      <c r="C48" s="69" t="s">
        <v>52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7"/>
      <c r="S48" s="77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9"/>
    </row>
    <row r="58" spans="3:3" x14ac:dyDescent="0.25">
      <c r="C58" s="105"/>
    </row>
  </sheetData>
  <mergeCells count="129">
    <mergeCell ref="P46:Q46"/>
    <mergeCell ref="AD46:AE46"/>
    <mergeCell ref="Y47:Z47"/>
    <mergeCell ref="AK47:AL47"/>
    <mergeCell ref="T43:U43"/>
    <mergeCell ref="AE43:AF43"/>
    <mergeCell ref="AA44:AB44"/>
    <mergeCell ref="AH44:AI44"/>
    <mergeCell ref="Y45:Z45"/>
    <mergeCell ref="AM45:AN45"/>
    <mergeCell ref="X39:Y39"/>
    <mergeCell ref="V40:W40"/>
    <mergeCell ref="AN40:AO40"/>
    <mergeCell ref="AE41:AF41"/>
    <mergeCell ref="AS41:AT41"/>
    <mergeCell ref="AM42:AN42"/>
    <mergeCell ref="X35:Y35"/>
    <mergeCell ref="AG35:AH35"/>
    <mergeCell ref="H36:I36"/>
    <mergeCell ref="AD37:AE37"/>
    <mergeCell ref="AK37:AL37"/>
    <mergeCell ref="H38:I38"/>
    <mergeCell ref="Y38:Z38"/>
    <mergeCell ref="X31:Y31"/>
    <mergeCell ref="AB32:AC32"/>
    <mergeCell ref="T33:U33"/>
    <mergeCell ref="AB33:AC33"/>
    <mergeCell ref="L34:M34"/>
    <mergeCell ref="Z34:AA34"/>
    <mergeCell ref="AP27:AQ27"/>
    <mergeCell ref="AD28:AE28"/>
    <mergeCell ref="AJ28:AK28"/>
    <mergeCell ref="N29:O29"/>
    <mergeCell ref="AJ29:AK29"/>
    <mergeCell ref="AD30:AE30"/>
    <mergeCell ref="AP30:AQ30"/>
    <mergeCell ref="AD24:AE24"/>
    <mergeCell ref="AA25:AB25"/>
    <mergeCell ref="AH25:AI25"/>
    <mergeCell ref="Y26:Z26"/>
    <mergeCell ref="AK26:AL26"/>
    <mergeCell ref="AB27:AC27"/>
    <mergeCell ref="Z18:AA18"/>
    <mergeCell ref="AN19:AO19"/>
    <mergeCell ref="AD20:AE20"/>
    <mergeCell ref="AH21:AI21"/>
    <mergeCell ref="Z22:AA22"/>
    <mergeCell ref="P23:Q23"/>
    <mergeCell ref="AV14:AV15"/>
    <mergeCell ref="AW14:AW15"/>
    <mergeCell ref="AX14:AX15"/>
    <mergeCell ref="AY14:AY15"/>
    <mergeCell ref="AA16:AB16"/>
    <mergeCell ref="V17:W17"/>
    <mergeCell ref="AH17:AI17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AF13:AI13"/>
    <mergeCell ref="AJ13:AM13"/>
    <mergeCell ref="AN13:AQ13"/>
    <mergeCell ref="AR13:AU13"/>
    <mergeCell ref="AV13:AY13"/>
    <mergeCell ref="AZ13:AZ15"/>
    <mergeCell ref="AF14:AF15"/>
    <mergeCell ref="AG14:AG15"/>
    <mergeCell ref="AH14:AH15"/>
    <mergeCell ref="AI14:AI15"/>
    <mergeCell ref="H13:K13"/>
    <mergeCell ref="L13:O13"/>
    <mergeCell ref="P13:S13"/>
    <mergeCell ref="T13:W13"/>
    <mergeCell ref="X13:AA13"/>
    <mergeCell ref="AB13:AE13"/>
    <mergeCell ref="A11:F11"/>
    <mergeCell ref="A12:F12"/>
    <mergeCell ref="A13:A15"/>
    <mergeCell ref="B13:B15"/>
    <mergeCell ref="C13:C15"/>
    <mergeCell ref="D13:G13"/>
    <mergeCell ref="D14:D15"/>
    <mergeCell ref="E14:E15"/>
    <mergeCell ref="F14:F15"/>
    <mergeCell ref="G14:G15"/>
    <mergeCell ref="A7:F7"/>
    <mergeCell ref="AG7:AZ7"/>
    <mergeCell ref="A8:F8"/>
    <mergeCell ref="AG8:AZ8"/>
    <mergeCell ref="A9:F9"/>
    <mergeCell ref="A10:F10"/>
    <mergeCell ref="A1:AZ1"/>
    <mergeCell ref="A2:AZ2"/>
    <mergeCell ref="A3:AZ3"/>
    <mergeCell ref="A4:F4"/>
    <mergeCell ref="AG4:AZ4"/>
    <mergeCell ref="A6:F6"/>
  </mergeCells>
  <conditionalFormatting sqref="D16:AA16 D19:U19 D17:V17 X17:AF17 AH17 AC16:AY16 D18:Z18 AB18:AY18 D21:AY22 D20:AD20 AF20:AY20 D30:Y30 D23:P23 R23:AY23 D24:AC24 AF24:AY24 D25:AA25 AC25:AH25 AJ25:AY25 D26:Y26 AA26:AK26 AM26:AY26 D27:AB27 AD27:AP27 AR27:AY27 D28:AC28 AF28:AI28 D29:N29 P29:AI29 AL28:AY29 D33:T33 D31:X31 Z31:AY31 D32:AB32 AB30:AC30 AR30:AY30 AF30:AO30 D38:AY38 D36:H36 J36:AY36 D35:X35 D34:L34 N34:AA34 V33:AB33 AD32:AY34 D43:AY43 D42:AM42 AO42:AY42 D47:X47 AF46:AY46 D48:R48 T48:AY48 W19:AN19 AP19:AY19 AJ17:AY17 D41:AY41 D39:X39 Z39:AY39 D40:V40 X40:AN40 AP40:AY40 Z35:AG35 AI35:AY35 D37:AD37 AF37:AK37 AM37:AY37 D45:AY45 D44:AA44 AC44:AH44 AJ44:AY44 D46:AD46 AA47:AE47 AG47:AJ47 AM47:AY47">
    <cfRule type="cellIs" dxfId="9" priority="10" stopIfTrue="1" operator="notEqual">
      <formula>0</formula>
    </cfRule>
  </conditionalFormatting>
  <conditionalFormatting sqref="AD24">
    <cfRule type="cellIs" dxfId="8" priority="9" stopIfTrue="1" operator="notEqual">
      <formula>0</formula>
    </cfRule>
  </conditionalFormatting>
  <conditionalFormatting sqref="AD28">
    <cfRule type="cellIs" dxfId="7" priority="8" stopIfTrue="1" operator="notEqual">
      <formula>0</formula>
    </cfRule>
  </conditionalFormatting>
  <conditionalFormatting sqref="AJ28">
    <cfRule type="cellIs" dxfId="6" priority="7" stopIfTrue="1" operator="notEqual">
      <formula>0</formula>
    </cfRule>
  </conditionalFormatting>
  <conditionalFormatting sqref="AJ29">
    <cfRule type="cellIs" dxfId="5" priority="6" stopIfTrue="1" operator="notEqual">
      <formula>0</formula>
    </cfRule>
  </conditionalFormatting>
  <conditionalFormatting sqref="Z30">
    <cfRule type="cellIs" dxfId="4" priority="5" stopIfTrue="1" operator="notEqual">
      <formula>0</formula>
    </cfRule>
  </conditionalFormatting>
  <conditionalFormatting sqref="AP30">
    <cfRule type="cellIs" dxfId="3" priority="4" stopIfTrue="1" operator="notEqual">
      <formula>0</formula>
    </cfRule>
  </conditionalFormatting>
  <conditionalFormatting sqref="AD30">
    <cfRule type="cellIs" dxfId="2" priority="3" stopIfTrue="1" operator="notEqual">
      <formula>0</formula>
    </cfRule>
  </conditionalFormatting>
  <conditionalFormatting sqref="Y47:Z47">
    <cfRule type="cellIs" dxfId="1" priority="2" stopIfTrue="1" operator="notEqual">
      <formula>0</formula>
    </cfRule>
  </conditionalFormatting>
  <conditionalFormatting sqref="AK47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пример визуализации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Казарин</dc:creator>
  <cp:lastModifiedBy>Николай Казарин</cp:lastModifiedBy>
  <dcterms:created xsi:type="dcterms:W3CDTF">2021-11-11T06:51:53Z</dcterms:created>
  <dcterms:modified xsi:type="dcterms:W3CDTF">2021-11-11T07:06:18Z</dcterms:modified>
</cp:coreProperties>
</file>