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B1D73CC-D940-42FB-8631-929F8E124F1C}" xr6:coauthVersionLast="47" xr6:coauthVersionMax="47" xr10:uidLastSave="{00000000-0000-0000-0000-000000000000}"/>
  <bookViews>
    <workbookView xWindow="-120" yWindow="-120" windowWidth="38640" windowHeight="15840" xr2:uid="{AC35944E-429D-47E9-A646-3F94A98509B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<sst xmlns="http://schemas.openxmlformats.org/spreadsheetml/2006/main" count="30" uniqueCount="21">
  <si>
    <t>Имя</t>
  </si>
  <si>
    <t>Дата</t>
  </si>
  <si>
    <t>Итоговый комментарий по формуле</t>
  </si>
  <si>
    <t>Итоговый комментарий без формулы (как надо)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</si>
  <si>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</si>
  <si>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</si>
  <si>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</si>
  <si>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</si>
  <si>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</si>
  <si>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</si>
  <si>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</si>
  <si>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</si>
  <si>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</si>
  <si>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Кол-во</t>
  </si>
  <si>
    <t>Поставщик</t>
  </si>
  <si>
    <t>Необходимо найти все связки количество-дата-поставщик по каждому товару и сцепить в текстовое поле единым комментарием</t>
  </si>
  <si>
    <t>Товар</t>
  </si>
  <si>
    <t>Дверь</t>
  </si>
  <si>
    <t>Стол</t>
  </si>
  <si>
    <t>Диван</t>
  </si>
  <si>
    <t>а - 1 от 01.01.2021; г - 4 от 04.01.2021; ж - 7 от 07.01.2021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</si>
</sst>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F9F3-96B5-4E5E-88D4-82646497BF7C}">
  <dimension ref="B1:I10"/>
  <sheetViews>
    <sheetView tabSelected="1" workbookViewId="0">
      <selection activeCell="H2" sqref="H2"/>
    </sheetView>
  </sheetViews>
  <sheetFormatPr defaultRowHeight="15" x14ac:dyDescent="0.25"/>
  <cols>
    <col min="3" max="5" width="15.140625" customWidth="1"/>
    <col min="8" max="8" width="59.5703125" customWidth="1"/>
    <col min="9" max="9" width="49.5703125" customWidth="1"/>
    <col min="10" max="10" width="29.7109375" customWidth="1"/>
  </cols>
  <sheetData>
    <row r="1" spans="2:9" x14ac:dyDescent="0.25">
      <c r="B1" s="7" t="s">
        <v>16</v>
      </c>
      <c r="C1" s="7" t="s">
        <v>13</v>
      </c>
      <c r="D1" s="7" t="s">
        <v>1</v>
      </c>
      <c r="E1" s="7" t="s">
        <v>14</v>
      </c>
      <c r="G1" s="7" t="s">
        <v>0</v>
      </c>
      <c r="H1" s="7" t="s">
        <v>2</v>
      </c>
      <c r="I1" s="7" t="s">
        <v>3</v>
      </c>
    </row>
    <row r="2" spans="2:9" x14ac:dyDescent="0.25">
      <c r="B2" s="3" t="s">
        <v>17</v>
      </c>
      <c r="C2" s="3">
        <v>1</v>
      </c>
      <c r="D2" s="4">
        <v>44197</v>
      </c>
      <c r="E2" s="3" t="s">
        <v>4</v>
      </c>
      <c r="G2" s="3" t="s">
        <v>17</v>
      </c>
      <c r="H2" s="3" t="str" cm="1">
        <f t="array" ref="H2">_xlfn.TEXTJOIN("; ",TRUE,IF($B$2:$B$10=G2,$E$2:$E$10&amp;" - "&amp;$C$2:$C$10&amp;" от "&amp;TEXT($D$2:$D$10,"ДД.ММ.ГГГГ"),""))</f>
        <v>а - 1 от 01.01.2021; г - 4 от 04.01.2021; ж - 7 от 07.01.2021</v>
      </c>
      <c r="I2" s="3" t="s">
        <v>20</v>
      </c>
    </row>
    <row r="3" spans="2:9" x14ac:dyDescent="0.25">
      <c r="B3" s="5" t="s">
        <v>18</v>
      </c>
      <c r="C3" s="5">
        <v>2</v>
      </c>
      <c r="D3" s="6">
        <v>44198</v>
      </c>
      <c r="E3" s="5" t="s">
        <v>5</v>
      </c>
      <c r="G3" s="5" t="s">
        <v>18</v>
      </c>
      <c r="H3" s="5" t="str" cm="1">
        <f t="array" ref="H3">_xlfn.TEXTJOIN("; ",TRUE,IF($B$2:$B$10=G3,$E$2:$E$10&amp;" - "&amp;$C$2:$C$10&amp;" от "&amp;TEXT($D$2:$D$10,"ДД.ММ.ГГГГ"),""))</f>
        <v>б - 2 от 02.01.2021; д - 5 от 05.01.2021; з - 8 от 08.01.2021</v>
      </c>
      <c r="I3" s="5"/>
    </row>
    <row r="4" spans="2:9" x14ac:dyDescent="0.25">
      <c r="B4" s="1" t="s">
        <v>19</v>
      </c>
      <c r="C4" s="1">
        <v>3</v>
      </c>
      <c r="D4" s="2">
        <v>44199</v>
      </c>
      <c r="E4" s="1" t="s">
        <v>6</v>
      </c>
      <c r="G4" s="1" t="s">
        <v>19</v>
      </c>
      <c r="H4" s="1" t="str" cm="1">
        <f t="array" ref="H4">_xlfn.TEXTJOIN("; ",TRUE,IF($B$2:$B$10=G4,$E$2:$E$10&amp;" - "&amp;$C$2:$C$10&amp;" от "&amp;TEXT($D$2:$D$10,"ДД.ММ.ГГГГ"),""))</f>
        <v>в - 3 от 03.01.2021; е - 6 от 06.01.2021; и - 9 от 09.01.2021</v>
      </c>
      <c r="I4" s="1"/>
    </row>
    <row r="5" spans="2:9" x14ac:dyDescent="0.25">
      <c r="B5" s="3" t="s">
        <v>17</v>
      </c>
      <c r="C5" s="3">
        <v>4</v>
      </c>
      <c r="D5" s="4">
        <v>44200</v>
      </c>
      <c r="E5" s="3" t="s">
        <v>7</v>
      </c>
    </row>
    <row r="6" spans="2:9" x14ac:dyDescent="0.25">
      <c r="B6" s="5" t="s">
        <v>18</v>
      </c>
      <c r="C6" s="5">
        <v>5</v>
      </c>
      <c r="D6" s="6">
        <v>44201</v>
      </c>
      <c r="E6" s="5" t="s">
        <v>8</v>
      </c>
      <c r="H6" t="s">
        <v>15</v>
      </c>
    </row>
    <row r="7" spans="2:9" x14ac:dyDescent="0.25">
      <c r="B7" s="1" t="s">
        <v>19</v>
      </c>
      <c r="C7" s="1">
        <v>6</v>
      </c>
      <c r="D7" s="2">
        <v>44202</v>
      </c>
      <c r="E7" s="1" t="s">
        <v>9</v>
      </c>
    </row>
    <row r="8" spans="2:9" x14ac:dyDescent="0.25">
      <c r="B8" s="3" t="s">
        <v>17</v>
      </c>
      <c r="C8" s="3">
        <v>7</v>
      </c>
      <c r="D8" s="4">
        <v>44203</v>
      </c>
      <c r="E8" s="3" t="s">
        <v>10</v>
      </c>
    </row>
    <row r="9" spans="2:9" x14ac:dyDescent="0.25">
      <c r="B9" s="5" t="s">
        <v>18</v>
      </c>
      <c r="C9" s="5">
        <v>8</v>
      </c>
      <c r="D9" s="6">
        <v>44204</v>
      </c>
      <c r="E9" s="5" t="s">
        <v>11</v>
      </c>
    </row>
    <row r="10" spans="2:9" x14ac:dyDescent="0.25">
      <c r="B10" s="1" t="s">
        <v>19</v>
      </c>
      <c r="C10" s="1">
        <v>9</v>
      </c>
      <c r="D10" s="2">
        <v>44205</v>
      </c>
      <c r="E10" s="1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C651BF-9E83-451C-82D9-28FA622904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Зюзин Максим Иванович</dc:creator>
  <cp:lastModifiedBy>Elena</cp:lastModifiedBy>
  <dcterms:created xsi:type="dcterms:W3CDTF">2021-11-08T13:21:52Z</dcterms:created>
  <dcterms:modified xsi:type="dcterms:W3CDTF">2021-11-08T15:39:50Z</dcterms:modified>
</cp:coreProperties>
</file>