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960" windowHeight="11760"/>
  </bookViews>
  <sheets>
    <sheet name="Лист17" sheetId="41" r:id="rId1"/>
    <sheet name="ДАННЫЕ" sheetId="1" r:id="rId2"/>
    <sheet name="Список сотрудников" sheetId="3" state="hidden" r:id="rId3"/>
  </sheets>
  <calcPr calcId="145621"/>
  <pivotCaches>
    <pivotCache cacheId="16" r:id="rId4"/>
  </pivotCaches>
</workbook>
</file>

<file path=xl/calcChain.xml><?xml version="1.0" encoding="utf-8"?>
<calcChain xmlns="http://schemas.openxmlformats.org/spreadsheetml/2006/main">
  <c r="I158" i="1" l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57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57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G64" i="1"/>
  <c r="H64" i="1"/>
  <c r="F64" i="1"/>
</calcChain>
</file>

<file path=xl/comments1.xml><?xml version="1.0" encoding="utf-8"?>
<comments xmlns="http://schemas.openxmlformats.org/spreadsheetml/2006/main">
  <authors>
    <author>Наталья Тренина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>Наталья Тренина:</t>
        </r>
        <r>
          <rPr>
            <sz val="9"/>
            <color indexed="81"/>
            <rFont val="Tahoma"/>
            <charset val="1"/>
          </rPr>
          <t xml:space="preserve">
срочный ТД
пенсия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>Наталья Тренина:</t>
        </r>
        <r>
          <rPr>
            <sz val="9"/>
            <color indexed="81"/>
            <rFont val="Tahoma"/>
            <charset val="1"/>
          </rPr>
          <t xml:space="preserve">
СРЕДНЕСПИСОЧНАЯ</t>
        </r>
      </text>
    </comment>
    <comment ref="G9" authorId="0">
      <text>
        <r>
          <rPr>
            <b/>
            <sz val="9"/>
            <color indexed="81"/>
            <rFont val="Tahoma"/>
            <charset val="1"/>
          </rPr>
          <t>Наталья Тренина:</t>
        </r>
        <r>
          <rPr>
            <sz val="9"/>
            <color indexed="81"/>
            <rFont val="Tahoma"/>
            <charset val="1"/>
          </rPr>
          <t xml:space="preserve">
Трунина</t>
        </r>
      </text>
    </comment>
    <comment ref="G29" authorId="0">
      <text>
        <r>
          <rPr>
            <b/>
            <sz val="9"/>
            <color indexed="81"/>
            <rFont val="Tahoma"/>
            <charset val="1"/>
          </rPr>
          <t>Сибиркин</t>
        </r>
      </text>
    </comment>
    <comment ref="G40" authorId="0">
      <text>
        <r>
          <rPr>
            <b/>
            <sz val="9"/>
            <color indexed="81"/>
            <rFont val="Tahoma"/>
            <charset val="1"/>
          </rPr>
          <t>Наталья Тренина:</t>
        </r>
        <r>
          <rPr>
            <sz val="9"/>
            <color indexed="81"/>
            <rFont val="Tahoma"/>
            <charset val="1"/>
          </rPr>
          <t xml:space="preserve">
Трунина</t>
        </r>
      </text>
    </comment>
    <comment ref="G60" authorId="0">
      <text>
        <r>
          <rPr>
            <b/>
            <sz val="9"/>
            <color indexed="81"/>
            <rFont val="Tahoma"/>
            <charset val="1"/>
          </rPr>
          <t>Сибиркин</t>
        </r>
      </text>
    </comment>
    <comment ref="G102" authorId="0">
      <text>
        <r>
          <rPr>
            <b/>
            <sz val="9"/>
            <color indexed="81"/>
            <rFont val="Tahoma"/>
            <charset val="1"/>
          </rPr>
          <t>Наталья Тренина:</t>
        </r>
        <r>
          <rPr>
            <sz val="9"/>
            <color indexed="81"/>
            <rFont val="Tahoma"/>
            <charset val="1"/>
          </rPr>
          <t xml:space="preserve">
Трунина</t>
        </r>
      </text>
    </comment>
    <comment ref="G122" authorId="0">
      <text>
        <r>
          <rPr>
            <b/>
            <sz val="9"/>
            <color indexed="81"/>
            <rFont val="Tahoma"/>
            <charset val="1"/>
          </rPr>
          <t>Сибиркин</t>
        </r>
      </text>
    </comment>
    <comment ref="G133" authorId="0">
      <text>
        <r>
          <rPr>
            <b/>
            <sz val="9"/>
            <color indexed="81"/>
            <rFont val="Tahoma"/>
            <charset val="1"/>
          </rPr>
          <t>Наталья Тренина:</t>
        </r>
        <r>
          <rPr>
            <sz val="9"/>
            <color indexed="81"/>
            <rFont val="Tahoma"/>
            <charset val="1"/>
          </rPr>
          <t xml:space="preserve">
Трунина</t>
        </r>
      </text>
    </comment>
    <comment ref="G153" authorId="0">
      <text>
        <r>
          <rPr>
            <b/>
            <sz val="9"/>
            <color indexed="81"/>
            <rFont val="Tahoma"/>
            <charset val="1"/>
          </rPr>
          <t>Сибиркин</t>
        </r>
      </text>
    </comment>
  </commentList>
</comments>
</file>

<file path=xl/sharedStrings.xml><?xml version="1.0" encoding="utf-8"?>
<sst xmlns="http://schemas.openxmlformats.org/spreadsheetml/2006/main" count="820" uniqueCount="58">
  <si>
    <t>ГОД</t>
  </si>
  <si>
    <t>КАТЕГОРИЯ ПЕРСОНАЛА</t>
  </si>
  <si>
    <t>КОРПУС</t>
  </si>
  <si>
    <t>Принято</t>
  </si>
  <si>
    <t>Уволено</t>
  </si>
  <si>
    <t>Численность</t>
  </si>
  <si>
    <t>АДМИНИСТРАЦИЯ КОРПУСА</t>
  </si>
  <si>
    <t>ВРАЧИ</t>
  </si>
  <si>
    <t>СМП</t>
  </si>
  <si>
    <t>М1</t>
  </si>
  <si>
    <t>М2</t>
  </si>
  <si>
    <t>М4</t>
  </si>
  <si>
    <t>М5</t>
  </si>
  <si>
    <t>М6</t>
  </si>
  <si>
    <t>М0</t>
  </si>
  <si>
    <t>УК</t>
  </si>
  <si>
    <t>ФИО</t>
  </si>
  <si>
    <t xml:space="preserve">Подразделение </t>
  </si>
  <si>
    <t>Должность</t>
  </si>
  <si>
    <t>Принят</t>
  </si>
  <si>
    <t>Уволен</t>
  </si>
  <si>
    <t>Убыло</t>
  </si>
  <si>
    <t>Сибиркин Вартан Валерианович (внеш/выезд)</t>
  </si>
  <si>
    <t>Педиатрическое отделение(Д)</t>
  </si>
  <si>
    <t>Врач невролог</t>
  </si>
  <si>
    <t>Дата</t>
  </si>
  <si>
    <t>Причина</t>
  </si>
  <si>
    <t>1 квартал</t>
  </si>
  <si>
    <t>Вид занятости</t>
  </si>
  <si>
    <t>ОФИСНЫЕ СОТРУДНИКИ</t>
  </si>
  <si>
    <t>Жукова Анна Александровна (внеш/выезд)</t>
  </si>
  <si>
    <t>Амбулаторно-поликлиническое отделение(О)</t>
  </si>
  <si>
    <t>Врач терапевт</t>
  </si>
  <si>
    <t>Киселева Ольга Юрьевна (осн/выезд)</t>
  </si>
  <si>
    <t>Амбулаторно-поликлиническое отделение(М)</t>
  </si>
  <si>
    <t>Медицинская сестра амбулаторно-поликлинического отделения</t>
  </si>
  <si>
    <t>Мартьянова Юлия Борисовна (внеш/выезд)</t>
  </si>
  <si>
    <t>Лунева Галина Георгиевна (осн/выезд)</t>
  </si>
  <si>
    <t>Врач педиатр</t>
  </si>
  <si>
    <t>убыл</t>
  </si>
  <si>
    <t>сж</t>
  </si>
  <si>
    <t>Основные</t>
  </si>
  <si>
    <t>Совместители</t>
  </si>
  <si>
    <t>ПЕРИОД</t>
  </si>
  <si>
    <t>Названия строк</t>
  </si>
  <si>
    <t>Общий итог</t>
  </si>
  <si>
    <t>Серганова Мария Владимировна (осн/выезд)</t>
  </si>
  <si>
    <t>Медицинская сестра</t>
  </si>
  <si>
    <t>Администрация</t>
  </si>
  <si>
    <t>2 квартал</t>
  </si>
  <si>
    <t>3 квартал</t>
  </si>
  <si>
    <t>4 квартал</t>
  </si>
  <si>
    <t>ОФИС</t>
  </si>
  <si>
    <t>ПОЛУГОДИЕ 2</t>
  </si>
  <si>
    <t>ПОЛУГОДИЕ 1</t>
  </si>
  <si>
    <t xml:space="preserve"> ОБОРОТ ПО УВОЛЬНЕНИЯМ</t>
  </si>
  <si>
    <t xml:space="preserve"> ОБОРОТ ПО ПРИЕМУ</t>
  </si>
  <si>
    <t>ПГ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</si>
</sst>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ahoma"/>
      <family val="2"/>
      <charset val="204"/>
    </font>
    <font>
      <sz val="10"/>
      <color theme="1"/>
      <name val="Tahoma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right" vertical="top"/>
    </xf>
    <xf numFmtId="1" fontId="4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2" xfId="1" applyNumberFormat="1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 applyAlignment="1">
      <alignment horizontal="left" indent="1"/>
    </xf>
  </cellXfs>
  <cellStyles count="2">
    <cellStyle name="Обычный" xfId="0" builtinId="0"/>
    <cellStyle name="Обычный_Список сотрудников" xfId="1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ahoma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numFmt numFmtId="164" formatCode="0.0%"/>
    </dxf>
    <dxf>
      <numFmt numFmtId="164" formatCode="0.0%"/>
    </dxf>
    <dxf>
      <font>
        <name val="Tahoma"/>
        <scheme val="none"/>
      </font>
    </dxf>
  </dxfs>
  <tableStyles count="1" defaultTableStyle="TableStyleMedium2" defaultPivotStyle="PivotStyleLight16">
    <tableStyle name="Стиль среза 1" pivot="0" table="0" count="1">
      <tableStyleElement type="wholeTable" dxfId="31"/>
    </tableStyle>
  </tableStyles>
  <extLst>
    <ext xmlns:x14="http://schemas.microsoft.com/office/spreadsheetml/2009/9/main" uri="{EB79DEF2-80B8-43e5-95BD-54CBDDF9020C}">
      <x14:slicerStyles defaultSlicerStyle="Стиль среза 1">
        <x14:slicerStyle name="Стиль среза 1"/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аталья Тренина" refreshedDate="44509.79364236111" createdVersion="4" refreshedVersion="4" minRefreshableVersion="3" recordCount="186">
  <cacheSource type="worksheet">
    <worksheetSource name="Таблица1"/>
  </cacheSource>
  <cacheFields count="11">
    <cacheField name="ГОД" numFmtId="0">
      <sharedItems containsSemiMixedTypes="0" containsString="0" containsNumber="1" containsInteger="1" minValue="2021" maxValue="2021"/>
    </cacheField>
    <cacheField name="ПЕРИОД" numFmtId="0">
      <sharedItems count="7">
        <s v="1 квартал"/>
        <s v="2 квартал"/>
        <s v="ПОЛУГОДИЕ 1"/>
        <s v="3 квартал"/>
        <s v="4 квартал"/>
        <s v="ПОЛУГОДИЕ 2"/>
        <s v="ПГ 1" f="1"/>
      </sharedItems>
    </cacheField>
    <cacheField name="КАТЕГОРИЯ ПЕРСОНАЛА" numFmtId="0">
      <sharedItems/>
    </cacheField>
    <cacheField name="Вид занятости" numFmtId="0">
      <sharedItems/>
    </cacheField>
    <cacheField name="КОРПУС" numFmtId="0">
      <sharedItems count="7">
        <s v="М1"/>
        <s v="М2"/>
        <s v="М4"/>
        <s v="М5"/>
        <s v="М6"/>
        <s v="М0"/>
        <s v="УК"/>
      </sharedItems>
    </cacheField>
    <cacheField name="Принято" numFmtId="0">
      <sharedItems containsSemiMixedTypes="0" containsString="0" containsNumber="1" containsInteger="1" minValue="0" maxValue="7"/>
    </cacheField>
    <cacheField name="Убыло" numFmtId="0">
      <sharedItems containsSemiMixedTypes="0" containsString="0" containsNumber="1" containsInteger="1" minValue="0" maxValue="1"/>
    </cacheField>
    <cacheField name="Уволено" numFmtId="0">
      <sharedItems containsSemiMixedTypes="0" containsString="0" containsNumber="1" containsInteger="1" minValue="0" maxValue="9"/>
    </cacheField>
    <cacheField name="Численность" numFmtId="0">
      <sharedItems containsSemiMixedTypes="0" containsString="0" containsNumber="1" minValue="1" maxValue="58.6"/>
    </cacheField>
    <cacheField name="ОБОРОТ ПО ПРИЕМУ" numFmtId="0" formula="Принято/Численность" databaseField="0"/>
    <cacheField name="ОБОРОТ ПО УВОЛЬНЕНИЯМ" numFmtId="0" formula="Уволено/Численность" databaseField="0"/>
  </cacheFields>
  <calculatedItems count="1">
    <calculatedItem formula=" AVERAGE(ПЕРИОД['1 квартал'],ПЕРИОД['2 квартал'] )">
      <pivotArea cacheIndex="1" outline="0" fieldPosition="0">
        <references count="1">
          <reference field="1" count="1">
            <x v="6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n v="2021"/>
    <x v="0"/>
    <s v="АДМИНИСТРАЦИЯ КОРПУСА"/>
    <s v="Администрация"/>
    <x v="0"/>
    <n v="0"/>
    <n v="0"/>
    <n v="0"/>
    <n v="16.3"/>
  </r>
  <r>
    <n v="2021"/>
    <x v="0"/>
    <s v="ВРАЧИ"/>
    <s v="Основные"/>
    <x v="0"/>
    <n v="3"/>
    <n v="0"/>
    <n v="2"/>
    <n v="43.3"/>
  </r>
  <r>
    <n v="2021"/>
    <x v="0"/>
    <s v="ВРАЧИ"/>
    <s v="Совместители"/>
    <x v="0"/>
    <n v="2"/>
    <n v="0"/>
    <n v="0"/>
    <n v="11"/>
  </r>
  <r>
    <n v="2021"/>
    <x v="0"/>
    <s v="СМП"/>
    <s v="Основные"/>
    <x v="0"/>
    <n v="0"/>
    <n v="0"/>
    <n v="1"/>
    <n v="15.3"/>
  </r>
  <r>
    <n v="2021"/>
    <x v="0"/>
    <s v="СМП"/>
    <s v="Совместители"/>
    <x v="0"/>
    <n v="0"/>
    <n v="0"/>
    <n v="0"/>
    <n v="2"/>
  </r>
  <r>
    <n v="2021"/>
    <x v="0"/>
    <s v="АДМИНИСТРАЦИЯ КОРПУСА"/>
    <s v="Администрация"/>
    <x v="1"/>
    <n v="2"/>
    <n v="0"/>
    <n v="4"/>
    <n v="27"/>
  </r>
  <r>
    <n v="2021"/>
    <x v="0"/>
    <s v="ВРАЧИ"/>
    <s v="Основные"/>
    <x v="1"/>
    <n v="0"/>
    <n v="0"/>
    <n v="3"/>
    <n v="43"/>
  </r>
  <r>
    <n v="2021"/>
    <x v="0"/>
    <s v="ВРАЧИ"/>
    <s v="Совместители"/>
    <x v="1"/>
    <n v="2"/>
    <n v="1"/>
    <n v="2"/>
    <n v="16.3"/>
  </r>
  <r>
    <n v="2021"/>
    <x v="0"/>
    <s v="СМП"/>
    <s v="Основные"/>
    <x v="1"/>
    <n v="0"/>
    <n v="0"/>
    <n v="1"/>
    <n v="21"/>
  </r>
  <r>
    <n v="2021"/>
    <x v="0"/>
    <s v="СМП"/>
    <s v="Совместители"/>
    <x v="1"/>
    <n v="0"/>
    <n v="0"/>
    <n v="0"/>
    <n v="2"/>
  </r>
  <r>
    <n v="2021"/>
    <x v="0"/>
    <s v="АДМИНИСТРАЦИЯ КОРПУСА"/>
    <s v="Администрация"/>
    <x v="2"/>
    <n v="0"/>
    <n v="0"/>
    <n v="0"/>
    <n v="14.3"/>
  </r>
  <r>
    <n v="2021"/>
    <x v="0"/>
    <s v="ВРАЧИ"/>
    <s v="Основные"/>
    <x v="2"/>
    <n v="4"/>
    <n v="0"/>
    <n v="3"/>
    <n v="21"/>
  </r>
  <r>
    <n v="2021"/>
    <x v="0"/>
    <s v="ВРАЧИ"/>
    <s v="Совместители"/>
    <x v="2"/>
    <n v="2"/>
    <n v="0"/>
    <n v="1"/>
    <n v="4.3"/>
  </r>
  <r>
    <n v="2021"/>
    <x v="0"/>
    <s v="СМП"/>
    <s v="Основные"/>
    <x v="2"/>
    <n v="0"/>
    <n v="0"/>
    <n v="0"/>
    <n v="8.6"/>
  </r>
  <r>
    <n v="2021"/>
    <x v="0"/>
    <s v="СМП"/>
    <s v="Совместители"/>
    <x v="2"/>
    <n v="0"/>
    <n v="0"/>
    <n v="0"/>
    <n v="1"/>
  </r>
  <r>
    <n v="2021"/>
    <x v="0"/>
    <s v="АДМИНИСТРАЦИЯ КОРПУСА"/>
    <s v="Администрация"/>
    <x v="3"/>
    <n v="1"/>
    <n v="0"/>
    <n v="1"/>
    <n v="7.6"/>
  </r>
  <r>
    <n v="2021"/>
    <x v="0"/>
    <s v="ВРАЧИ"/>
    <s v="Основные"/>
    <x v="3"/>
    <n v="1"/>
    <n v="0"/>
    <n v="0"/>
    <n v="15"/>
  </r>
  <r>
    <n v="2021"/>
    <x v="0"/>
    <s v="ВРАЧИ"/>
    <s v="Совместители"/>
    <x v="3"/>
    <n v="0"/>
    <n v="0"/>
    <n v="1"/>
    <n v="12.6"/>
  </r>
  <r>
    <n v="2021"/>
    <x v="0"/>
    <s v="СМП"/>
    <s v="Основные"/>
    <x v="3"/>
    <n v="0"/>
    <n v="0"/>
    <n v="0"/>
    <n v="2"/>
  </r>
  <r>
    <n v="2021"/>
    <x v="0"/>
    <s v="СМП"/>
    <s v="Совместители"/>
    <x v="3"/>
    <n v="0"/>
    <n v="0"/>
    <n v="0"/>
    <n v="4"/>
  </r>
  <r>
    <n v="2021"/>
    <x v="0"/>
    <s v="АДМИНИСТРАЦИЯ КОРПУСА"/>
    <s v="Администрация"/>
    <x v="4"/>
    <n v="1"/>
    <n v="0"/>
    <n v="0"/>
    <n v="16"/>
  </r>
  <r>
    <n v="2021"/>
    <x v="0"/>
    <s v="ВРАЧИ"/>
    <s v="Основные"/>
    <x v="4"/>
    <n v="0"/>
    <n v="0"/>
    <n v="3"/>
    <n v="22"/>
  </r>
  <r>
    <n v="2021"/>
    <x v="0"/>
    <s v="ВРАЧИ"/>
    <s v="Совместители"/>
    <x v="4"/>
    <n v="3"/>
    <n v="0"/>
    <n v="1"/>
    <n v="5"/>
  </r>
  <r>
    <n v="2021"/>
    <x v="0"/>
    <s v="СМП"/>
    <s v="Основные"/>
    <x v="4"/>
    <n v="0"/>
    <n v="0"/>
    <n v="0"/>
    <n v="7"/>
  </r>
  <r>
    <n v="2021"/>
    <x v="0"/>
    <s v="СМП"/>
    <s v="Совместители"/>
    <x v="4"/>
    <n v="1"/>
    <n v="0"/>
    <n v="0"/>
    <n v="1.6"/>
  </r>
  <r>
    <n v="2021"/>
    <x v="0"/>
    <s v="АДМИНИСТРАЦИЯ КОРПУСА"/>
    <s v="Администрация"/>
    <x v="5"/>
    <n v="0"/>
    <n v="0"/>
    <n v="0"/>
    <n v="2"/>
  </r>
  <r>
    <n v="2021"/>
    <x v="0"/>
    <s v="ВРАЧИ"/>
    <s v="Основные"/>
    <x v="5"/>
    <n v="0"/>
    <n v="0"/>
    <n v="1"/>
    <n v="12.3"/>
  </r>
  <r>
    <n v="2021"/>
    <x v="0"/>
    <s v="ВРАЧИ"/>
    <s v="Совместители"/>
    <x v="5"/>
    <n v="1"/>
    <n v="1"/>
    <n v="1"/>
    <n v="8"/>
  </r>
  <r>
    <n v="2021"/>
    <x v="0"/>
    <s v="СМП"/>
    <s v="Основные"/>
    <x v="5"/>
    <n v="0"/>
    <n v="0"/>
    <n v="2"/>
    <n v="7"/>
  </r>
  <r>
    <n v="2021"/>
    <x v="0"/>
    <s v="СМП"/>
    <s v="Совместители"/>
    <x v="5"/>
    <n v="0"/>
    <n v="0"/>
    <n v="0"/>
    <n v="2"/>
  </r>
  <r>
    <n v="2021"/>
    <x v="0"/>
    <s v="ОФИСНЫЕ СОТРУДНИКИ"/>
    <s v="ОФИС"/>
    <x v="6"/>
    <n v="3"/>
    <n v="0"/>
    <n v="7"/>
    <n v="58.6"/>
  </r>
  <r>
    <n v="2021"/>
    <x v="1"/>
    <s v="АДМИНИСТРАЦИЯ КОРПУСА"/>
    <s v="Администрация"/>
    <x v="0"/>
    <n v="3"/>
    <n v="0"/>
    <n v="2"/>
    <n v="43.3"/>
  </r>
  <r>
    <n v="2021"/>
    <x v="1"/>
    <s v="ВРАЧИ"/>
    <s v="Основные"/>
    <x v="0"/>
    <n v="3"/>
    <n v="0"/>
    <n v="2"/>
    <n v="43.3"/>
  </r>
  <r>
    <n v="2021"/>
    <x v="1"/>
    <s v="ВРАЧИ"/>
    <s v="Совместители"/>
    <x v="0"/>
    <n v="3"/>
    <n v="0"/>
    <n v="2"/>
    <n v="43.3"/>
  </r>
  <r>
    <n v="2021"/>
    <x v="1"/>
    <s v="СМП"/>
    <s v="Основные"/>
    <x v="0"/>
    <n v="3"/>
    <n v="0"/>
    <n v="2"/>
    <n v="43.3"/>
  </r>
  <r>
    <n v="2021"/>
    <x v="1"/>
    <s v="СМП"/>
    <s v="Совместители"/>
    <x v="0"/>
    <n v="3"/>
    <n v="0"/>
    <n v="2"/>
    <n v="43.3"/>
  </r>
  <r>
    <n v="2021"/>
    <x v="1"/>
    <s v="АДМИНИСТРАЦИЯ КОРПУСА"/>
    <s v="Администрация"/>
    <x v="1"/>
    <n v="3"/>
    <n v="0"/>
    <n v="2"/>
    <n v="43.3"/>
  </r>
  <r>
    <n v="2021"/>
    <x v="1"/>
    <s v="ВРАЧИ"/>
    <s v="Основные"/>
    <x v="1"/>
    <n v="3"/>
    <n v="0"/>
    <n v="2"/>
    <n v="43.3"/>
  </r>
  <r>
    <n v="2021"/>
    <x v="1"/>
    <s v="ВРАЧИ"/>
    <s v="Совместители"/>
    <x v="1"/>
    <n v="3"/>
    <n v="0"/>
    <n v="2"/>
    <n v="43.3"/>
  </r>
  <r>
    <n v="2021"/>
    <x v="1"/>
    <s v="СМП"/>
    <s v="Основные"/>
    <x v="1"/>
    <n v="3"/>
    <n v="0"/>
    <n v="2"/>
    <n v="43.3"/>
  </r>
  <r>
    <n v="2021"/>
    <x v="1"/>
    <s v="СМП"/>
    <s v="Совместители"/>
    <x v="1"/>
    <n v="3"/>
    <n v="0"/>
    <n v="2"/>
    <n v="43.3"/>
  </r>
  <r>
    <n v="2021"/>
    <x v="1"/>
    <s v="АДМИНИСТРАЦИЯ КОРПУСА"/>
    <s v="Администрация"/>
    <x v="2"/>
    <n v="3"/>
    <n v="0"/>
    <n v="2"/>
    <n v="43.3"/>
  </r>
  <r>
    <n v="2021"/>
    <x v="1"/>
    <s v="ВРАЧИ"/>
    <s v="Основные"/>
    <x v="2"/>
    <n v="3"/>
    <n v="0"/>
    <n v="2"/>
    <n v="43.3"/>
  </r>
  <r>
    <n v="2021"/>
    <x v="1"/>
    <s v="ВРАЧИ"/>
    <s v="Совместители"/>
    <x v="2"/>
    <n v="3"/>
    <n v="0"/>
    <n v="2"/>
    <n v="43.3"/>
  </r>
  <r>
    <n v="2021"/>
    <x v="1"/>
    <s v="СМП"/>
    <s v="Основные"/>
    <x v="2"/>
    <n v="3"/>
    <n v="0"/>
    <n v="2"/>
    <n v="43.3"/>
  </r>
  <r>
    <n v="2021"/>
    <x v="1"/>
    <s v="СМП"/>
    <s v="Совместители"/>
    <x v="2"/>
    <n v="3"/>
    <n v="0"/>
    <n v="2"/>
    <n v="43.3"/>
  </r>
  <r>
    <n v="2021"/>
    <x v="1"/>
    <s v="АДМИНИСТРАЦИЯ КОРПУСА"/>
    <s v="Администрация"/>
    <x v="3"/>
    <n v="3"/>
    <n v="0"/>
    <n v="2"/>
    <n v="43.3"/>
  </r>
  <r>
    <n v="2021"/>
    <x v="1"/>
    <s v="ВРАЧИ"/>
    <s v="Основные"/>
    <x v="3"/>
    <n v="3"/>
    <n v="0"/>
    <n v="2"/>
    <n v="43.3"/>
  </r>
  <r>
    <n v="2021"/>
    <x v="1"/>
    <s v="ВРАЧИ"/>
    <s v="Совместители"/>
    <x v="3"/>
    <n v="3"/>
    <n v="0"/>
    <n v="2"/>
    <n v="43.3"/>
  </r>
  <r>
    <n v="2021"/>
    <x v="1"/>
    <s v="СМП"/>
    <s v="Основные"/>
    <x v="3"/>
    <n v="3"/>
    <n v="0"/>
    <n v="2"/>
    <n v="43.3"/>
  </r>
  <r>
    <n v="2021"/>
    <x v="1"/>
    <s v="СМП"/>
    <s v="Совместители"/>
    <x v="3"/>
    <n v="3"/>
    <n v="0"/>
    <n v="2"/>
    <n v="43.3"/>
  </r>
  <r>
    <n v="2021"/>
    <x v="1"/>
    <s v="АДМИНИСТРАЦИЯ КОРПУСА"/>
    <s v="Администрация"/>
    <x v="4"/>
    <n v="3"/>
    <n v="0"/>
    <n v="2"/>
    <n v="43.3"/>
  </r>
  <r>
    <n v="2021"/>
    <x v="1"/>
    <s v="ВРАЧИ"/>
    <s v="Основные"/>
    <x v="4"/>
    <n v="3"/>
    <n v="0"/>
    <n v="2"/>
    <n v="43.3"/>
  </r>
  <r>
    <n v="2021"/>
    <x v="1"/>
    <s v="ВРАЧИ"/>
    <s v="Совместители"/>
    <x v="4"/>
    <n v="3"/>
    <n v="0"/>
    <n v="2"/>
    <n v="43.3"/>
  </r>
  <r>
    <n v="2021"/>
    <x v="1"/>
    <s v="СМП"/>
    <s v="Основные"/>
    <x v="4"/>
    <n v="3"/>
    <n v="0"/>
    <n v="2"/>
    <n v="43.3"/>
  </r>
  <r>
    <n v="2021"/>
    <x v="1"/>
    <s v="СМП"/>
    <s v="Совместители"/>
    <x v="4"/>
    <n v="3"/>
    <n v="0"/>
    <n v="2"/>
    <n v="43.3"/>
  </r>
  <r>
    <n v="2021"/>
    <x v="1"/>
    <s v="АДМИНИСТРАЦИЯ КОРПУСА"/>
    <s v="Администрация"/>
    <x v="5"/>
    <n v="3"/>
    <n v="0"/>
    <n v="2"/>
    <n v="43.3"/>
  </r>
  <r>
    <n v="2021"/>
    <x v="1"/>
    <s v="ВРАЧИ"/>
    <s v="Основные"/>
    <x v="5"/>
    <n v="3"/>
    <n v="0"/>
    <n v="2"/>
    <n v="43.3"/>
  </r>
  <r>
    <n v="2021"/>
    <x v="1"/>
    <s v="ВРАЧИ"/>
    <s v="Совместители"/>
    <x v="5"/>
    <n v="3"/>
    <n v="0"/>
    <n v="2"/>
    <n v="43.3"/>
  </r>
  <r>
    <n v="2021"/>
    <x v="1"/>
    <s v="СМП"/>
    <s v="Основные"/>
    <x v="5"/>
    <n v="3"/>
    <n v="0"/>
    <n v="2"/>
    <n v="43.3"/>
  </r>
  <r>
    <n v="2021"/>
    <x v="1"/>
    <s v="СМП"/>
    <s v="Совместители"/>
    <x v="5"/>
    <n v="3"/>
    <n v="0"/>
    <n v="2"/>
    <n v="43.3"/>
  </r>
  <r>
    <n v="2021"/>
    <x v="1"/>
    <s v="ОФИСНЫЕ СОТРУДНИКИ"/>
    <s v="ОФИС"/>
    <x v="6"/>
    <n v="3"/>
    <n v="0"/>
    <n v="2"/>
    <n v="43.3"/>
  </r>
  <r>
    <n v="2021"/>
    <x v="2"/>
    <s v="АДМИНИСТРАЦИЯ КОРПУСА"/>
    <s v="Администрация"/>
    <x v="0"/>
    <n v="3"/>
    <n v="0"/>
    <n v="2"/>
    <n v="29.799999999999997"/>
  </r>
  <r>
    <n v="2021"/>
    <x v="2"/>
    <s v="ВРАЧИ"/>
    <s v="Основные"/>
    <x v="0"/>
    <n v="6"/>
    <n v="0"/>
    <n v="4"/>
    <n v="43.3"/>
  </r>
  <r>
    <n v="2021"/>
    <x v="2"/>
    <s v="ВРАЧИ"/>
    <s v="Совместители"/>
    <x v="0"/>
    <n v="5"/>
    <n v="0"/>
    <n v="2"/>
    <n v="27.15"/>
  </r>
  <r>
    <n v="2021"/>
    <x v="2"/>
    <s v="СМП"/>
    <s v="Основные"/>
    <x v="0"/>
    <n v="3"/>
    <n v="0"/>
    <n v="3"/>
    <n v="29.299999999999997"/>
  </r>
  <r>
    <n v="2021"/>
    <x v="2"/>
    <s v="СМП"/>
    <s v="Совместители"/>
    <x v="0"/>
    <n v="3"/>
    <n v="0"/>
    <n v="2"/>
    <n v="22.65"/>
  </r>
  <r>
    <n v="2021"/>
    <x v="2"/>
    <s v="АДМИНИСТРАЦИЯ КОРПУСА"/>
    <s v="Администрация"/>
    <x v="1"/>
    <n v="5"/>
    <n v="0"/>
    <n v="6"/>
    <n v="35.15"/>
  </r>
  <r>
    <n v="2021"/>
    <x v="2"/>
    <s v="ВРАЧИ"/>
    <s v="Основные"/>
    <x v="1"/>
    <n v="3"/>
    <n v="0"/>
    <n v="5"/>
    <n v="43.15"/>
  </r>
  <r>
    <n v="2021"/>
    <x v="2"/>
    <s v="ВРАЧИ"/>
    <s v="Совместители"/>
    <x v="1"/>
    <n v="5"/>
    <n v="1"/>
    <n v="4"/>
    <n v="29.799999999999997"/>
  </r>
  <r>
    <n v="2021"/>
    <x v="2"/>
    <s v="СМП"/>
    <s v="Основные"/>
    <x v="1"/>
    <n v="3"/>
    <n v="0"/>
    <n v="3"/>
    <n v="32.15"/>
  </r>
  <r>
    <n v="2021"/>
    <x v="2"/>
    <s v="СМП"/>
    <s v="Совместители"/>
    <x v="1"/>
    <n v="3"/>
    <n v="0"/>
    <n v="2"/>
    <n v="22.65"/>
  </r>
  <r>
    <n v="2021"/>
    <x v="2"/>
    <s v="АДМИНИСТРАЦИЯ КОРПУСА"/>
    <s v="Администрация"/>
    <x v="2"/>
    <n v="3"/>
    <n v="0"/>
    <n v="2"/>
    <n v="28.799999999999997"/>
  </r>
  <r>
    <n v="2021"/>
    <x v="2"/>
    <s v="ВРАЧИ"/>
    <s v="Основные"/>
    <x v="2"/>
    <n v="7"/>
    <n v="0"/>
    <n v="5"/>
    <n v="32.15"/>
  </r>
  <r>
    <n v="2021"/>
    <x v="2"/>
    <s v="ВРАЧИ"/>
    <s v="Совместители"/>
    <x v="2"/>
    <n v="5"/>
    <n v="0"/>
    <n v="3"/>
    <n v="23.799999999999997"/>
  </r>
  <r>
    <n v="2021"/>
    <x v="2"/>
    <s v="СМП"/>
    <s v="Основные"/>
    <x v="2"/>
    <n v="3"/>
    <n v="0"/>
    <n v="2"/>
    <n v="25.95"/>
  </r>
  <r>
    <n v="2021"/>
    <x v="2"/>
    <s v="СМП"/>
    <s v="Совместители"/>
    <x v="2"/>
    <n v="3"/>
    <n v="0"/>
    <n v="2"/>
    <n v="22.15"/>
  </r>
  <r>
    <n v="2021"/>
    <x v="2"/>
    <s v="АДМИНИСТРАЦИЯ КОРПУСА"/>
    <s v="Администрация"/>
    <x v="3"/>
    <n v="4"/>
    <n v="0"/>
    <n v="3"/>
    <n v="25.45"/>
  </r>
  <r>
    <n v="2021"/>
    <x v="2"/>
    <s v="ВРАЧИ"/>
    <s v="Основные"/>
    <x v="3"/>
    <n v="4"/>
    <n v="0"/>
    <n v="2"/>
    <n v="29.15"/>
  </r>
  <r>
    <n v="2021"/>
    <x v="2"/>
    <s v="ВРАЧИ"/>
    <s v="Совместители"/>
    <x v="3"/>
    <n v="3"/>
    <n v="0"/>
    <n v="3"/>
    <n v="27.95"/>
  </r>
  <r>
    <n v="2021"/>
    <x v="2"/>
    <s v="СМП"/>
    <s v="Основные"/>
    <x v="3"/>
    <n v="3"/>
    <n v="0"/>
    <n v="2"/>
    <n v="22.65"/>
  </r>
  <r>
    <n v="2021"/>
    <x v="2"/>
    <s v="СМП"/>
    <s v="Совместители"/>
    <x v="3"/>
    <n v="3"/>
    <n v="0"/>
    <n v="2"/>
    <n v="23.65"/>
  </r>
  <r>
    <n v="2021"/>
    <x v="2"/>
    <s v="АДМИНИСТРАЦИЯ КОРПУСА"/>
    <s v="Администрация"/>
    <x v="4"/>
    <n v="4"/>
    <n v="0"/>
    <n v="2"/>
    <n v="29.65"/>
  </r>
  <r>
    <n v="2021"/>
    <x v="2"/>
    <s v="ВРАЧИ"/>
    <s v="Основные"/>
    <x v="4"/>
    <n v="3"/>
    <n v="0"/>
    <n v="5"/>
    <n v="32.65"/>
  </r>
  <r>
    <n v="2021"/>
    <x v="2"/>
    <s v="ВРАЧИ"/>
    <s v="Совместители"/>
    <x v="4"/>
    <n v="6"/>
    <n v="0"/>
    <n v="3"/>
    <n v="24.15"/>
  </r>
  <r>
    <n v="2021"/>
    <x v="2"/>
    <s v="СМП"/>
    <s v="Основные"/>
    <x v="4"/>
    <n v="3"/>
    <n v="0"/>
    <n v="2"/>
    <n v="25.15"/>
  </r>
  <r>
    <n v="2021"/>
    <x v="2"/>
    <s v="СМП"/>
    <s v="Совместители"/>
    <x v="4"/>
    <n v="4"/>
    <n v="0"/>
    <n v="2"/>
    <n v="22.45"/>
  </r>
  <r>
    <n v="2021"/>
    <x v="2"/>
    <s v="АДМИНИСТРАЦИЯ КОРПУСА"/>
    <s v="Администрация"/>
    <x v="5"/>
    <n v="3"/>
    <n v="0"/>
    <n v="2"/>
    <n v="22.65"/>
  </r>
  <r>
    <n v="2021"/>
    <x v="2"/>
    <s v="ВРАЧИ"/>
    <s v="Основные"/>
    <x v="5"/>
    <n v="3"/>
    <n v="0"/>
    <n v="3"/>
    <n v="27.799999999999997"/>
  </r>
  <r>
    <n v="2021"/>
    <x v="2"/>
    <s v="ВРАЧИ"/>
    <s v="Совместители"/>
    <x v="5"/>
    <n v="4"/>
    <n v="1"/>
    <n v="3"/>
    <n v="25.65"/>
  </r>
  <r>
    <n v="2021"/>
    <x v="2"/>
    <s v="СМП"/>
    <s v="Основные"/>
    <x v="5"/>
    <n v="3"/>
    <n v="0"/>
    <n v="4"/>
    <n v="25.15"/>
  </r>
  <r>
    <n v="2021"/>
    <x v="2"/>
    <s v="СМП"/>
    <s v="Совместители"/>
    <x v="5"/>
    <n v="3"/>
    <n v="0"/>
    <n v="2"/>
    <n v="22.65"/>
  </r>
  <r>
    <n v="2021"/>
    <x v="2"/>
    <s v="ОФИСНЫЕ СОТРУДНИКИ"/>
    <s v="ОФИС"/>
    <x v="6"/>
    <n v="6"/>
    <n v="0"/>
    <n v="9"/>
    <n v="50.95"/>
  </r>
  <r>
    <n v="2021"/>
    <x v="3"/>
    <s v="АДМИНИСТРАЦИЯ КОРПУСА"/>
    <s v="Администрация"/>
    <x v="0"/>
    <n v="3"/>
    <n v="0"/>
    <n v="2"/>
    <n v="43.3"/>
  </r>
  <r>
    <n v="2021"/>
    <x v="3"/>
    <s v="ВРАЧИ"/>
    <s v="Основные"/>
    <x v="0"/>
    <n v="3"/>
    <n v="0"/>
    <n v="2"/>
    <n v="43.3"/>
  </r>
  <r>
    <n v="2021"/>
    <x v="3"/>
    <s v="ВРАЧИ"/>
    <s v="Совместители"/>
    <x v="0"/>
    <n v="3"/>
    <n v="0"/>
    <n v="2"/>
    <n v="43.3"/>
  </r>
  <r>
    <n v="2021"/>
    <x v="3"/>
    <s v="СМП"/>
    <s v="Основные"/>
    <x v="0"/>
    <n v="3"/>
    <n v="0"/>
    <n v="2"/>
    <n v="43.3"/>
  </r>
  <r>
    <n v="2021"/>
    <x v="3"/>
    <s v="СМП"/>
    <s v="Совместители"/>
    <x v="0"/>
    <n v="3"/>
    <n v="0"/>
    <n v="2"/>
    <n v="43.3"/>
  </r>
  <r>
    <n v="2021"/>
    <x v="3"/>
    <s v="АДМИНИСТРАЦИЯ КОРПУСА"/>
    <s v="Администрация"/>
    <x v="1"/>
    <n v="3"/>
    <n v="0"/>
    <n v="2"/>
    <n v="43.3"/>
  </r>
  <r>
    <n v="2021"/>
    <x v="3"/>
    <s v="ВРАЧИ"/>
    <s v="Основные"/>
    <x v="1"/>
    <n v="3"/>
    <n v="0"/>
    <n v="2"/>
    <n v="43.3"/>
  </r>
  <r>
    <n v="2021"/>
    <x v="3"/>
    <s v="ВРАЧИ"/>
    <s v="Совместители"/>
    <x v="1"/>
    <n v="3"/>
    <n v="0"/>
    <n v="2"/>
    <n v="43.3"/>
  </r>
  <r>
    <n v="2021"/>
    <x v="3"/>
    <s v="СМП"/>
    <s v="Основные"/>
    <x v="1"/>
    <n v="3"/>
    <n v="0"/>
    <n v="2"/>
    <n v="43.3"/>
  </r>
  <r>
    <n v="2021"/>
    <x v="3"/>
    <s v="СМП"/>
    <s v="Совместители"/>
    <x v="1"/>
    <n v="3"/>
    <n v="0"/>
    <n v="2"/>
    <n v="43.3"/>
  </r>
  <r>
    <n v="2021"/>
    <x v="3"/>
    <s v="АДМИНИСТРАЦИЯ КОРПУСА"/>
    <s v="Администрация"/>
    <x v="2"/>
    <n v="3"/>
    <n v="0"/>
    <n v="2"/>
    <n v="43.3"/>
  </r>
  <r>
    <n v="2021"/>
    <x v="3"/>
    <s v="ВРАЧИ"/>
    <s v="Основные"/>
    <x v="2"/>
    <n v="3"/>
    <n v="0"/>
    <n v="2"/>
    <n v="43.3"/>
  </r>
  <r>
    <n v="2021"/>
    <x v="3"/>
    <s v="ВРАЧИ"/>
    <s v="Совместители"/>
    <x v="2"/>
    <n v="3"/>
    <n v="0"/>
    <n v="2"/>
    <n v="43.3"/>
  </r>
  <r>
    <n v="2021"/>
    <x v="3"/>
    <s v="СМП"/>
    <s v="Основные"/>
    <x v="2"/>
    <n v="3"/>
    <n v="0"/>
    <n v="2"/>
    <n v="43.3"/>
  </r>
  <r>
    <n v="2021"/>
    <x v="3"/>
    <s v="СМП"/>
    <s v="Совместители"/>
    <x v="2"/>
    <n v="3"/>
    <n v="0"/>
    <n v="2"/>
    <n v="43.3"/>
  </r>
  <r>
    <n v="2021"/>
    <x v="3"/>
    <s v="АДМИНИСТРАЦИЯ КОРПУСА"/>
    <s v="Администрация"/>
    <x v="3"/>
    <n v="3"/>
    <n v="0"/>
    <n v="2"/>
    <n v="43.3"/>
  </r>
  <r>
    <n v="2021"/>
    <x v="3"/>
    <s v="ВРАЧИ"/>
    <s v="Основные"/>
    <x v="3"/>
    <n v="3"/>
    <n v="0"/>
    <n v="2"/>
    <n v="43.3"/>
  </r>
  <r>
    <n v="2021"/>
    <x v="3"/>
    <s v="ВРАЧИ"/>
    <s v="Совместители"/>
    <x v="3"/>
    <n v="3"/>
    <n v="0"/>
    <n v="2"/>
    <n v="43.3"/>
  </r>
  <r>
    <n v="2021"/>
    <x v="3"/>
    <s v="СМП"/>
    <s v="Основные"/>
    <x v="3"/>
    <n v="3"/>
    <n v="0"/>
    <n v="2"/>
    <n v="43.3"/>
  </r>
  <r>
    <n v="2021"/>
    <x v="3"/>
    <s v="СМП"/>
    <s v="Совместители"/>
    <x v="3"/>
    <n v="3"/>
    <n v="0"/>
    <n v="2"/>
    <n v="43.3"/>
  </r>
  <r>
    <n v="2021"/>
    <x v="3"/>
    <s v="АДМИНИСТРАЦИЯ КОРПУСА"/>
    <s v="Администрация"/>
    <x v="4"/>
    <n v="3"/>
    <n v="0"/>
    <n v="2"/>
    <n v="43.3"/>
  </r>
  <r>
    <n v="2021"/>
    <x v="3"/>
    <s v="ВРАЧИ"/>
    <s v="Основные"/>
    <x v="4"/>
    <n v="3"/>
    <n v="0"/>
    <n v="2"/>
    <n v="43.3"/>
  </r>
  <r>
    <n v="2021"/>
    <x v="3"/>
    <s v="ВРАЧИ"/>
    <s v="Совместители"/>
    <x v="4"/>
    <n v="3"/>
    <n v="0"/>
    <n v="2"/>
    <n v="43.3"/>
  </r>
  <r>
    <n v="2021"/>
    <x v="3"/>
    <s v="СМП"/>
    <s v="Основные"/>
    <x v="4"/>
    <n v="3"/>
    <n v="0"/>
    <n v="2"/>
    <n v="43.3"/>
  </r>
  <r>
    <n v="2021"/>
    <x v="3"/>
    <s v="СМП"/>
    <s v="Совместители"/>
    <x v="4"/>
    <n v="3"/>
    <n v="0"/>
    <n v="2"/>
    <n v="43.3"/>
  </r>
  <r>
    <n v="2021"/>
    <x v="3"/>
    <s v="АДМИНИСТРАЦИЯ КОРПУСА"/>
    <s v="Администрация"/>
    <x v="5"/>
    <n v="3"/>
    <n v="0"/>
    <n v="2"/>
    <n v="43.3"/>
  </r>
  <r>
    <n v="2021"/>
    <x v="3"/>
    <s v="ВРАЧИ"/>
    <s v="Основные"/>
    <x v="5"/>
    <n v="3"/>
    <n v="0"/>
    <n v="2"/>
    <n v="43.3"/>
  </r>
  <r>
    <n v="2021"/>
    <x v="3"/>
    <s v="ВРАЧИ"/>
    <s v="Совместители"/>
    <x v="5"/>
    <n v="3"/>
    <n v="0"/>
    <n v="2"/>
    <n v="43.3"/>
  </r>
  <r>
    <n v="2021"/>
    <x v="3"/>
    <s v="СМП"/>
    <s v="Основные"/>
    <x v="5"/>
    <n v="3"/>
    <n v="0"/>
    <n v="2"/>
    <n v="43.3"/>
  </r>
  <r>
    <n v="2021"/>
    <x v="3"/>
    <s v="СМП"/>
    <s v="Совместители"/>
    <x v="5"/>
    <n v="3"/>
    <n v="0"/>
    <n v="2"/>
    <n v="43.3"/>
  </r>
  <r>
    <n v="2021"/>
    <x v="3"/>
    <s v="ОФИСНЫЕ СОТРУДНИКИ"/>
    <s v="ОФИС"/>
    <x v="6"/>
    <n v="3"/>
    <n v="0"/>
    <n v="2"/>
    <n v="43.3"/>
  </r>
  <r>
    <n v="2021"/>
    <x v="4"/>
    <s v="АДМИНИСТРАЦИЯ КОРПУСА"/>
    <s v="Администрация"/>
    <x v="0"/>
    <n v="3"/>
    <n v="0"/>
    <n v="2"/>
    <n v="43.3"/>
  </r>
  <r>
    <n v="2021"/>
    <x v="4"/>
    <s v="ВРАЧИ"/>
    <s v="Основные"/>
    <x v="0"/>
    <n v="3"/>
    <n v="0"/>
    <n v="2"/>
    <n v="43.3"/>
  </r>
  <r>
    <n v="2021"/>
    <x v="4"/>
    <s v="ВРАЧИ"/>
    <s v="Совместители"/>
    <x v="0"/>
    <n v="3"/>
    <n v="0"/>
    <n v="2"/>
    <n v="43.3"/>
  </r>
  <r>
    <n v="2021"/>
    <x v="4"/>
    <s v="СМП"/>
    <s v="Основные"/>
    <x v="0"/>
    <n v="3"/>
    <n v="0"/>
    <n v="2"/>
    <n v="43.3"/>
  </r>
  <r>
    <n v="2021"/>
    <x v="4"/>
    <s v="СМП"/>
    <s v="Совместители"/>
    <x v="0"/>
    <n v="3"/>
    <n v="0"/>
    <n v="2"/>
    <n v="43.3"/>
  </r>
  <r>
    <n v="2021"/>
    <x v="4"/>
    <s v="АДМИНИСТРАЦИЯ КОРПУСА"/>
    <s v="Администрация"/>
    <x v="1"/>
    <n v="3"/>
    <n v="0"/>
    <n v="2"/>
    <n v="43.3"/>
  </r>
  <r>
    <n v="2021"/>
    <x v="4"/>
    <s v="ВРАЧИ"/>
    <s v="Основные"/>
    <x v="1"/>
    <n v="3"/>
    <n v="0"/>
    <n v="2"/>
    <n v="43.3"/>
  </r>
  <r>
    <n v="2021"/>
    <x v="4"/>
    <s v="ВРАЧИ"/>
    <s v="Совместители"/>
    <x v="1"/>
    <n v="3"/>
    <n v="0"/>
    <n v="2"/>
    <n v="43.3"/>
  </r>
  <r>
    <n v="2021"/>
    <x v="4"/>
    <s v="СМП"/>
    <s v="Основные"/>
    <x v="1"/>
    <n v="3"/>
    <n v="0"/>
    <n v="2"/>
    <n v="43.3"/>
  </r>
  <r>
    <n v="2021"/>
    <x v="4"/>
    <s v="СМП"/>
    <s v="Совместители"/>
    <x v="1"/>
    <n v="3"/>
    <n v="0"/>
    <n v="2"/>
    <n v="43.3"/>
  </r>
  <r>
    <n v="2021"/>
    <x v="4"/>
    <s v="АДМИНИСТРАЦИЯ КОРПУСА"/>
    <s v="Администрация"/>
    <x v="2"/>
    <n v="3"/>
    <n v="0"/>
    <n v="2"/>
    <n v="43.3"/>
  </r>
  <r>
    <n v="2021"/>
    <x v="4"/>
    <s v="ВРАЧИ"/>
    <s v="Основные"/>
    <x v="2"/>
    <n v="3"/>
    <n v="0"/>
    <n v="2"/>
    <n v="43.3"/>
  </r>
  <r>
    <n v="2021"/>
    <x v="4"/>
    <s v="ВРАЧИ"/>
    <s v="Совместители"/>
    <x v="2"/>
    <n v="3"/>
    <n v="0"/>
    <n v="2"/>
    <n v="43.3"/>
  </r>
  <r>
    <n v="2021"/>
    <x v="4"/>
    <s v="СМП"/>
    <s v="Основные"/>
    <x v="2"/>
    <n v="3"/>
    <n v="0"/>
    <n v="2"/>
    <n v="43.3"/>
  </r>
  <r>
    <n v="2021"/>
    <x v="4"/>
    <s v="СМП"/>
    <s v="Совместители"/>
    <x v="2"/>
    <n v="3"/>
    <n v="0"/>
    <n v="2"/>
    <n v="43.3"/>
  </r>
  <r>
    <n v="2021"/>
    <x v="4"/>
    <s v="АДМИНИСТРАЦИЯ КОРПУСА"/>
    <s v="Администрация"/>
    <x v="3"/>
    <n v="3"/>
    <n v="0"/>
    <n v="2"/>
    <n v="43.3"/>
  </r>
  <r>
    <n v="2021"/>
    <x v="4"/>
    <s v="ВРАЧИ"/>
    <s v="Основные"/>
    <x v="3"/>
    <n v="3"/>
    <n v="0"/>
    <n v="2"/>
    <n v="43.3"/>
  </r>
  <r>
    <n v="2021"/>
    <x v="4"/>
    <s v="ВРАЧИ"/>
    <s v="Совместители"/>
    <x v="3"/>
    <n v="3"/>
    <n v="0"/>
    <n v="2"/>
    <n v="43.3"/>
  </r>
  <r>
    <n v="2021"/>
    <x v="4"/>
    <s v="СМП"/>
    <s v="Основные"/>
    <x v="3"/>
    <n v="3"/>
    <n v="0"/>
    <n v="2"/>
    <n v="43.3"/>
  </r>
  <r>
    <n v="2021"/>
    <x v="4"/>
    <s v="СМП"/>
    <s v="Совместители"/>
    <x v="3"/>
    <n v="3"/>
    <n v="0"/>
    <n v="2"/>
    <n v="43.3"/>
  </r>
  <r>
    <n v="2021"/>
    <x v="4"/>
    <s v="АДМИНИСТРАЦИЯ КОРПУСА"/>
    <s v="Администрация"/>
    <x v="4"/>
    <n v="3"/>
    <n v="0"/>
    <n v="2"/>
    <n v="43.3"/>
  </r>
  <r>
    <n v="2021"/>
    <x v="4"/>
    <s v="ВРАЧИ"/>
    <s v="Основные"/>
    <x v="4"/>
    <n v="3"/>
    <n v="0"/>
    <n v="2"/>
    <n v="43.3"/>
  </r>
  <r>
    <n v="2021"/>
    <x v="4"/>
    <s v="ВРАЧИ"/>
    <s v="Совместители"/>
    <x v="4"/>
    <n v="3"/>
    <n v="0"/>
    <n v="2"/>
    <n v="43.3"/>
  </r>
  <r>
    <n v="2021"/>
    <x v="4"/>
    <s v="СМП"/>
    <s v="Основные"/>
    <x v="4"/>
    <n v="3"/>
    <n v="0"/>
    <n v="2"/>
    <n v="43.3"/>
  </r>
  <r>
    <n v="2021"/>
    <x v="4"/>
    <s v="СМП"/>
    <s v="Совместители"/>
    <x v="4"/>
    <n v="3"/>
    <n v="0"/>
    <n v="2"/>
    <n v="43.3"/>
  </r>
  <r>
    <n v="2021"/>
    <x v="4"/>
    <s v="АДМИНИСТРАЦИЯ КОРПУСА"/>
    <s v="Администрация"/>
    <x v="5"/>
    <n v="3"/>
    <n v="0"/>
    <n v="2"/>
    <n v="43.3"/>
  </r>
  <r>
    <n v="2021"/>
    <x v="4"/>
    <s v="ВРАЧИ"/>
    <s v="Основные"/>
    <x v="5"/>
    <n v="3"/>
    <n v="0"/>
    <n v="2"/>
    <n v="43.3"/>
  </r>
  <r>
    <n v="2021"/>
    <x v="4"/>
    <s v="ВРАЧИ"/>
    <s v="Совместители"/>
    <x v="5"/>
    <n v="3"/>
    <n v="0"/>
    <n v="2"/>
    <n v="43.3"/>
  </r>
  <r>
    <n v="2021"/>
    <x v="4"/>
    <s v="СМП"/>
    <s v="Основные"/>
    <x v="5"/>
    <n v="3"/>
    <n v="0"/>
    <n v="2"/>
    <n v="43.3"/>
  </r>
  <r>
    <n v="2021"/>
    <x v="4"/>
    <s v="СМП"/>
    <s v="Совместители"/>
    <x v="5"/>
    <n v="3"/>
    <n v="0"/>
    <n v="2"/>
    <n v="43.3"/>
  </r>
  <r>
    <n v="2021"/>
    <x v="4"/>
    <s v="ОФИСНЫЕ СОТРУДНИКИ"/>
    <s v="ОФИС"/>
    <x v="6"/>
    <n v="3"/>
    <n v="0"/>
    <n v="2"/>
    <n v="43.3"/>
  </r>
  <r>
    <n v="2021"/>
    <x v="5"/>
    <s v="АДМИНИСТРАЦИЯ КОРПУСА"/>
    <s v="Администрация"/>
    <x v="0"/>
    <n v="6"/>
    <n v="0"/>
    <n v="4"/>
    <n v="43.3"/>
  </r>
  <r>
    <n v="2021"/>
    <x v="5"/>
    <s v="ВРАЧИ"/>
    <s v="Основные"/>
    <x v="0"/>
    <n v="6"/>
    <n v="0"/>
    <n v="4"/>
    <n v="43.3"/>
  </r>
  <r>
    <n v="2021"/>
    <x v="5"/>
    <s v="ВРАЧИ"/>
    <s v="Совместители"/>
    <x v="0"/>
    <n v="6"/>
    <n v="0"/>
    <n v="4"/>
    <n v="43.3"/>
  </r>
  <r>
    <n v="2021"/>
    <x v="5"/>
    <s v="СМП"/>
    <s v="Основные"/>
    <x v="0"/>
    <n v="6"/>
    <n v="0"/>
    <n v="4"/>
    <n v="43.3"/>
  </r>
  <r>
    <n v="2021"/>
    <x v="5"/>
    <s v="СМП"/>
    <s v="Совместители"/>
    <x v="0"/>
    <n v="6"/>
    <n v="0"/>
    <n v="4"/>
    <n v="43.3"/>
  </r>
  <r>
    <n v="2021"/>
    <x v="5"/>
    <s v="АДМИНИСТРАЦИЯ КОРПУСА"/>
    <s v="Администрация"/>
    <x v="1"/>
    <n v="6"/>
    <n v="0"/>
    <n v="4"/>
    <n v="43.3"/>
  </r>
  <r>
    <n v="2021"/>
    <x v="5"/>
    <s v="ВРАЧИ"/>
    <s v="Основные"/>
    <x v="1"/>
    <n v="6"/>
    <n v="0"/>
    <n v="4"/>
    <n v="43.3"/>
  </r>
  <r>
    <n v="2021"/>
    <x v="5"/>
    <s v="ВРАЧИ"/>
    <s v="Совместители"/>
    <x v="1"/>
    <n v="6"/>
    <n v="0"/>
    <n v="4"/>
    <n v="43.3"/>
  </r>
  <r>
    <n v="2021"/>
    <x v="5"/>
    <s v="СМП"/>
    <s v="Основные"/>
    <x v="1"/>
    <n v="6"/>
    <n v="0"/>
    <n v="4"/>
    <n v="43.3"/>
  </r>
  <r>
    <n v="2021"/>
    <x v="5"/>
    <s v="СМП"/>
    <s v="Совместители"/>
    <x v="1"/>
    <n v="6"/>
    <n v="0"/>
    <n v="4"/>
    <n v="43.3"/>
  </r>
  <r>
    <n v="2021"/>
    <x v="5"/>
    <s v="АДМИНИСТРАЦИЯ КОРПУСА"/>
    <s v="Администрация"/>
    <x v="2"/>
    <n v="6"/>
    <n v="0"/>
    <n v="4"/>
    <n v="43.3"/>
  </r>
  <r>
    <n v="2021"/>
    <x v="5"/>
    <s v="ВРАЧИ"/>
    <s v="Основные"/>
    <x v="2"/>
    <n v="6"/>
    <n v="0"/>
    <n v="4"/>
    <n v="43.3"/>
  </r>
  <r>
    <n v="2021"/>
    <x v="5"/>
    <s v="ВРАЧИ"/>
    <s v="Совместители"/>
    <x v="2"/>
    <n v="6"/>
    <n v="0"/>
    <n v="4"/>
    <n v="43.3"/>
  </r>
  <r>
    <n v="2021"/>
    <x v="5"/>
    <s v="СМП"/>
    <s v="Основные"/>
    <x v="2"/>
    <n v="6"/>
    <n v="0"/>
    <n v="4"/>
    <n v="43.3"/>
  </r>
  <r>
    <n v="2021"/>
    <x v="5"/>
    <s v="СМП"/>
    <s v="Совместители"/>
    <x v="2"/>
    <n v="6"/>
    <n v="0"/>
    <n v="4"/>
    <n v="43.3"/>
  </r>
  <r>
    <n v="2021"/>
    <x v="5"/>
    <s v="АДМИНИСТРАЦИЯ КОРПУСА"/>
    <s v="Администрация"/>
    <x v="3"/>
    <n v="6"/>
    <n v="0"/>
    <n v="4"/>
    <n v="43.3"/>
  </r>
  <r>
    <n v="2021"/>
    <x v="5"/>
    <s v="ВРАЧИ"/>
    <s v="Основные"/>
    <x v="3"/>
    <n v="6"/>
    <n v="0"/>
    <n v="4"/>
    <n v="43.3"/>
  </r>
  <r>
    <n v="2021"/>
    <x v="5"/>
    <s v="ВРАЧИ"/>
    <s v="Совместители"/>
    <x v="3"/>
    <n v="6"/>
    <n v="0"/>
    <n v="4"/>
    <n v="43.3"/>
  </r>
  <r>
    <n v="2021"/>
    <x v="5"/>
    <s v="СМП"/>
    <s v="Основные"/>
    <x v="3"/>
    <n v="6"/>
    <n v="0"/>
    <n v="4"/>
    <n v="43.3"/>
  </r>
  <r>
    <n v="2021"/>
    <x v="5"/>
    <s v="СМП"/>
    <s v="Совместители"/>
    <x v="3"/>
    <n v="6"/>
    <n v="0"/>
    <n v="4"/>
    <n v="43.3"/>
  </r>
  <r>
    <n v="2021"/>
    <x v="5"/>
    <s v="АДМИНИСТРАЦИЯ КОРПУСА"/>
    <s v="Администрация"/>
    <x v="4"/>
    <n v="6"/>
    <n v="0"/>
    <n v="4"/>
    <n v="43.3"/>
  </r>
  <r>
    <n v="2021"/>
    <x v="5"/>
    <s v="ВРАЧИ"/>
    <s v="Основные"/>
    <x v="4"/>
    <n v="6"/>
    <n v="0"/>
    <n v="4"/>
    <n v="43.3"/>
  </r>
  <r>
    <n v="2021"/>
    <x v="5"/>
    <s v="ВРАЧИ"/>
    <s v="Совместители"/>
    <x v="4"/>
    <n v="6"/>
    <n v="0"/>
    <n v="4"/>
    <n v="43.3"/>
  </r>
  <r>
    <n v="2021"/>
    <x v="5"/>
    <s v="СМП"/>
    <s v="Основные"/>
    <x v="4"/>
    <n v="6"/>
    <n v="0"/>
    <n v="4"/>
    <n v="43.3"/>
  </r>
  <r>
    <n v="2021"/>
    <x v="5"/>
    <s v="СМП"/>
    <s v="Совместители"/>
    <x v="4"/>
    <n v="6"/>
    <n v="0"/>
    <n v="4"/>
    <n v="43.3"/>
  </r>
  <r>
    <n v="2021"/>
    <x v="5"/>
    <s v="АДМИНИСТРАЦИЯ КОРПУСА"/>
    <s v="Администрация"/>
    <x v="5"/>
    <n v="6"/>
    <n v="0"/>
    <n v="4"/>
    <n v="43.3"/>
  </r>
  <r>
    <n v="2021"/>
    <x v="5"/>
    <s v="ВРАЧИ"/>
    <s v="Основные"/>
    <x v="5"/>
    <n v="6"/>
    <n v="0"/>
    <n v="4"/>
    <n v="43.3"/>
  </r>
  <r>
    <n v="2021"/>
    <x v="5"/>
    <s v="ВРАЧИ"/>
    <s v="Совместители"/>
    <x v="5"/>
    <n v="6"/>
    <n v="0"/>
    <n v="4"/>
    <n v="43.3"/>
  </r>
  <r>
    <n v="2021"/>
    <x v="5"/>
    <s v="СМП"/>
    <s v="Основные"/>
    <x v="5"/>
    <n v="6"/>
    <n v="0"/>
    <n v="4"/>
    <n v="43.3"/>
  </r>
  <r>
    <n v="2021"/>
    <x v="5"/>
    <s v="СМП"/>
    <s v="Совместители"/>
    <x v="5"/>
    <n v="6"/>
    <n v="0"/>
    <n v="4"/>
    <n v="43.3"/>
  </r>
  <r>
    <n v="2021"/>
    <x v="5"/>
    <s v="ОФИСНЫЕ СОТРУДНИКИ"/>
    <s v="ОФИС"/>
    <x v="6"/>
    <n v="6"/>
    <n v="0"/>
    <n v="4"/>
    <n v="43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36" firstHeaderRow="0" firstDataRow="1" firstDataCol="1"/>
  <pivotFields count="11">
    <pivotField showAll="0"/>
    <pivotField axis="axisRow" multipleItemSelectionAllowed="1" showAll="0" defaultSubtotal="0">
      <items count="7">
        <item x="0"/>
        <item x="1"/>
        <item h="1" sd="0" x="3"/>
        <item h="1" sd="0" x="4"/>
        <item x="2"/>
        <item h="1" x="5"/>
        <item f="1" x="6"/>
      </items>
    </pivotField>
    <pivotField showAll="0"/>
    <pivotField showAll="0"/>
    <pivotField axis="axisRow" showAll="0">
      <items count="8">
        <item x="5"/>
        <item x="0"/>
        <item x="1"/>
        <item x="2"/>
        <item x="3"/>
        <item x="4"/>
        <item x="6"/>
        <item t="default"/>
      </items>
    </pivotField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1"/>
    <field x="4"/>
  </rowFields>
  <rowItems count="3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 ОБОРОТ ПО ПРИЕМУ" fld="9" baseField="1" baseItem="0"/>
    <dataField name=" ОБОРОТ ПО УВОЛЬНЕНИЯМ" fld="10" baseField="1" baseItem="0"/>
  </dataFields>
  <formats count="6">
    <format dxfId="30">
      <pivotArea outline="0" collapsedLevelsAreSubtotals="1" fieldPosition="0"/>
    </format>
    <format dxfId="29">
      <pivotArea dataOnly="0" labelOnly="1" outline="0" axis="axisValues" fieldPosition="0"/>
    </format>
    <format dxfId="3">
      <pivotArea collapsedLevelsAreSubtotals="1" fieldPosition="0">
        <references count="1">
          <reference field="1" count="1">
            <x v="6"/>
          </reference>
        </references>
      </pivotArea>
    </format>
    <format dxfId="2">
      <pivotArea collapsedLevelsAreSubtotals="1" fieldPosition="0">
        <references count="2">
          <reference field="1" count="1" selected="0">
            <x v="6"/>
          </reference>
          <reference field="4" count="0"/>
        </references>
      </pivotArea>
    </format>
    <format dxfId="1">
      <pivotArea dataOnly="0" labelOnly="1" fieldPosition="0">
        <references count="1">
          <reference field="1" count="1">
            <x v="6"/>
          </reference>
        </references>
      </pivotArea>
    </format>
    <format dxfId="0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I187" totalsRowShown="0" headerRowDxfId="28" dataDxfId="27" totalsRowDxfId="26">
  <autoFilter ref="A1:I187"/>
  <tableColumns count="9">
    <tableColumn id="1" name="ГОД" dataDxfId="25" totalsRowDxfId="24"/>
    <tableColumn id="2" name="ПЕРИОД" dataDxfId="23" totalsRowDxfId="22"/>
    <tableColumn id="3" name="КАТЕГОРИЯ ПЕРСОНАЛА" dataDxfId="21" totalsRowDxfId="20"/>
    <tableColumn id="15" name="Вид занятости" dataDxfId="19" totalsRowDxfId="18"/>
    <tableColumn id="4" name="КОРПУС" dataDxfId="17" totalsRowDxfId="16"/>
    <tableColumn id="5" name="Принято" dataDxfId="15" totalsRowDxfId="14"/>
    <tableColumn id="13" name="Убыло" dataDxfId="13" totalsRowDxfId="12"/>
    <tableColumn id="6" name="Уволено" dataDxfId="11" totalsRowDxfId="10"/>
    <tableColumn id="7" name="Численность" dataDxfId="9" totalsRowDxfId="8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D25" sqref="D25"/>
    </sheetView>
  </sheetViews>
  <sheetFormatPr defaultRowHeight="15.75" x14ac:dyDescent="0.25"/>
  <cols>
    <col min="1" max="1" width="16.75" customWidth="1"/>
    <col min="2" max="2" width="20.125" style="26" customWidth="1"/>
    <col min="3" max="3" width="26.5" style="26" customWidth="1"/>
    <col min="4" max="4" width="34.375" bestFit="1" customWidth="1"/>
    <col min="5" max="5" width="20.125" customWidth="1"/>
    <col min="6" max="6" width="20.125" style="28" customWidth="1"/>
  </cols>
  <sheetData>
    <row r="1" spans="1:6" x14ac:dyDescent="0.25">
      <c r="B1"/>
    </row>
    <row r="3" spans="1:6" x14ac:dyDescent="0.25">
      <c r="A3" s="20" t="s">
        <v>44</v>
      </c>
      <c r="B3" t="s">
        <v>56</v>
      </c>
      <c r="C3" t="s">
        <v>55</v>
      </c>
      <c r="F3"/>
    </row>
    <row r="4" spans="1:6" x14ac:dyDescent="0.25">
      <c r="A4" s="21" t="s">
        <v>27</v>
      </c>
      <c r="B4" s="27"/>
      <c r="C4" s="27"/>
      <c r="F4"/>
    </row>
    <row r="5" spans="1:6" x14ac:dyDescent="0.25">
      <c r="A5" s="25" t="s">
        <v>14</v>
      </c>
      <c r="B5" s="27">
        <v>3.1948881789137379E-2</v>
      </c>
      <c r="C5" s="27">
        <v>0.12779552715654952</v>
      </c>
      <c r="F5"/>
    </row>
    <row r="6" spans="1:6" x14ac:dyDescent="0.25">
      <c r="A6" s="25" t="s">
        <v>9</v>
      </c>
      <c r="B6" s="27">
        <v>5.6882821387940846E-2</v>
      </c>
      <c r="C6" s="27">
        <v>3.4129692832764506E-2</v>
      </c>
      <c r="F6"/>
    </row>
    <row r="7" spans="1:6" x14ac:dyDescent="0.25">
      <c r="A7" s="25" t="s">
        <v>10</v>
      </c>
      <c r="B7" s="27">
        <v>3.6596523330283626E-2</v>
      </c>
      <c r="C7" s="27">
        <v>9.1491308325709064E-2</v>
      </c>
      <c r="F7"/>
    </row>
    <row r="8" spans="1:6" x14ac:dyDescent="0.25">
      <c r="A8" s="25" t="s">
        <v>11</v>
      </c>
      <c r="B8" s="27">
        <v>0.12195121951219513</v>
      </c>
      <c r="C8" s="27">
        <v>8.1300813008130093E-2</v>
      </c>
      <c r="F8"/>
    </row>
    <row r="9" spans="1:6" x14ac:dyDescent="0.25">
      <c r="A9" s="25" t="s">
        <v>12</v>
      </c>
      <c r="B9" s="27">
        <v>4.8543689320388349E-2</v>
      </c>
      <c r="C9" s="27">
        <v>4.8543689320388349E-2</v>
      </c>
      <c r="F9"/>
    </row>
    <row r="10" spans="1:6" x14ac:dyDescent="0.25">
      <c r="A10" s="25" t="s">
        <v>13</v>
      </c>
      <c r="B10" s="27">
        <v>9.6899224806201542E-2</v>
      </c>
      <c r="C10" s="27">
        <v>7.7519379844961239E-2</v>
      </c>
      <c r="F10"/>
    </row>
    <row r="11" spans="1:6" x14ac:dyDescent="0.25">
      <c r="A11" s="25" t="s">
        <v>15</v>
      </c>
      <c r="B11" s="27">
        <v>5.1194539249146756E-2</v>
      </c>
      <c r="C11" s="27">
        <v>0.11945392491467577</v>
      </c>
      <c r="F11"/>
    </row>
    <row r="12" spans="1:6" x14ac:dyDescent="0.25">
      <c r="A12" s="21" t="s">
        <v>49</v>
      </c>
      <c r="B12" s="27"/>
      <c r="C12" s="27"/>
      <c r="F12"/>
    </row>
    <row r="13" spans="1:6" x14ac:dyDescent="0.25">
      <c r="A13" s="25" t="s">
        <v>14</v>
      </c>
      <c r="B13" s="27">
        <v>6.9284064665127015E-2</v>
      </c>
      <c r="C13" s="27">
        <v>4.6189376443418015E-2</v>
      </c>
      <c r="F13"/>
    </row>
    <row r="14" spans="1:6" x14ac:dyDescent="0.25">
      <c r="A14" s="25" t="s">
        <v>9</v>
      </c>
      <c r="B14" s="27">
        <v>6.9284064665127015E-2</v>
      </c>
      <c r="C14" s="27">
        <v>4.6189376443418015E-2</v>
      </c>
      <c r="F14"/>
    </row>
    <row r="15" spans="1:6" x14ac:dyDescent="0.25">
      <c r="A15" s="25" t="s">
        <v>10</v>
      </c>
      <c r="B15" s="27">
        <v>6.9284064665127015E-2</v>
      </c>
      <c r="C15" s="27">
        <v>4.6189376443418015E-2</v>
      </c>
      <c r="F15"/>
    </row>
    <row r="16" spans="1:6" x14ac:dyDescent="0.25">
      <c r="A16" s="25" t="s">
        <v>11</v>
      </c>
      <c r="B16" s="27">
        <v>6.9284064665127015E-2</v>
      </c>
      <c r="C16" s="27">
        <v>4.6189376443418015E-2</v>
      </c>
      <c r="F16"/>
    </row>
    <row r="17" spans="1:6" x14ac:dyDescent="0.25">
      <c r="A17" s="25" t="s">
        <v>12</v>
      </c>
      <c r="B17" s="27">
        <v>6.9284064665127015E-2</v>
      </c>
      <c r="C17" s="27">
        <v>4.6189376443418015E-2</v>
      </c>
      <c r="F17"/>
    </row>
    <row r="18" spans="1:6" x14ac:dyDescent="0.25">
      <c r="A18" s="25" t="s">
        <v>13</v>
      </c>
      <c r="B18" s="27">
        <v>6.9284064665127015E-2</v>
      </c>
      <c r="C18" s="27">
        <v>4.6189376443418015E-2</v>
      </c>
    </row>
    <row r="19" spans="1:6" x14ac:dyDescent="0.25">
      <c r="A19" s="25" t="s">
        <v>15</v>
      </c>
      <c r="B19" s="27">
        <v>6.9284064665127029E-2</v>
      </c>
      <c r="C19" s="27">
        <v>4.6189376443418015E-2</v>
      </c>
    </row>
    <row r="20" spans="1:6" x14ac:dyDescent="0.25">
      <c r="A20" s="21" t="s">
        <v>54</v>
      </c>
      <c r="B20" s="27"/>
      <c r="C20" s="27"/>
    </row>
    <row r="21" spans="1:6" x14ac:dyDescent="0.25">
      <c r="A21" s="25" t="s">
        <v>14</v>
      </c>
      <c r="B21" s="27">
        <v>0.12913640032284099</v>
      </c>
      <c r="C21" s="27">
        <v>0.11299435028248588</v>
      </c>
    </row>
    <row r="22" spans="1:6" x14ac:dyDescent="0.25">
      <c r="A22" s="25" t="s">
        <v>9</v>
      </c>
      <c r="B22" s="27">
        <v>0.13140604467805517</v>
      </c>
      <c r="C22" s="27">
        <v>8.5413929040735859E-2</v>
      </c>
    </row>
    <row r="23" spans="1:6" x14ac:dyDescent="0.25">
      <c r="A23" s="25" t="s">
        <v>10</v>
      </c>
      <c r="B23" s="27">
        <v>0.11663597298956414</v>
      </c>
      <c r="C23" s="27">
        <v>0.12277470841006752</v>
      </c>
    </row>
    <row r="24" spans="1:6" x14ac:dyDescent="0.25">
      <c r="A24" s="25" t="s">
        <v>11</v>
      </c>
      <c r="B24" s="27">
        <v>0.1580730146782085</v>
      </c>
      <c r="C24" s="27">
        <v>0.10538200978547234</v>
      </c>
    </row>
    <row r="25" spans="1:6" x14ac:dyDescent="0.25">
      <c r="A25" s="25" t="s">
        <v>12</v>
      </c>
      <c r="B25" s="27">
        <v>0.13193636010865348</v>
      </c>
      <c r="C25" s="27">
        <v>9.3131548311990692E-2</v>
      </c>
    </row>
    <row r="26" spans="1:6" x14ac:dyDescent="0.25">
      <c r="A26" s="25" t="s">
        <v>13</v>
      </c>
      <c r="B26" s="27">
        <v>0.1491980604252145</v>
      </c>
      <c r="C26" s="27">
        <v>0.10443864229765014</v>
      </c>
    </row>
    <row r="27" spans="1:6" x14ac:dyDescent="0.25">
      <c r="A27" s="25" t="s">
        <v>15</v>
      </c>
      <c r="B27" s="27">
        <v>0.11776251226692835</v>
      </c>
      <c r="C27" s="27">
        <v>0.17664376840039253</v>
      </c>
    </row>
    <row r="28" spans="1:6" x14ac:dyDescent="0.25">
      <c r="A28" s="31" t="s">
        <v>57</v>
      </c>
      <c r="B28" s="32"/>
      <c r="C28" s="32"/>
    </row>
    <row r="29" spans="1:6" x14ac:dyDescent="0.25">
      <c r="A29" s="33" t="s">
        <v>14</v>
      </c>
      <c r="B29" s="32">
        <v>6.4568200161420494E-2</v>
      </c>
      <c r="C29" s="32">
        <v>5.6497175141242938E-2</v>
      </c>
    </row>
    <row r="30" spans="1:6" x14ac:dyDescent="0.25">
      <c r="A30" s="33" t="s">
        <v>9</v>
      </c>
      <c r="B30" s="32">
        <v>6.5703022339027597E-2</v>
      </c>
      <c r="C30" s="32">
        <v>4.2706964520367943E-2</v>
      </c>
    </row>
    <row r="31" spans="1:6" x14ac:dyDescent="0.25">
      <c r="A31" s="33" t="s">
        <v>10</v>
      </c>
      <c r="B31" s="32">
        <v>5.8317986494782072E-2</v>
      </c>
      <c r="C31" s="32">
        <v>6.1387354205033759E-2</v>
      </c>
    </row>
    <row r="32" spans="1:6" x14ac:dyDescent="0.25">
      <c r="A32" s="33" t="s">
        <v>11</v>
      </c>
      <c r="B32" s="32">
        <v>7.9036507339104251E-2</v>
      </c>
      <c r="C32" s="32">
        <v>5.2691004892736169E-2</v>
      </c>
    </row>
    <row r="33" spans="1:3" x14ac:dyDescent="0.25">
      <c r="A33" s="33" t="s">
        <v>12</v>
      </c>
      <c r="B33" s="32">
        <v>6.5968180054326739E-2</v>
      </c>
      <c r="C33" s="32">
        <v>4.6565774155995346E-2</v>
      </c>
    </row>
    <row r="34" spans="1:3" x14ac:dyDescent="0.25">
      <c r="A34" s="33" t="s">
        <v>13</v>
      </c>
      <c r="B34" s="32">
        <v>7.4599030212607234E-2</v>
      </c>
      <c r="C34" s="32">
        <v>5.2219321148825062E-2</v>
      </c>
    </row>
    <row r="35" spans="1:3" x14ac:dyDescent="0.25">
      <c r="A35" s="33" t="s">
        <v>15</v>
      </c>
      <c r="B35" s="32">
        <v>5.8881256133464177E-2</v>
      </c>
      <c r="C35" s="32">
        <v>8.8321884200196266E-2</v>
      </c>
    </row>
    <row r="36" spans="1:3" x14ac:dyDescent="0.25">
      <c r="A36" s="21" t="s">
        <v>45</v>
      </c>
      <c r="B36" s="27">
        <v>8.3973128598848382E-2</v>
      </c>
      <c r="C36" s="27">
        <v>6.7743028113356668E-2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7"/>
  <sheetViews>
    <sheetView topLeftCell="A154" workbookViewId="0">
      <selection activeCell="A95" sqref="A95:I122"/>
    </sheetView>
  </sheetViews>
  <sheetFormatPr defaultRowHeight="15" customHeight="1" x14ac:dyDescent="0.25"/>
  <cols>
    <col min="1" max="1" width="8.125" style="18" bestFit="1" customWidth="1"/>
    <col min="2" max="2" width="14.625" style="18" customWidth="1"/>
    <col min="3" max="3" width="32.625" style="19" customWidth="1"/>
    <col min="4" max="4" width="16.25" style="19" bestFit="1" customWidth="1"/>
    <col min="5" max="5" width="11.125" style="18" bestFit="1" customWidth="1"/>
    <col min="6" max="9" width="14.625" style="18" customWidth="1"/>
    <col min="10" max="16384" width="9" style="19"/>
  </cols>
  <sheetData>
    <row r="1" spans="1:9" ht="15" customHeight="1" x14ac:dyDescent="0.25">
      <c r="A1" s="18" t="s">
        <v>0</v>
      </c>
      <c r="B1" s="18" t="s">
        <v>43</v>
      </c>
      <c r="C1" s="18" t="s">
        <v>1</v>
      </c>
      <c r="D1" s="18" t="s">
        <v>28</v>
      </c>
      <c r="E1" s="18" t="s">
        <v>2</v>
      </c>
      <c r="F1" s="18" t="s">
        <v>3</v>
      </c>
      <c r="G1" s="18" t="s">
        <v>21</v>
      </c>
      <c r="H1" s="18" t="s">
        <v>4</v>
      </c>
      <c r="I1" s="18" t="s">
        <v>5</v>
      </c>
    </row>
    <row r="2" spans="1:9" ht="15" customHeight="1" x14ac:dyDescent="0.25">
      <c r="A2" s="23">
        <v>2021</v>
      </c>
      <c r="B2" s="23" t="s">
        <v>27</v>
      </c>
      <c r="C2" s="24" t="s">
        <v>6</v>
      </c>
      <c r="D2" s="24" t="s">
        <v>48</v>
      </c>
      <c r="E2" s="23" t="s">
        <v>9</v>
      </c>
      <c r="F2" s="23">
        <v>0</v>
      </c>
      <c r="G2" s="23">
        <v>0</v>
      </c>
      <c r="H2" s="23">
        <v>0</v>
      </c>
      <c r="I2" s="23">
        <v>16.3</v>
      </c>
    </row>
    <row r="3" spans="1:9" ht="15" customHeight="1" x14ac:dyDescent="0.25">
      <c r="A3" s="23">
        <v>2021</v>
      </c>
      <c r="B3" s="23" t="s">
        <v>27</v>
      </c>
      <c r="C3" s="24" t="s">
        <v>7</v>
      </c>
      <c r="D3" s="24" t="s">
        <v>41</v>
      </c>
      <c r="E3" s="23" t="s">
        <v>9</v>
      </c>
      <c r="F3" s="23">
        <v>3</v>
      </c>
      <c r="G3" s="23">
        <v>0</v>
      </c>
      <c r="H3" s="23">
        <v>2</v>
      </c>
      <c r="I3" s="23">
        <v>43.3</v>
      </c>
    </row>
    <row r="4" spans="1:9" ht="15" customHeight="1" x14ac:dyDescent="0.25">
      <c r="A4" s="23">
        <v>2021</v>
      </c>
      <c r="B4" s="23" t="s">
        <v>27</v>
      </c>
      <c r="C4" s="24" t="s">
        <v>7</v>
      </c>
      <c r="D4" s="24" t="s">
        <v>42</v>
      </c>
      <c r="E4" s="23" t="s">
        <v>9</v>
      </c>
      <c r="F4" s="23">
        <v>2</v>
      </c>
      <c r="G4" s="23">
        <v>0</v>
      </c>
      <c r="H4" s="23">
        <v>0</v>
      </c>
      <c r="I4" s="23">
        <v>11</v>
      </c>
    </row>
    <row r="5" spans="1:9" ht="15" customHeight="1" x14ac:dyDescent="0.25">
      <c r="A5" s="23">
        <v>2021</v>
      </c>
      <c r="B5" s="23" t="s">
        <v>27</v>
      </c>
      <c r="C5" s="24" t="s">
        <v>8</v>
      </c>
      <c r="D5" s="24" t="s">
        <v>41</v>
      </c>
      <c r="E5" s="23" t="s">
        <v>9</v>
      </c>
      <c r="F5" s="23">
        <v>0</v>
      </c>
      <c r="G5" s="23">
        <v>0</v>
      </c>
      <c r="H5" s="23">
        <v>1</v>
      </c>
      <c r="I5" s="23">
        <v>15.3</v>
      </c>
    </row>
    <row r="6" spans="1:9" ht="15" customHeight="1" x14ac:dyDescent="0.25">
      <c r="A6" s="23">
        <v>2021</v>
      </c>
      <c r="B6" s="23" t="s">
        <v>27</v>
      </c>
      <c r="C6" s="24" t="s">
        <v>8</v>
      </c>
      <c r="D6" s="24" t="s">
        <v>42</v>
      </c>
      <c r="E6" s="23" t="s">
        <v>9</v>
      </c>
      <c r="F6" s="23">
        <v>0</v>
      </c>
      <c r="G6" s="23">
        <v>0</v>
      </c>
      <c r="H6" s="23">
        <v>0</v>
      </c>
      <c r="I6" s="23">
        <v>2</v>
      </c>
    </row>
    <row r="7" spans="1:9" ht="15" customHeight="1" x14ac:dyDescent="0.25">
      <c r="A7" s="23">
        <v>2021</v>
      </c>
      <c r="B7" s="23" t="s">
        <v>27</v>
      </c>
      <c r="C7" s="24" t="s">
        <v>6</v>
      </c>
      <c r="D7" s="24" t="s">
        <v>48</v>
      </c>
      <c r="E7" s="23" t="s">
        <v>10</v>
      </c>
      <c r="F7" s="23">
        <v>2</v>
      </c>
      <c r="G7" s="23">
        <v>0</v>
      </c>
      <c r="H7" s="23">
        <v>4</v>
      </c>
      <c r="I7" s="23">
        <v>27</v>
      </c>
    </row>
    <row r="8" spans="1:9" ht="15" customHeight="1" x14ac:dyDescent="0.25">
      <c r="A8" s="23">
        <v>2021</v>
      </c>
      <c r="B8" s="23" t="s">
        <v>27</v>
      </c>
      <c r="C8" s="24" t="s">
        <v>7</v>
      </c>
      <c r="D8" s="24" t="s">
        <v>41</v>
      </c>
      <c r="E8" s="23" t="s">
        <v>10</v>
      </c>
      <c r="F8" s="23">
        <v>0</v>
      </c>
      <c r="G8" s="23">
        <v>0</v>
      </c>
      <c r="H8" s="23">
        <v>3</v>
      </c>
      <c r="I8" s="23">
        <v>43</v>
      </c>
    </row>
    <row r="9" spans="1:9" ht="15" customHeight="1" x14ac:dyDescent="0.25">
      <c r="A9" s="23">
        <v>2021</v>
      </c>
      <c r="B9" s="23" t="s">
        <v>27</v>
      </c>
      <c r="C9" s="24" t="s">
        <v>7</v>
      </c>
      <c r="D9" s="24" t="s">
        <v>42</v>
      </c>
      <c r="E9" s="23" t="s">
        <v>10</v>
      </c>
      <c r="F9" s="23">
        <v>2</v>
      </c>
      <c r="G9" s="23">
        <v>1</v>
      </c>
      <c r="H9" s="23">
        <v>2</v>
      </c>
      <c r="I9" s="23">
        <v>16.3</v>
      </c>
    </row>
    <row r="10" spans="1:9" ht="15" customHeight="1" x14ac:dyDescent="0.25">
      <c r="A10" s="23">
        <v>2021</v>
      </c>
      <c r="B10" s="23" t="s">
        <v>27</v>
      </c>
      <c r="C10" s="24" t="s">
        <v>8</v>
      </c>
      <c r="D10" s="24" t="s">
        <v>41</v>
      </c>
      <c r="E10" s="23" t="s">
        <v>10</v>
      </c>
      <c r="F10" s="23">
        <v>0</v>
      </c>
      <c r="G10" s="23">
        <v>0</v>
      </c>
      <c r="H10" s="23">
        <v>1</v>
      </c>
      <c r="I10" s="23">
        <v>21</v>
      </c>
    </row>
    <row r="11" spans="1:9" ht="15" customHeight="1" x14ac:dyDescent="0.25">
      <c r="A11" s="23">
        <v>2021</v>
      </c>
      <c r="B11" s="23" t="s">
        <v>27</v>
      </c>
      <c r="C11" s="24" t="s">
        <v>8</v>
      </c>
      <c r="D11" s="24" t="s">
        <v>42</v>
      </c>
      <c r="E11" s="23" t="s">
        <v>10</v>
      </c>
      <c r="F11" s="23">
        <v>0</v>
      </c>
      <c r="G11" s="23">
        <v>0</v>
      </c>
      <c r="H11" s="23">
        <v>0</v>
      </c>
      <c r="I11" s="23">
        <v>2</v>
      </c>
    </row>
    <row r="12" spans="1:9" ht="15" customHeight="1" x14ac:dyDescent="0.25">
      <c r="A12" s="23">
        <v>2021</v>
      </c>
      <c r="B12" s="23" t="s">
        <v>27</v>
      </c>
      <c r="C12" s="24" t="s">
        <v>6</v>
      </c>
      <c r="D12" s="24" t="s">
        <v>48</v>
      </c>
      <c r="E12" s="23" t="s">
        <v>11</v>
      </c>
      <c r="F12" s="23">
        <v>0</v>
      </c>
      <c r="G12" s="23">
        <v>0</v>
      </c>
      <c r="H12" s="23">
        <v>0</v>
      </c>
      <c r="I12" s="23">
        <v>14.3</v>
      </c>
    </row>
    <row r="13" spans="1:9" ht="15" customHeight="1" x14ac:dyDescent="0.25">
      <c r="A13" s="23">
        <v>2021</v>
      </c>
      <c r="B13" s="23" t="s">
        <v>27</v>
      </c>
      <c r="C13" s="24" t="s">
        <v>7</v>
      </c>
      <c r="D13" s="24" t="s">
        <v>41</v>
      </c>
      <c r="E13" s="23" t="s">
        <v>11</v>
      </c>
      <c r="F13" s="23">
        <v>4</v>
      </c>
      <c r="G13" s="23">
        <v>0</v>
      </c>
      <c r="H13" s="23">
        <v>3</v>
      </c>
      <c r="I13" s="23">
        <v>21</v>
      </c>
    </row>
    <row r="14" spans="1:9" ht="15" customHeight="1" x14ac:dyDescent="0.25">
      <c r="A14" s="23">
        <v>2021</v>
      </c>
      <c r="B14" s="23" t="s">
        <v>27</v>
      </c>
      <c r="C14" s="24" t="s">
        <v>7</v>
      </c>
      <c r="D14" s="24" t="s">
        <v>42</v>
      </c>
      <c r="E14" s="23" t="s">
        <v>11</v>
      </c>
      <c r="F14" s="23">
        <v>2</v>
      </c>
      <c r="G14" s="23">
        <v>0</v>
      </c>
      <c r="H14" s="23">
        <v>1</v>
      </c>
      <c r="I14" s="23">
        <v>4.3</v>
      </c>
    </row>
    <row r="15" spans="1:9" ht="15" customHeight="1" x14ac:dyDescent="0.25">
      <c r="A15" s="23">
        <v>2021</v>
      </c>
      <c r="B15" s="23" t="s">
        <v>27</v>
      </c>
      <c r="C15" s="24" t="s">
        <v>8</v>
      </c>
      <c r="D15" s="24" t="s">
        <v>41</v>
      </c>
      <c r="E15" s="23" t="s">
        <v>11</v>
      </c>
      <c r="F15" s="23">
        <v>0</v>
      </c>
      <c r="G15" s="23">
        <v>0</v>
      </c>
      <c r="H15" s="23">
        <v>0</v>
      </c>
      <c r="I15" s="23">
        <v>8.6</v>
      </c>
    </row>
    <row r="16" spans="1:9" ht="15" customHeight="1" x14ac:dyDescent="0.25">
      <c r="A16" s="23">
        <v>2021</v>
      </c>
      <c r="B16" s="23" t="s">
        <v>27</v>
      </c>
      <c r="C16" s="24" t="s">
        <v>8</v>
      </c>
      <c r="D16" s="24" t="s">
        <v>42</v>
      </c>
      <c r="E16" s="23" t="s">
        <v>11</v>
      </c>
      <c r="F16" s="23">
        <v>0</v>
      </c>
      <c r="G16" s="23">
        <v>0</v>
      </c>
      <c r="H16" s="23">
        <v>0</v>
      </c>
      <c r="I16" s="23">
        <v>1</v>
      </c>
    </row>
    <row r="17" spans="1:9" ht="14.25" customHeight="1" x14ac:dyDescent="0.25">
      <c r="A17" s="23">
        <v>2021</v>
      </c>
      <c r="B17" s="23" t="s">
        <v>27</v>
      </c>
      <c r="C17" s="24" t="s">
        <v>6</v>
      </c>
      <c r="D17" s="24" t="s">
        <v>48</v>
      </c>
      <c r="E17" s="23" t="s">
        <v>12</v>
      </c>
      <c r="F17" s="23">
        <v>1</v>
      </c>
      <c r="G17" s="23">
        <v>0</v>
      </c>
      <c r="H17" s="23">
        <v>1</v>
      </c>
      <c r="I17" s="23">
        <v>7.6</v>
      </c>
    </row>
    <row r="18" spans="1:9" ht="15" customHeight="1" x14ac:dyDescent="0.25">
      <c r="A18" s="23">
        <v>2021</v>
      </c>
      <c r="B18" s="23" t="s">
        <v>27</v>
      </c>
      <c r="C18" s="24" t="s">
        <v>7</v>
      </c>
      <c r="D18" s="24" t="s">
        <v>41</v>
      </c>
      <c r="E18" s="23" t="s">
        <v>12</v>
      </c>
      <c r="F18" s="23">
        <v>1</v>
      </c>
      <c r="G18" s="23">
        <v>0</v>
      </c>
      <c r="H18" s="23">
        <v>0</v>
      </c>
      <c r="I18" s="23">
        <v>15</v>
      </c>
    </row>
    <row r="19" spans="1:9" ht="15" customHeight="1" x14ac:dyDescent="0.25">
      <c r="A19" s="23">
        <v>2021</v>
      </c>
      <c r="B19" s="23" t="s">
        <v>27</v>
      </c>
      <c r="C19" s="24" t="s">
        <v>7</v>
      </c>
      <c r="D19" s="24" t="s">
        <v>42</v>
      </c>
      <c r="E19" s="23" t="s">
        <v>12</v>
      </c>
      <c r="F19" s="23">
        <v>0</v>
      </c>
      <c r="G19" s="23">
        <v>0</v>
      </c>
      <c r="H19" s="23">
        <v>1</v>
      </c>
      <c r="I19" s="23">
        <v>12.6</v>
      </c>
    </row>
    <row r="20" spans="1:9" ht="15" customHeight="1" x14ac:dyDescent="0.25">
      <c r="A20" s="23">
        <v>2021</v>
      </c>
      <c r="B20" s="23" t="s">
        <v>27</v>
      </c>
      <c r="C20" s="24" t="s">
        <v>8</v>
      </c>
      <c r="D20" s="24" t="s">
        <v>41</v>
      </c>
      <c r="E20" s="23" t="s">
        <v>12</v>
      </c>
      <c r="F20" s="23">
        <v>0</v>
      </c>
      <c r="G20" s="23">
        <v>0</v>
      </c>
      <c r="H20" s="23">
        <v>0</v>
      </c>
      <c r="I20" s="23">
        <v>2</v>
      </c>
    </row>
    <row r="21" spans="1:9" ht="15" customHeight="1" x14ac:dyDescent="0.25">
      <c r="A21" s="23">
        <v>2021</v>
      </c>
      <c r="B21" s="23" t="s">
        <v>27</v>
      </c>
      <c r="C21" s="24" t="s">
        <v>8</v>
      </c>
      <c r="D21" s="24" t="s">
        <v>42</v>
      </c>
      <c r="E21" s="23" t="s">
        <v>12</v>
      </c>
      <c r="F21" s="23">
        <v>0</v>
      </c>
      <c r="G21" s="23">
        <v>0</v>
      </c>
      <c r="H21" s="23">
        <v>0</v>
      </c>
      <c r="I21" s="23">
        <v>4</v>
      </c>
    </row>
    <row r="22" spans="1:9" ht="15" customHeight="1" x14ac:dyDescent="0.25">
      <c r="A22" s="23">
        <v>2021</v>
      </c>
      <c r="B22" s="23" t="s">
        <v>27</v>
      </c>
      <c r="C22" s="24" t="s">
        <v>6</v>
      </c>
      <c r="D22" s="24" t="s">
        <v>48</v>
      </c>
      <c r="E22" s="23" t="s">
        <v>13</v>
      </c>
      <c r="F22" s="23">
        <v>1</v>
      </c>
      <c r="G22" s="23">
        <v>0</v>
      </c>
      <c r="H22" s="23">
        <v>0</v>
      </c>
      <c r="I22" s="23">
        <v>16</v>
      </c>
    </row>
    <row r="23" spans="1:9" ht="15" customHeight="1" x14ac:dyDescent="0.25">
      <c r="A23" s="23">
        <v>2021</v>
      </c>
      <c r="B23" s="23" t="s">
        <v>27</v>
      </c>
      <c r="C23" s="24" t="s">
        <v>7</v>
      </c>
      <c r="D23" s="24" t="s">
        <v>41</v>
      </c>
      <c r="E23" s="23" t="s">
        <v>13</v>
      </c>
      <c r="F23" s="23">
        <v>0</v>
      </c>
      <c r="G23" s="23">
        <v>0</v>
      </c>
      <c r="H23" s="23">
        <v>3</v>
      </c>
      <c r="I23" s="23">
        <v>22</v>
      </c>
    </row>
    <row r="24" spans="1:9" ht="15" customHeight="1" x14ac:dyDescent="0.25">
      <c r="A24" s="23">
        <v>2021</v>
      </c>
      <c r="B24" s="23" t="s">
        <v>27</v>
      </c>
      <c r="C24" s="24" t="s">
        <v>7</v>
      </c>
      <c r="D24" s="24" t="s">
        <v>42</v>
      </c>
      <c r="E24" s="23" t="s">
        <v>13</v>
      </c>
      <c r="F24" s="23">
        <v>3</v>
      </c>
      <c r="G24" s="23">
        <v>0</v>
      </c>
      <c r="H24" s="23">
        <v>1</v>
      </c>
      <c r="I24" s="23">
        <v>5</v>
      </c>
    </row>
    <row r="25" spans="1:9" ht="15" customHeight="1" x14ac:dyDescent="0.25">
      <c r="A25" s="23">
        <v>2021</v>
      </c>
      <c r="B25" s="23" t="s">
        <v>27</v>
      </c>
      <c r="C25" s="24" t="s">
        <v>8</v>
      </c>
      <c r="D25" s="24" t="s">
        <v>41</v>
      </c>
      <c r="E25" s="23" t="s">
        <v>13</v>
      </c>
      <c r="F25" s="23">
        <v>0</v>
      </c>
      <c r="G25" s="23">
        <v>0</v>
      </c>
      <c r="H25" s="23">
        <v>0</v>
      </c>
      <c r="I25" s="23">
        <v>7</v>
      </c>
    </row>
    <row r="26" spans="1:9" ht="15" customHeight="1" x14ac:dyDescent="0.25">
      <c r="A26" s="23">
        <v>2021</v>
      </c>
      <c r="B26" s="23" t="s">
        <v>27</v>
      </c>
      <c r="C26" s="24" t="s">
        <v>8</v>
      </c>
      <c r="D26" s="24" t="s">
        <v>42</v>
      </c>
      <c r="E26" s="23" t="s">
        <v>13</v>
      </c>
      <c r="F26" s="23">
        <v>1</v>
      </c>
      <c r="G26" s="23">
        <v>0</v>
      </c>
      <c r="H26" s="23">
        <v>0</v>
      </c>
      <c r="I26" s="23">
        <v>1.6</v>
      </c>
    </row>
    <row r="27" spans="1:9" ht="15" customHeight="1" x14ac:dyDescent="0.25">
      <c r="A27" s="23">
        <v>2021</v>
      </c>
      <c r="B27" s="23" t="s">
        <v>27</v>
      </c>
      <c r="C27" s="24" t="s">
        <v>6</v>
      </c>
      <c r="D27" s="24" t="s">
        <v>48</v>
      </c>
      <c r="E27" s="23" t="s">
        <v>14</v>
      </c>
      <c r="F27" s="23">
        <v>0</v>
      </c>
      <c r="G27" s="23">
        <v>0</v>
      </c>
      <c r="H27" s="23">
        <v>0</v>
      </c>
      <c r="I27" s="23">
        <v>2</v>
      </c>
    </row>
    <row r="28" spans="1:9" ht="15" customHeight="1" x14ac:dyDescent="0.25">
      <c r="A28" s="23">
        <v>2021</v>
      </c>
      <c r="B28" s="23" t="s">
        <v>27</v>
      </c>
      <c r="C28" s="24" t="s">
        <v>7</v>
      </c>
      <c r="D28" s="24" t="s">
        <v>41</v>
      </c>
      <c r="E28" s="23" t="s">
        <v>14</v>
      </c>
      <c r="F28" s="23">
        <v>0</v>
      </c>
      <c r="G28" s="23">
        <v>0</v>
      </c>
      <c r="H28" s="23">
        <v>1</v>
      </c>
      <c r="I28" s="23">
        <v>12.3</v>
      </c>
    </row>
    <row r="29" spans="1:9" ht="15" customHeight="1" x14ac:dyDescent="0.25">
      <c r="A29" s="23">
        <v>2021</v>
      </c>
      <c r="B29" s="23" t="s">
        <v>27</v>
      </c>
      <c r="C29" s="24" t="s">
        <v>7</v>
      </c>
      <c r="D29" s="24" t="s">
        <v>42</v>
      </c>
      <c r="E29" s="23" t="s">
        <v>14</v>
      </c>
      <c r="F29" s="23">
        <v>1</v>
      </c>
      <c r="G29" s="23">
        <v>1</v>
      </c>
      <c r="H29" s="23">
        <v>1</v>
      </c>
      <c r="I29" s="23">
        <v>8</v>
      </c>
    </row>
    <row r="30" spans="1:9" ht="15" customHeight="1" x14ac:dyDescent="0.25">
      <c r="A30" s="23">
        <v>2021</v>
      </c>
      <c r="B30" s="23" t="s">
        <v>27</v>
      </c>
      <c r="C30" s="24" t="s">
        <v>8</v>
      </c>
      <c r="D30" s="24" t="s">
        <v>41</v>
      </c>
      <c r="E30" s="23" t="s">
        <v>14</v>
      </c>
      <c r="F30" s="23">
        <v>0</v>
      </c>
      <c r="G30" s="23">
        <v>0</v>
      </c>
      <c r="H30" s="23">
        <v>2</v>
      </c>
      <c r="I30" s="23">
        <v>7</v>
      </c>
    </row>
    <row r="31" spans="1:9" ht="15" customHeight="1" x14ac:dyDescent="0.25">
      <c r="A31" s="23">
        <v>2021</v>
      </c>
      <c r="B31" s="23" t="s">
        <v>27</v>
      </c>
      <c r="C31" s="24" t="s">
        <v>8</v>
      </c>
      <c r="D31" s="24" t="s">
        <v>42</v>
      </c>
      <c r="E31" s="23" t="s">
        <v>14</v>
      </c>
      <c r="F31" s="23">
        <v>0</v>
      </c>
      <c r="G31" s="23">
        <v>0</v>
      </c>
      <c r="H31" s="23">
        <v>0</v>
      </c>
      <c r="I31" s="23">
        <v>2</v>
      </c>
    </row>
    <row r="32" spans="1:9" ht="15" customHeight="1" x14ac:dyDescent="0.25">
      <c r="A32" s="23">
        <v>2021</v>
      </c>
      <c r="B32" s="23" t="s">
        <v>27</v>
      </c>
      <c r="C32" s="24" t="s">
        <v>29</v>
      </c>
      <c r="D32" s="24" t="s">
        <v>52</v>
      </c>
      <c r="E32" s="23" t="s">
        <v>15</v>
      </c>
      <c r="F32" s="23">
        <v>3</v>
      </c>
      <c r="G32" s="23">
        <v>0</v>
      </c>
      <c r="H32" s="23">
        <v>7</v>
      </c>
      <c r="I32" s="23">
        <v>58.6</v>
      </c>
    </row>
    <row r="33" spans="1:9" ht="15" customHeight="1" x14ac:dyDescent="0.25">
      <c r="A33" s="18">
        <v>2021</v>
      </c>
      <c r="B33" s="18" t="s">
        <v>49</v>
      </c>
      <c r="C33" s="19" t="s">
        <v>6</v>
      </c>
      <c r="D33" s="19" t="s">
        <v>48</v>
      </c>
      <c r="E33" s="18" t="s">
        <v>9</v>
      </c>
      <c r="F33" s="23">
        <v>3</v>
      </c>
      <c r="G33" s="23">
        <v>0</v>
      </c>
      <c r="H33" s="23">
        <v>2</v>
      </c>
      <c r="I33" s="23">
        <v>43.3</v>
      </c>
    </row>
    <row r="34" spans="1:9" ht="15" customHeight="1" x14ac:dyDescent="0.25">
      <c r="A34" s="18">
        <v>2021</v>
      </c>
      <c r="B34" s="18" t="s">
        <v>49</v>
      </c>
      <c r="C34" s="19" t="s">
        <v>7</v>
      </c>
      <c r="D34" s="19" t="s">
        <v>41</v>
      </c>
      <c r="E34" s="18" t="s">
        <v>9</v>
      </c>
      <c r="F34" s="23">
        <v>3</v>
      </c>
      <c r="G34" s="23">
        <v>0</v>
      </c>
      <c r="H34" s="23">
        <v>2</v>
      </c>
      <c r="I34" s="23">
        <v>43.3</v>
      </c>
    </row>
    <row r="35" spans="1:9" ht="15" customHeight="1" x14ac:dyDescent="0.25">
      <c r="A35" s="18">
        <v>2021</v>
      </c>
      <c r="B35" s="18" t="s">
        <v>49</v>
      </c>
      <c r="C35" s="19" t="s">
        <v>7</v>
      </c>
      <c r="D35" s="19" t="s">
        <v>42</v>
      </c>
      <c r="E35" s="18" t="s">
        <v>9</v>
      </c>
      <c r="F35" s="23">
        <v>3</v>
      </c>
      <c r="G35" s="23">
        <v>0</v>
      </c>
      <c r="H35" s="23">
        <v>2</v>
      </c>
      <c r="I35" s="23">
        <v>43.3</v>
      </c>
    </row>
    <row r="36" spans="1:9" ht="15" customHeight="1" x14ac:dyDescent="0.25">
      <c r="A36" s="18">
        <v>2021</v>
      </c>
      <c r="B36" s="18" t="s">
        <v>49</v>
      </c>
      <c r="C36" s="19" t="s">
        <v>8</v>
      </c>
      <c r="D36" s="19" t="s">
        <v>41</v>
      </c>
      <c r="E36" s="18" t="s">
        <v>9</v>
      </c>
      <c r="F36" s="23">
        <v>3</v>
      </c>
      <c r="G36" s="23">
        <v>0</v>
      </c>
      <c r="H36" s="23">
        <v>2</v>
      </c>
      <c r="I36" s="23">
        <v>43.3</v>
      </c>
    </row>
    <row r="37" spans="1:9" ht="15" customHeight="1" x14ac:dyDescent="0.25">
      <c r="A37" s="18">
        <v>2021</v>
      </c>
      <c r="B37" s="18" t="s">
        <v>49</v>
      </c>
      <c r="C37" s="19" t="s">
        <v>8</v>
      </c>
      <c r="D37" s="19" t="s">
        <v>42</v>
      </c>
      <c r="E37" s="18" t="s">
        <v>9</v>
      </c>
      <c r="F37" s="23">
        <v>3</v>
      </c>
      <c r="G37" s="23">
        <v>0</v>
      </c>
      <c r="H37" s="23">
        <v>2</v>
      </c>
      <c r="I37" s="23">
        <v>43.3</v>
      </c>
    </row>
    <row r="38" spans="1:9" ht="15" customHeight="1" x14ac:dyDescent="0.25">
      <c r="A38" s="18">
        <v>2021</v>
      </c>
      <c r="B38" s="18" t="s">
        <v>49</v>
      </c>
      <c r="C38" s="19" t="s">
        <v>6</v>
      </c>
      <c r="D38" s="19" t="s">
        <v>48</v>
      </c>
      <c r="E38" s="18" t="s">
        <v>10</v>
      </c>
      <c r="F38" s="23">
        <v>3</v>
      </c>
      <c r="G38" s="23">
        <v>0</v>
      </c>
      <c r="H38" s="23">
        <v>2</v>
      </c>
      <c r="I38" s="23">
        <v>43.3</v>
      </c>
    </row>
    <row r="39" spans="1:9" ht="15" customHeight="1" x14ac:dyDescent="0.25">
      <c r="A39" s="18">
        <v>2021</v>
      </c>
      <c r="B39" s="18" t="s">
        <v>49</v>
      </c>
      <c r="C39" s="19" t="s">
        <v>7</v>
      </c>
      <c r="D39" s="19" t="s">
        <v>41</v>
      </c>
      <c r="E39" s="18" t="s">
        <v>10</v>
      </c>
      <c r="F39" s="23">
        <v>3</v>
      </c>
      <c r="G39" s="23">
        <v>0</v>
      </c>
      <c r="H39" s="23">
        <v>2</v>
      </c>
      <c r="I39" s="23">
        <v>43.3</v>
      </c>
    </row>
    <row r="40" spans="1:9" ht="15" customHeight="1" x14ac:dyDescent="0.25">
      <c r="A40" s="18">
        <v>2021</v>
      </c>
      <c r="B40" s="18" t="s">
        <v>49</v>
      </c>
      <c r="C40" s="19" t="s">
        <v>7</v>
      </c>
      <c r="D40" s="19" t="s">
        <v>42</v>
      </c>
      <c r="E40" s="18" t="s">
        <v>10</v>
      </c>
      <c r="F40" s="23">
        <v>3</v>
      </c>
      <c r="G40" s="23">
        <v>0</v>
      </c>
      <c r="H40" s="23">
        <v>2</v>
      </c>
      <c r="I40" s="23">
        <v>43.3</v>
      </c>
    </row>
    <row r="41" spans="1:9" ht="15" customHeight="1" x14ac:dyDescent="0.25">
      <c r="A41" s="18">
        <v>2021</v>
      </c>
      <c r="B41" s="18" t="s">
        <v>49</v>
      </c>
      <c r="C41" s="19" t="s">
        <v>8</v>
      </c>
      <c r="D41" s="19" t="s">
        <v>41</v>
      </c>
      <c r="E41" s="18" t="s">
        <v>10</v>
      </c>
      <c r="F41" s="23">
        <v>3</v>
      </c>
      <c r="G41" s="23">
        <v>0</v>
      </c>
      <c r="H41" s="23">
        <v>2</v>
      </c>
      <c r="I41" s="23">
        <v>43.3</v>
      </c>
    </row>
    <row r="42" spans="1:9" ht="15" customHeight="1" x14ac:dyDescent="0.25">
      <c r="A42" s="18">
        <v>2021</v>
      </c>
      <c r="B42" s="18" t="s">
        <v>49</v>
      </c>
      <c r="C42" s="19" t="s">
        <v>8</v>
      </c>
      <c r="D42" s="19" t="s">
        <v>42</v>
      </c>
      <c r="E42" s="18" t="s">
        <v>10</v>
      </c>
      <c r="F42" s="23">
        <v>3</v>
      </c>
      <c r="G42" s="23">
        <v>0</v>
      </c>
      <c r="H42" s="23">
        <v>2</v>
      </c>
      <c r="I42" s="23">
        <v>43.3</v>
      </c>
    </row>
    <row r="43" spans="1:9" ht="15" customHeight="1" x14ac:dyDescent="0.25">
      <c r="A43" s="18">
        <v>2021</v>
      </c>
      <c r="B43" s="18" t="s">
        <v>49</v>
      </c>
      <c r="C43" s="19" t="s">
        <v>6</v>
      </c>
      <c r="D43" s="19" t="s">
        <v>48</v>
      </c>
      <c r="E43" s="18" t="s">
        <v>11</v>
      </c>
      <c r="F43" s="23">
        <v>3</v>
      </c>
      <c r="G43" s="23">
        <v>0</v>
      </c>
      <c r="H43" s="23">
        <v>2</v>
      </c>
      <c r="I43" s="23">
        <v>43.3</v>
      </c>
    </row>
    <row r="44" spans="1:9" ht="15" customHeight="1" x14ac:dyDescent="0.25">
      <c r="A44" s="18">
        <v>2021</v>
      </c>
      <c r="B44" s="18" t="s">
        <v>49</v>
      </c>
      <c r="C44" s="19" t="s">
        <v>7</v>
      </c>
      <c r="D44" s="19" t="s">
        <v>41</v>
      </c>
      <c r="E44" s="18" t="s">
        <v>11</v>
      </c>
      <c r="F44" s="23">
        <v>3</v>
      </c>
      <c r="G44" s="23">
        <v>0</v>
      </c>
      <c r="H44" s="23">
        <v>2</v>
      </c>
      <c r="I44" s="23">
        <v>43.3</v>
      </c>
    </row>
    <row r="45" spans="1:9" ht="15" customHeight="1" x14ac:dyDescent="0.25">
      <c r="A45" s="18">
        <v>2021</v>
      </c>
      <c r="B45" s="18" t="s">
        <v>49</v>
      </c>
      <c r="C45" s="19" t="s">
        <v>7</v>
      </c>
      <c r="D45" s="19" t="s">
        <v>42</v>
      </c>
      <c r="E45" s="18" t="s">
        <v>11</v>
      </c>
      <c r="F45" s="23">
        <v>3</v>
      </c>
      <c r="G45" s="23">
        <v>0</v>
      </c>
      <c r="H45" s="23">
        <v>2</v>
      </c>
      <c r="I45" s="23">
        <v>43.3</v>
      </c>
    </row>
    <row r="46" spans="1:9" ht="15" customHeight="1" x14ac:dyDescent="0.25">
      <c r="A46" s="18">
        <v>2021</v>
      </c>
      <c r="B46" s="18" t="s">
        <v>49</v>
      </c>
      <c r="C46" s="19" t="s">
        <v>8</v>
      </c>
      <c r="D46" s="19" t="s">
        <v>41</v>
      </c>
      <c r="E46" s="18" t="s">
        <v>11</v>
      </c>
      <c r="F46" s="23">
        <v>3</v>
      </c>
      <c r="G46" s="23">
        <v>0</v>
      </c>
      <c r="H46" s="23">
        <v>2</v>
      </c>
      <c r="I46" s="23">
        <v>43.3</v>
      </c>
    </row>
    <row r="47" spans="1:9" ht="15" customHeight="1" x14ac:dyDescent="0.25">
      <c r="A47" s="18">
        <v>2021</v>
      </c>
      <c r="B47" s="18" t="s">
        <v>49</v>
      </c>
      <c r="C47" s="19" t="s">
        <v>8</v>
      </c>
      <c r="D47" s="19" t="s">
        <v>42</v>
      </c>
      <c r="E47" s="18" t="s">
        <v>11</v>
      </c>
      <c r="F47" s="23">
        <v>3</v>
      </c>
      <c r="G47" s="23">
        <v>0</v>
      </c>
      <c r="H47" s="23">
        <v>2</v>
      </c>
      <c r="I47" s="23">
        <v>43.3</v>
      </c>
    </row>
    <row r="48" spans="1:9" ht="15" customHeight="1" x14ac:dyDescent="0.25">
      <c r="A48" s="18">
        <v>2021</v>
      </c>
      <c r="B48" s="18" t="s">
        <v>49</v>
      </c>
      <c r="C48" s="19" t="s">
        <v>6</v>
      </c>
      <c r="D48" s="19" t="s">
        <v>48</v>
      </c>
      <c r="E48" s="18" t="s">
        <v>12</v>
      </c>
      <c r="F48" s="23">
        <v>3</v>
      </c>
      <c r="G48" s="23">
        <v>0</v>
      </c>
      <c r="H48" s="23">
        <v>2</v>
      </c>
      <c r="I48" s="23">
        <v>43.3</v>
      </c>
    </row>
    <row r="49" spans="1:9" ht="15" customHeight="1" x14ac:dyDescent="0.25">
      <c r="A49" s="18">
        <v>2021</v>
      </c>
      <c r="B49" s="18" t="s">
        <v>49</v>
      </c>
      <c r="C49" s="19" t="s">
        <v>7</v>
      </c>
      <c r="D49" s="19" t="s">
        <v>41</v>
      </c>
      <c r="E49" s="18" t="s">
        <v>12</v>
      </c>
      <c r="F49" s="23">
        <v>3</v>
      </c>
      <c r="G49" s="23">
        <v>0</v>
      </c>
      <c r="H49" s="23">
        <v>2</v>
      </c>
      <c r="I49" s="23">
        <v>43.3</v>
      </c>
    </row>
    <row r="50" spans="1:9" ht="15" customHeight="1" x14ac:dyDescent="0.25">
      <c r="A50" s="18">
        <v>2021</v>
      </c>
      <c r="B50" s="18" t="s">
        <v>49</v>
      </c>
      <c r="C50" s="19" t="s">
        <v>7</v>
      </c>
      <c r="D50" s="19" t="s">
        <v>42</v>
      </c>
      <c r="E50" s="18" t="s">
        <v>12</v>
      </c>
      <c r="F50" s="23">
        <v>3</v>
      </c>
      <c r="G50" s="23">
        <v>0</v>
      </c>
      <c r="H50" s="23">
        <v>2</v>
      </c>
      <c r="I50" s="23">
        <v>43.3</v>
      </c>
    </row>
    <row r="51" spans="1:9" ht="15" customHeight="1" x14ac:dyDescent="0.25">
      <c r="A51" s="18">
        <v>2021</v>
      </c>
      <c r="B51" s="18" t="s">
        <v>49</v>
      </c>
      <c r="C51" s="19" t="s">
        <v>8</v>
      </c>
      <c r="D51" s="19" t="s">
        <v>41</v>
      </c>
      <c r="E51" s="18" t="s">
        <v>12</v>
      </c>
      <c r="F51" s="23">
        <v>3</v>
      </c>
      <c r="G51" s="23">
        <v>0</v>
      </c>
      <c r="H51" s="23">
        <v>2</v>
      </c>
      <c r="I51" s="23">
        <v>43.3</v>
      </c>
    </row>
    <row r="52" spans="1:9" ht="15" customHeight="1" x14ac:dyDescent="0.25">
      <c r="A52" s="18">
        <v>2021</v>
      </c>
      <c r="B52" s="18" t="s">
        <v>49</v>
      </c>
      <c r="C52" s="19" t="s">
        <v>8</v>
      </c>
      <c r="D52" s="19" t="s">
        <v>42</v>
      </c>
      <c r="E52" s="18" t="s">
        <v>12</v>
      </c>
      <c r="F52" s="23">
        <v>3</v>
      </c>
      <c r="G52" s="23">
        <v>0</v>
      </c>
      <c r="H52" s="23">
        <v>2</v>
      </c>
      <c r="I52" s="23">
        <v>43.3</v>
      </c>
    </row>
    <row r="53" spans="1:9" ht="15" customHeight="1" x14ac:dyDescent="0.25">
      <c r="A53" s="18">
        <v>2021</v>
      </c>
      <c r="B53" s="18" t="s">
        <v>49</v>
      </c>
      <c r="C53" s="19" t="s">
        <v>6</v>
      </c>
      <c r="D53" s="19" t="s">
        <v>48</v>
      </c>
      <c r="E53" s="18" t="s">
        <v>13</v>
      </c>
      <c r="F53" s="23">
        <v>3</v>
      </c>
      <c r="G53" s="23">
        <v>0</v>
      </c>
      <c r="H53" s="23">
        <v>2</v>
      </c>
      <c r="I53" s="23">
        <v>43.3</v>
      </c>
    </row>
    <row r="54" spans="1:9" ht="15" customHeight="1" x14ac:dyDescent="0.25">
      <c r="A54" s="18">
        <v>2021</v>
      </c>
      <c r="B54" s="18" t="s">
        <v>49</v>
      </c>
      <c r="C54" s="19" t="s">
        <v>7</v>
      </c>
      <c r="D54" s="19" t="s">
        <v>41</v>
      </c>
      <c r="E54" s="18" t="s">
        <v>13</v>
      </c>
      <c r="F54" s="23">
        <v>3</v>
      </c>
      <c r="G54" s="23">
        <v>0</v>
      </c>
      <c r="H54" s="23">
        <v>2</v>
      </c>
      <c r="I54" s="23">
        <v>43.3</v>
      </c>
    </row>
    <row r="55" spans="1:9" ht="15" customHeight="1" x14ac:dyDescent="0.25">
      <c r="A55" s="18">
        <v>2021</v>
      </c>
      <c r="B55" s="18" t="s">
        <v>49</v>
      </c>
      <c r="C55" s="19" t="s">
        <v>7</v>
      </c>
      <c r="D55" s="19" t="s">
        <v>42</v>
      </c>
      <c r="E55" s="18" t="s">
        <v>13</v>
      </c>
      <c r="F55" s="23">
        <v>3</v>
      </c>
      <c r="G55" s="23">
        <v>0</v>
      </c>
      <c r="H55" s="23">
        <v>2</v>
      </c>
      <c r="I55" s="23">
        <v>43.3</v>
      </c>
    </row>
    <row r="56" spans="1:9" ht="15" customHeight="1" x14ac:dyDescent="0.25">
      <c r="A56" s="18">
        <v>2021</v>
      </c>
      <c r="B56" s="18" t="s">
        <v>49</v>
      </c>
      <c r="C56" s="19" t="s">
        <v>8</v>
      </c>
      <c r="D56" s="19" t="s">
        <v>41</v>
      </c>
      <c r="E56" s="18" t="s">
        <v>13</v>
      </c>
      <c r="F56" s="23">
        <v>3</v>
      </c>
      <c r="G56" s="23">
        <v>0</v>
      </c>
      <c r="H56" s="23">
        <v>2</v>
      </c>
      <c r="I56" s="23">
        <v>43.3</v>
      </c>
    </row>
    <row r="57" spans="1:9" ht="15" customHeight="1" x14ac:dyDescent="0.25">
      <c r="A57" s="18">
        <v>2021</v>
      </c>
      <c r="B57" s="18" t="s">
        <v>49</v>
      </c>
      <c r="C57" s="19" t="s">
        <v>8</v>
      </c>
      <c r="D57" s="19" t="s">
        <v>42</v>
      </c>
      <c r="E57" s="18" t="s">
        <v>13</v>
      </c>
      <c r="F57" s="23">
        <v>3</v>
      </c>
      <c r="G57" s="23">
        <v>0</v>
      </c>
      <c r="H57" s="23">
        <v>2</v>
      </c>
      <c r="I57" s="23">
        <v>43.3</v>
      </c>
    </row>
    <row r="58" spans="1:9" ht="15" customHeight="1" x14ac:dyDescent="0.25">
      <c r="A58" s="18">
        <v>2021</v>
      </c>
      <c r="B58" s="18" t="s">
        <v>49</v>
      </c>
      <c r="C58" s="19" t="s">
        <v>6</v>
      </c>
      <c r="D58" s="19" t="s">
        <v>48</v>
      </c>
      <c r="E58" s="18" t="s">
        <v>14</v>
      </c>
      <c r="F58" s="23">
        <v>3</v>
      </c>
      <c r="G58" s="23">
        <v>0</v>
      </c>
      <c r="H58" s="23">
        <v>2</v>
      </c>
      <c r="I58" s="23">
        <v>43.3</v>
      </c>
    </row>
    <row r="59" spans="1:9" ht="15" customHeight="1" x14ac:dyDescent="0.25">
      <c r="A59" s="18">
        <v>2021</v>
      </c>
      <c r="B59" s="18" t="s">
        <v>49</v>
      </c>
      <c r="C59" s="19" t="s">
        <v>7</v>
      </c>
      <c r="D59" s="19" t="s">
        <v>41</v>
      </c>
      <c r="E59" s="18" t="s">
        <v>14</v>
      </c>
      <c r="F59" s="23">
        <v>3</v>
      </c>
      <c r="G59" s="23">
        <v>0</v>
      </c>
      <c r="H59" s="23">
        <v>2</v>
      </c>
      <c r="I59" s="23">
        <v>43.3</v>
      </c>
    </row>
    <row r="60" spans="1:9" ht="15" customHeight="1" x14ac:dyDescent="0.25">
      <c r="A60" s="18">
        <v>2021</v>
      </c>
      <c r="B60" s="18" t="s">
        <v>49</v>
      </c>
      <c r="C60" s="19" t="s">
        <v>7</v>
      </c>
      <c r="D60" s="19" t="s">
        <v>42</v>
      </c>
      <c r="E60" s="18" t="s">
        <v>14</v>
      </c>
      <c r="F60" s="23">
        <v>3</v>
      </c>
      <c r="G60" s="23">
        <v>0</v>
      </c>
      <c r="H60" s="23">
        <v>2</v>
      </c>
      <c r="I60" s="23">
        <v>43.3</v>
      </c>
    </row>
    <row r="61" spans="1:9" ht="15" customHeight="1" x14ac:dyDescent="0.25">
      <c r="A61" s="18">
        <v>2021</v>
      </c>
      <c r="B61" s="18" t="s">
        <v>49</v>
      </c>
      <c r="C61" s="19" t="s">
        <v>8</v>
      </c>
      <c r="D61" s="19" t="s">
        <v>41</v>
      </c>
      <c r="E61" s="18" t="s">
        <v>14</v>
      </c>
      <c r="F61" s="23">
        <v>3</v>
      </c>
      <c r="G61" s="23">
        <v>0</v>
      </c>
      <c r="H61" s="23">
        <v>2</v>
      </c>
      <c r="I61" s="23">
        <v>43.3</v>
      </c>
    </row>
    <row r="62" spans="1:9" ht="15" customHeight="1" x14ac:dyDescent="0.25">
      <c r="A62" s="18">
        <v>2021</v>
      </c>
      <c r="B62" s="18" t="s">
        <v>49</v>
      </c>
      <c r="C62" s="19" t="s">
        <v>8</v>
      </c>
      <c r="D62" s="19" t="s">
        <v>42</v>
      </c>
      <c r="E62" s="18" t="s">
        <v>14</v>
      </c>
      <c r="F62" s="23">
        <v>3</v>
      </c>
      <c r="G62" s="23">
        <v>0</v>
      </c>
      <c r="H62" s="23">
        <v>2</v>
      </c>
      <c r="I62" s="23">
        <v>43.3</v>
      </c>
    </row>
    <row r="63" spans="1:9" ht="15" customHeight="1" x14ac:dyDescent="0.25">
      <c r="A63" s="18">
        <v>2021</v>
      </c>
      <c r="B63" s="18" t="s">
        <v>49</v>
      </c>
      <c r="C63" s="19" t="s">
        <v>29</v>
      </c>
      <c r="D63" s="19" t="s">
        <v>52</v>
      </c>
      <c r="E63" s="18" t="s">
        <v>15</v>
      </c>
      <c r="F63" s="23">
        <v>3</v>
      </c>
      <c r="G63" s="23">
        <v>0</v>
      </c>
      <c r="H63" s="23">
        <v>2</v>
      </c>
      <c r="I63" s="23">
        <v>43.3</v>
      </c>
    </row>
    <row r="64" spans="1:9" ht="15" customHeight="1" x14ac:dyDescent="0.25">
      <c r="A64" s="23">
        <v>2021</v>
      </c>
      <c r="B64" s="23" t="s">
        <v>54</v>
      </c>
      <c r="C64" s="24" t="s">
        <v>6</v>
      </c>
      <c r="D64" s="24" t="s">
        <v>48</v>
      </c>
      <c r="E64" s="23" t="s">
        <v>9</v>
      </c>
      <c r="F64" s="29">
        <f>F2+F33</f>
        <v>3</v>
      </c>
      <c r="G64" s="29">
        <f t="shared" ref="G64:H64" si="0">G2+G33</f>
        <v>0</v>
      </c>
      <c r="H64" s="29">
        <f t="shared" si="0"/>
        <v>2</v>
      </c>
      <c r="I64" s="29">
        <f>(I2+I33)/2</f>
        <v>29.799999999999997</v>
      </c>
    </row>
    <row r="65" spans="1:9" ht="15" customHeight="1" x14ac:dyDescent="0.25">
      <c r="A65" s="23">
        <v>2021</v>
      </c>
      <c r="B65" s="23" t="s">
        <v>54</v>
      </c>
      <c r="C65" s="24" t="s">
        <v>7</v>
      </c>
      <c r="D65" s="24" t="s">
        <v>41</v>
      </c>
      <c r="E65" s="23" t="s">
        <v>9</v>
      </c>
      <c r="F65" s="29">
        <f t="shared" ref="F65:H65" si="1">F3+F34</f>
        <v>6</v>
      </c>
      <c r="G65" s="29">
        <f t="shared" si="1"/>
        <v>0</v>
      </c>
      <c r="H65" s="29">
        <f t="shared" si="1"/>
        <v>4</v>
      </c>
      <c r="I65" s="29">
        <f t="shared" ref="I65:I94" si="2">(I3+I34)/2</f>
        <v>43.3</v>
      </c>
    </row>
    <row r="66" spans="1:9" ht="15" customHeight="1" x14ac:dyDescent="0.25">
      <c r="A66" s="23">
        <v>2021</v>
      </c>
      <c r="B66" s="23" t="s">
        <v>54</v>
      </c>
      <c r="C66" s="24" t="s">
        <v>7</v>
      </c>
      <c r="D66" s="24" t="s">
        <v>42</v>
      </c>
      <c r="E66" s="23" t="s">
        <v>9</v>
      </c>
      <c r="F66" s="29">
        <f t="shared" ref="F66:H66" si="3">F4+F35</f>
        <v>5</v>
      </c>
      <c r="G66" s="29">
        <f t="shared" si="3"/>
        <v>0</v>
      </c>
      <c r="H66" s="29">
        <f t="shared" si="3"/>
        <v>2</v>
      </c>
      <c r="I66" s="29">
        <f t="shared" si="2"/>
        <v>27.15</v>
      </c>
    </row>
    <row r="67" spans="1:9" ht="15" customHeight="1" x14ac:dyDescent="0.25">
      <c r="A67" s="23">
        <v>2021</v>
      </c>
      <c r="B67" s="23" t="s">
        <v>54</v>
      </c>
      <c r="C67" s="24" t="s">
        <v>8</v>
      </c>
      <c r="D67" s="24" t="s">
        <v>41</v>
      </c>
      <c r="E67" s="23" t="s">
        <v>9</v>
      </c>
      <c r="F67" s="29">
        <f t="shared" ref="F67:H67" si="4">F5+F36</f>
        <v>3</v>
      </c>
      <c r="G67" s="29">
        <f t="shared" si="4"/>
        <v>0</v>
      </c>
      <c r="H67" s="29">
        <f t="shared" si="4"/>
        <v>3</v>
      </c>
      <c r="I67" s="29">
        <f t="shared" si="2"/>
        <v>29.299999999999997</v>
      </c>
    </row>
    <row r="68" spans="1:9" ht="15" customHeight="1" x14ac:dyDescent="0.25">
      <c r="A68" s="23">
        <v>2021</v>
      </c>
      <c r="B68" s="23" t="s">
        <v>54</v>
      </c>
      <c r="C68" s="24" t="s">
        <v>8</v>
      </c>
      <c r="D68" s="24" t="s">
        <v>42</v>
      </c>
      <c r="E68" s="23" t="s">
        <v>9</v>
      </c>
      <c r="F68" s="29">
        <f t="shared" ref="F68:H68" si="5">F6+F37</f>
        <v>3</v>
      </c>
      <c r="G68" s="29">
        <f t="shared" si="5"/>
        <v>0</v>
      </c>
      <c r="H68" s="29">
        <f t="shared" si="5"/>
        <v>2</v>
      </c>
      <c r="I68" s="29">
        <f t="shared" si="2"/>
        <v>22.65</v>
      </c>
    </row>
    <row r="69" spans="1:9" ht="15" customHeight="1" x14ac:dyDescent="0.25">
      <c r="A69" s="23">
        <v>2021</v>
      </c>
      <c r="B69" s="23" t="s">
        <v>54</v>
      </c>
      <c r="C69" s="24" t="s">
        <v>6</v>
      </c>
      <c r="D69" s="24" t="s">
        <v>48</v>
      </c>
      <c r="E69" s="23" t="s">
        <v>10</v>
      </c>
      <c r="F69" s="29">
        <f t="shared" ref="F69:H69" si="6">F7+F38</f>
        <v>5</v>
      </c>
      <c r="G69" s="29">
        <f t="shared" si="6"/>
        <v>0</v>
      </c>
      <c r="H69" s="29">
        <f t="shared" si="6"/>
        <v>6</v>
      </c>
      <c r="I69" s="29">
        <f t="shared" si="2"/>
        <v>35.15</v>
      </c>
    </row>
    <row r="70" spans="1:9" ht="15" customHeight="1" x14ac:dyDescent="0.25">
      <c r="A70" s="23">
        <v>2021</v>
      </c>
      <c r="B70" s="23" t="s">
        <v>54</v>
      </c>
      <c r="C70" s="24" t="s">
        <v>7</v>
      </c>
      <c r="D70" s="24" t="s">
        <v>41</v>
      </c>
      <c r="E70" s="23" t="s">
        <v>10</v>
      </c>
      <c r="F70" s="29">
        <f t="shared" ref="F70:H70" si="7">F8+F39</f>
        <v>3</v>
      </c>
      <c r="G70" s="29">
        <f t="shared" si="7"/>
        <v>0</v>
      </c>
      <c r="H70" s="29">
        <f t="shared" si="7"/>
        <v>5</v>
      </c>
      <c r="I70" s="29">
        <f t="shared" si="2"/>
        <v>43.15</v>
      </c>
    </row>
    <row r="71" spans="1:9" ht="15" customHeight="1" x14ac:dyDescent="0.25">
      <c r="A71" s="23">
        <v>2021</v>
      </c>
      <c r="B71" s="23" t="s">
        <v>54</v>
      </c>
      <c r="C71" s="24" t="s">
        <v>7</v>
      </c>
      <c r="D71" s="24" t="s">
        <v>42</v>
      </c>
      <c r="E71" s="23" t="s">
        <v>10</v>
      </c>
      <c r="F71" s="29">
        <f t="shared" ref="F71:H71" si="8">F9+F40</f>
        <v>5</v>
      </c>
      <c r="G71" s="29">
        <f t="shared" si="8"/>
        <v>1</v>
      </c>
      <c r="H71" s="29">
        <f t="shared" si="8"/>
        <v>4</v>
      </c>
      <c r="I71" s="29">
        <f t="shared" si="2"/>
        <v>29.799999999999997</v>
      </c>
    </row>
    <row r="72" spans="1:9" ht="15" customHeight="1" x14ac:dyDescent="0.25">
      <c r="A72" s="23">
        <v>2021</v>
      </c>
      <c r="B72" s="23" t="s">
        <v>54</v>
      </c>
      <c r="C72" s="24" t="s">
        <v>8</v>
      </c>
      <c r="D72" s="24" t="s">
        <v>41</v>
      </c>
      <c r="E72" s="23" t="s">
        <v>10</v>
      </c>
      <c r="F72" s="29">
        <f t="shared" ref="F72:H72" si="9">F10+F41</f>
        <v>3</v>
      </c>
      <c r="G72" s="29">
        <f t="shared" si="9"/>
        <v>0</v>
      </c>
      <c r="H72" s="29">
        <f t="shared" si="9"/>
        <v>3</v>
      </c>
      <c r="I72" s="29">
        <f t="shared" si="2"/>
        <v>32.15</v>
      </c>
    </row>
    <row r="73" spans="1:9" ht="15" customHeight="1" x14ac:dyDescent="0.25">
      <c r="A73" s="23">
        <v>2021</v>
      </c>
      <c r="B73" s="23" t="s">
        <v>54</v>
      </c>
      <c r="C73" s="24" t="s">
        <v>8</v>
      </c>
      <c r="D73" s="24" t="s">
        <v>42</v>
      </c>
      <c r="E73" s="23" t="s">
        <v>10</v>
      </c>
      <c r="F73" s="29">
        <f t="shared" ref="F73:H73" si="10">F11+F42</f>
        <v>3</v>
      </c>
      <c r="G73" s="29">
        <f t="shared" si="10"/>
        <v>0</v>
      </c>
      <c r="H73" s="29">
        <f t="shared" si="10"/>
        <v>2</v>
      </c>
      <c r="I73" s="29">
        <f t="shared" si="2"/>
        <v>22.65</v>
      </c>
    </row>
    <row r="74" spans="1:9" ht="15" customHeight="1" x14ac:dyDescent="0.25">
      <c r="A74" s="23">
        <v>2021</v>
      </c>
      <c r="B74" s="23" t="s">
        <v>54</v>
      </c>
      <c r="C74" s="24" t="s">
        <v>6</v>
      </c>
      <c r="D74" s="24" t="s">
        <v>48</v>
      </c>
      <c r="E74" s="23" t="s">
        <v>11</v>
      </c>
      <c r="F74" s="29">
        <f t="shared" ref="F74:H74" si="11">F12+F43</f>
        <v>3</v>
      </c>
      <c r="G74" s="29">
        <f t="shared" si="11"/>
        <v>0</v>
      </c>
      <c r="H74" s="29">
        <f t="shared" si="11"/>
        <v>2</v>
      </c>
      <c r="I74" s="29">
        <f t="shared" si="2"/>
        <v>28.799999999999997</v>
      </c>
    </row>
    <row r="75" spans="1:9" ht="15" customHeight="1" x14ac:dyDescent="0.25">
      <c r="A75" s="23">
        <v>2021</v>
      </c>
      <c r="B75" s="23" t="s">
        <v>54</v>
      </c>
      <c r="C75" s="24" t="s">
        <v>7</v>
      </c>
      <c r="D75" s="24" t="s">
        <v>41</v>
      </c>
      <c r="E75" s="23" t="s">
        <v>11</v>
      </c>
      <c r="F75" s="29">
        <f t="shared" ref="F75:H75" si="12">F13+F44</f>
        <v>7</v>
      </c>
      <c r="G75" s="29">
        <f t="shared" si="12"/>
        <v>0</v>
      </c>
      <c r="H75" s="29">
        <f t="shared" si="12"/>
        <v>5</v>
      </c>
      <c r="I75" s="29">
        <f t="shared" si="2"/>
        <v>32.15</v>
      </c>
    </row>
    <row r="76" spans="1:9" ht="15" customHeight="1" x14ac:dyDescent="0.25">
      <c r="A76" s="23">
        <v>2021</v>
      </c>
      <c r="B76" s="23" t="s">
        <v>54</v>
      </c>
      <c r="C76" s="24" t="s">
        <v>7</v>
      </c>
      <c r="D76" s="24" t="s">
        <v>42</v>
      </c>
      <c r="E76" s="23" t="s">
        <v>11</v>
      </c>
      <c r="F76" s="29">
        <f t="shared" ref="F76:H76" si="13">F14+F45</f>
        <v>5</v>
      </c>
      <c r="G76" s="29">
        <f t="shared" si="13"/>
        <v>0</v>
      </c>
      <c r="H76" s="29">
        <f t="shared" si="13"/>
        <v>3</v>
      </c>
      <c r="I76" s="29">
        <f t="shared" si="2"/>
        <v>23.799999999999997</v>
      </c>
    </row>
    <row r="77" spans="1:9" ht="15" customHeight="1" x14ac:dyDescent="0.25">
      <c r="A77" s="23">
        <v>2021</v>
      </c>
      <c r="B77" s="23" t="s">
        <v>54</v>
      </c>
      <c r="C77" s="24" t="s">
        <v>8</v>
      </c>
      <c r="D77" s="24" t="s">
        <v>41</v>
      </c>
      <c r="E77" s="23" t="s">
        <v>11</v>
      </c>
      <c r="F77" s="29">
        <f t="shared" ref="F77:H77" si="14">F15+F46</f>
        <v>3</v>
      </c>
      <c r="G77" s="29">
        <f t="shared" si="14"/>
        <v>0</v>
      </c>
      <c r="H77" s="29">
        <f t="shared" si="14"/>
        <v>2</v>
      </c>
      <c r="I77" s="29">
        <f t="shared" si="2"/>
        <v>25.95</v>
      </c>
    </row>
    <row r="78" spans="1:9" ht="15" customHeight="1" x14ac:dyDescent="0.25">
      <c r="A78" s="23">
        <v>2021</v>
      </c>
      <c r="B78" s="23" t="s">
        <v>54</v>
      </c>
      <c r="C78" s="24" t="s">
        <v>8</v>
      </c>
      <c r="D78" s="24" t="s">
        <v>42</v>
      </c>
      <c r="E78" s="23" t="s">
        <v>11</v>
      </c>
      <c r="F78" s="29">
        <f t="shared" ref="F78:H78" si="15">F16+F47</f>
        <v>3</v>
      </c>
      <c r="G78" s="29">
        <f t="shared" si="15"/>
        <v>0</v>
      </c>
      <c r="H78" s="29">
        <f t="shared" si="15"/>
        <v>2</v>
      </c>
      <c r="I78" s="29">
        <f t="shared" si="2"/>
        <v>22.15</v>
      </c>
    </row>
    <row r="79" spans="1:9" ht="15" customHeight="1" x14ac:dyDescent="0.25">
      <c r="A79" s="23">
        <v>2021</v>
      </c>
      <c r="B79" s="23" t="s">
        <v>54</v>
      </c>
      <c r="C79" s="24" t="s">
        <v>6</v>
      </c>
      <c r="D79" s="24" t="s">
        <v>48</v>
      </c>
      <c r="E79" s="23" t="s">
        <v>12</v>
      </c>
      <c r="F79" s="29">
        <f t="shared" ref="F79:H79" si="16">F17+F48</f>
        <v>4</v>
      </c>
      <c r="G79" s="29">
        <f t="shared" si="16"/>
        <v>0</v>
      </c>
      <c r="H79" s="29">
        <f t="shared" si="16"/>
        <v>3</v>
      </c>
      <c r="I79" s="29">
        <f t="shared" si="2"/>
        <v>25.45</v>
      </c>
    </row>
    <row r="80" spans="1:9" ht="15" customHeight="1" x14ac:dyDescent="0.25">
      <c r="A80" s="23">
        <v>2021</v>
      </c>
      <c r="B80" s="23" t="s">
        <v>54</v>
      </c>
      <c r="C80" s="24" t="s">
        <v>7</v>
      </c>
      <c r="D80" s="24" t="s">
        <v>41</v>
      </c>
      <c r="E80" s="23" t="s">
        <v>12</v>
      </c>
      <c r="F80" s="29">
        <f t="shared" ref="F80:H80" si="17">F18+F49</f>
        <v>4</v>
      </c>
      <c r="G80" s="29">
        <f t="shared" si="17"/>
        <v>0</v>
      </c>
      <c r="H80" s="29">
        <f t="shared" si="17"/>
        <v>2</v>
      </c>
      <c r="I80" s="29">
        <f t="shared" si="2"/>
        <v>29.15</v>
      </c>
    </row>
    <row r="81" spans="1:9" ht="15" customHeight="1" x14ac:dyDescent="0.25">
      <c r="A81" s="23">
        <v>2021</v>
      </c>
      <c r="B81" s="23" t="s">
        <v>54</v>
      </c>
      <c r="C81" s="24" t="s">
        <v>7</v>
      </c>
      <c r="D81" s="24" t="s">
        <v>42</v>
      </c>
      <c r="E81" s="23" t="s">
        <v>12</v>
      </c>
      <c r="F81" s="29">
        <f t="shared" ref="F81:H81" si="18">F19+F50</f>
        <v>3</v>
      </c>
      <c r="G81" s="29">
        <f t="shared" si="18"/>
        <v>0</v>
      </c>
      <c r="H81" s="29">
        <f t="shared" si="18"/>
        <v>3</v>
      </c>
      <c r="I81" s="29">
        <f t="shared" si="2"/>
        <v>27.95</v>
      </c>
    </row>
    <row r="82" spans="1:9" ht="15" customHeight="1" x14ac:dyDescent="0.25">
      <c r="A82" s="23">
        <v>2021</v>
      </c>
      <c r="B82" s="23" t="s">
        <v>54</v>
      </c>
      <c r="C82" s="24" t="s">
        <v>8</v>
      </c>
      <c r="D82" s="24" t="s">
        <v>41</v>
      </c>
      <c r="E82" s="23" t="s">
        <v>12</v>
      </c>
      <c r="F82" s="29">
        <f t="shared" ref="F82:H82" si="19">F20+F51</f>
        <v>3</v>
      </c>
      <c r="G82" s="29">
        <f t="shared" si="19"/>
        <v>0</v>
      </c>
      <c r="H82" s="29">
        <f t="shared" si="19"/>
        <v>2</v>
      </c>
      <c r="I82" s="29">
        <f t="shared" si="2"/>
        <v>22.65</v>
      </c>
    </row>
    <row r="83" spans="1:9" ht="15" customHeight="1" x14ac:dyDescent="0.25">
      <c r="A83" s="23">
        <v>2021</v>
      </c>
      <c r="B83" s="23" t="s">
        <v>54</v>
      </c>
      <c r="C83" s="24" t="s">
        <v>8</v>
      </c>
      <c r="D83" s="24" t="s">
        <v>42</v>
      </c>
      <c r="E83" s="23" t="s">
        <v>12</v>
      </c>
      <c r="F83" s="29">
        <f t="shared" ref="F83:H83" si="20">F21+F52</f>
        <v>3</v>
      </c>
      <c r="G83" s="29">
        <f t="shared" si="20"/>
        <v>0</v>
      </c>
      <c r="H83" s="29">
        <f t="shared" si="20"/>
        <v>2</v>
      </c>
      <c r="I83" s="29">
        <f t="shared" si="2"/>
        <v>23.65</v>
      </c>
    </row>
    <row r="84" spans="1:9" ht="15" customHeight="1" x14ac:dyDescent="0.25">
      <c r="A84" s="23">
        <v>2021</v>
      </c>
      <c r="B84" s="23" t="s">
        <v>54</v>
      </c>
      <c r="C84" s="24" t="s">
        <v>6</v>
      </c>
      <c r="D84" s="24" t="s">
        <v>48</v>
      </c>
      <c r="E84" s="23" t="s">
        <v>13</v>
      </c>
      <c r="F84" s="29">
        <f t="shared" ref="F84:H84" si="21">F22+F53</f>
        <v>4</v>
      </c>
      <c r="G84" s="29">
        <f t="shared" si="21"/>
        <v>0</v>
      </c>
      <c r="H84" s="29">
        <f t="shared" si="21"/>
        <v>2</v>
      </c>
      <c r="I84" s="29">
        <f t="shared" si="2"/>
        <v>29.65</v>
      </c>
    </row>
    <row r="85" spans="1:9" ht="15" customHeight="1" x14ac:dyDescent="0.25">
      <c r="A85" s="23">
        <v>2021</v>
      </c>
      <c r="B85" s="23" t="s">
        <v>54</v>
      </c>
      <c r="C85" s="24" t="s">
        <v>7</v>
      </c>
      <c r="D85" s="24" t="s">
        <v>41</v>
      </c>
      <c r="E85" s="23" t="s">
        <v>13</v>
      </c>
      <c r="F85" s="29">
        <f t="shared" ref="F85:H85" si="22">F23+F54</f>
        <v>3</v>
      </c>
      <c r="G85" s="29">
        <f t="shared" si="22"/>
        <v>0</v>
      </c>
      <c r="H85" s="29">
        <f t="shared" si="22"/>
        <v>5</v>
      </c>
      <c r="I85" s="29">
        <f t="shared" si="2"/>
        <v>32.65</v>
      </c>
    </row>
    <row r="86" spans="1:9" ht="15" customHeight="1" x14ac:dyDescent="0.25">
      <c r="A86" s="23">
        <v>2021</v>
      </c>
      <c r="B86" s="23" t="s">
        <v>54</v>
      </c>
      <c r="C86" s="24" t="s">
        <v>7</v>
      </c>
      <c r="D86" s="24" t="s">
        <v>42</v>
      </c>
      <c r="E86" s="23" t="s">
        <v>13</v>
      </c>
      <c r="F86" s="29">
        <f t="shared" ref="F86:H86" si="23">F24+F55</f>
        <v>6</v>
      </c>
      <c r="G86" s="29">
        <f t="shared" si="23"/>
        <v>0</v>
      </c>
      <c r="H86" s="29">
        <f t="shared" si="23"/>
        <v>3</v>
      </c>
      <c r="I86" s="29">
        <f t="shared" si="2"/>
        <v>24.15</v>
      </c>
    </row>
    <row r="87" spans="1:9" ht="15" customHeight="1" x14ac:dyDescent="0.25">
      <c r="A87" s="23">
        <v>2021</v>
      </c>
      <c r="B87" s="23" t="s">
        <v>54</v>
      </c>
      <c r="C87" s="24" t="s">
        <v>8</v>
      </c>
      <c r="D87" s="24" t="s">
        <v>41</v>
      </c>
      <c r="E87" s="23" t="s">
        <v>13</v>
      </c>
      <c r="F87" s="29">
        <f t="shared" ref="F87:H87" si="24">F25+F56</f>
        <v>3</v>
      </c>
      <c r="G87" s="29">
        <f t="shared" si="24"/>
        <v>0</v>
      </c>
      <c r="H87" s="29">
        <f t="shared" si="24"/>
        <v>2</v>
      </c>
      <c r="I87" s="29">
        <f t="shared" si="2"/>
        <v>25.15</v>
      </c>
    </row>
    <row r="88" spans="1:9" ht="15" customHeight="1" x14ac:dyDescent="0.25">
      <c r="A88" s="23">
        <v>2021</v>
      </c>
      <c r="B88" s="23" t="s">
        <v>54</v>
      </c>
      <c r="C88" s="24" t="s">
        <v>8</v>
      </c>
      <c r="D88" s="24" t="s">
        <v>42</v>
      </c>
      <c r="E88" s="23" t="s">
        <v>13</v>
      </c>
      <c r="F88" s="29">
        <f t="shared" ref="F88:H88" si="25">F26+F57</f>
        <v>4</v>
      </c>
      <c r="G88" s="29">
        <f t="shared" si="25"/>
        <v>0</v>
      </c>
      <c r="H88" s="29">
        <f t="shared" si="25"/>
        <v>2</v>
      </c>
      <c r="I88" s="29">
        <f t="shared" si="2"/>
        <v>22.45</v>
      </c>
    </row>
    <row r="89" spans="1:9" ht="15" customHeight="1" x14ac:dyDescent="0.25">
      <c r="A89" s="23">
        <v>2021</v>
      </c>
      <c r="B89" s="23" t="s">
        <v>54</v>
      </c>
      <c r="C89" s="24" t="s">
        <v>6</v>
      </c>
      <c r="D89" s="24" t="s">
        <v>48</v>
      </c>
      <c r="E89" s="23" t="s">
        <v>14</v>
      </c>
      <c r="F89" s="29">
        <f t="shared" ref="F89:H89" si="26">F27+F58</f>
        <v>3</v>
      </c>
      <c r="G89" s="29">
        <f t="shared" si="26"/>
        <v>0</v>
      </c>
      <c r="H89" s="29">
        <f t="shared" si="26"/>
        <v>2</v>
      </c>
      <c r="I89" s="29">
        <f t="shared" si="2"/>
        <v>22.65</v>
      </c>
    </row>
    <row r="90" spans="1:9" ht="15" customHeight="1" x14ac:dyDescent="0.25">
      <c r="A90" s="23">
        <v>2021</v>
      </c>
      <c r="B90" s="23" t="s">
        <v>54</v>
      </c>
      <c r="C90" s="24" t="s">
        <v>7</v>
      </c>
      <c r="D90" s="24" t="s">
        <v>41</v>
      </c>
      <c r="E90" s="23" t="s">
        <v>14</v>
      </c>
      <c r="F90" s="29">
        <f t="shared" ref="F90:H90" si="27">F28+F59</f>
        <v>3</v>
      </c>
      <c r="G90" s="29">
        <f t="shared" si="27"/>
        <v>0</v>
      </c>
      <c r="H90" s="29">
        <f t="shared" si="27"/>
        <v>3</v>
      </c>
      <c r="I90" s="29">
        <f t="shared" si="2"/>
        <v>27.799999999999997</v>
      </c>
    </row>
    <row r="91" spans="1:9" ht="15" customHeight="1" x14ac:dyDescent="0.25">
      <c r="A91" s="23">
        <v>2021</v>
      </c>
      <c r="B91" s="23" t="s">
        <v>54</v>
      </c>
      <c r="C91" s="24" t="s">
        <v>7</v>
      </c>
      <c r="D91" s="24" t="s">
        <v>42</v>
      </c>
      <c r="E91" s="23" t="s">
        <v>14</v>
      </c>
      <c r="F91" s="29">
        <f t="shared" ref="F91:H91" si="28">F29+F60</f>
        <v>4</v>
      </c>
      <c r="G91" s="29">
        <f t="shared" si="28"/>
        <v>1</v>
      </c>
      <c r="H91" s="29">
        <f t="shared" si="28"/>
        <v>3</v>
      </c>
      <c r="I91" s="29">
        <f t="shared" si="2"/>
        <v>25.65</v>
      </c>
    </row>
    <row r="92" spans="1:9" ht="15" customHeight="1" x14ac:dyDescent="0.25">
      <c r="A92" s="23">
        <v>2021</v>
      </c>
      <c r="B92" s="23" t="s">
        <v>54</v>
      </c>
      <c r="C92" s="24" t="s">
        <v>8</v>
      </c>
      <c r="D92" s="24" t="s">
        <v>41</v>
      </c>
      <c r="E92" s="23" t="s">
        <v>14</v>
      </c>
      <c r="F92" s="29">
        <f t="shared" ref="F92:H92" si="29">F30+F61</f>
        <v>3</v>
      </c>
      <c r="G92" s="29">
        <f t="shared" si="29"/>
        <v>0</v>
      </c>
      <c r="H92" s="29">
        <f t="shared" si="29"/>
        <v>4</v>
      </c>
      <c r="I92" s="29">
        <f t="shared" si="2"/>
        <v>25.15</v>
      </c>
    </row>
    <row r="93" spans="1:9" ht="15" customHeight="1" x14ac:dyDescent="0.25">
      <c r="A93" s="23">
        <v>2021</v>
      </c>
      <c r="B93" s="23" t="s">
        <v>54</v>
      </c>
      <c r="C93" s="24" t="s">
        <v>8</v>
      </c>
      <c r="D93" s="24" t="s">
        <v>42</v>
      </c>
      <c r="E93" s="23" t="s">
        <v>14</v>
      </c>
      <c r="F93" s="29">
        <f t="shared" ref="F93:H93" si="30">F31+F62</f>
        <v>3</v>
      </c>
      <c r="G93" s="29">
        <f t="shared" si="30"/>
        <v>0</v>
      </c>
      <c r="H93" s="29">
        <f t="shared" si="30"/>
        <v>2</v>
      </c>
      <c r="I93" s="29">
        <f t="shared" si="2"/>
        <v>22.65</v>
      </c>
    </row>
    <row r="94" spans="1:9" ht="15" customHeight="1" x14ac:dyDescent="0.25">
      <c r="A94" s="23">
        <v>2021</v>
      </c>
      <c r="B94" s="23" t="s">
        <v>54</v>
      </c>
      <c r="C94" s="24" t="s">
        <v>29</v>
      </c>
      <c r="D94" s="24" t="s">
        <v>52</v>
      </c>
      <c r="E94" s="23" t="s">
        <v>15</v>
      </c>
      <c r="F94" s="29">
        <f t="shared" ref="F94:H94" si="31">F32+F63</f>
        <v>6</v>
      </c>
      <c r="G94" s="29">
        <f t="shared" si="31"/>
        <v>0</v>
      </c>
      <c r="H94" s="29">
        <f t="shared" si="31"/>
        <v>9</v>
      </c>
      <c r="I94" s="29">
        <f t="shared" si="2"/>
        <v>50.95</v>
      </c>
    </row>
    <row r="95" spans="1:9" ht="15" customHeight="1" x14ac:dyDescent="0.25">
      <c r="A95" s="23">
        <v>2021</v>
      </c>
      <c r="B95" s="23" t="s">
        <v>50</v>
      </c>
      <c r="C95" s="24" t="s">
        <v>6</v>
      </c>
      <c r="D95" s="24" t="s">
        <v>48</v>
      </c>
      <c r="E95" s="23" t="s">
        <v>9</v>
      </c>
      <c r="F95" s="23">
        <v>3</v>
      </c>
      <c r="G95" s="23">
        <v>0</v>
      </c>
      <c r="H95" s="23">
        <v>2</v>
      </c>
      <c r="I95" s="23">
        <v>43.3</v>
      </c>
    </row>
    <row r="96" spans="1:9" ht="15" customHeight="1" x14ac:dyDescent="0.25">
      <c r="A96" s="23">
        <v>2021</v>
      </c>
      <c r="B96" s="23" t="s">
        <v>50</v>
      </c>
      <c r="C96" s="24" t="s">
        <v>7</v>
      </c>
      <c r="D96" s="24" t="s">
        <v>41</v>
      </c>
      <c r="E96" s="23" t="s">
        <v>9</v>
      </c>
      <c r="F96" s="23">
        <v>3</v>
      </c>
      <c r="G96" s="23">
        <v>0</v>
      </c>
      <c r="H96" s="23">
        <v>2</v>
      </c>
      <c r="I96" s="23">
        <v>43.3</v>
      </c>
    </row>
    <row r="97" spans="1:9" ht="15" customHeight="1" x14ac:dyDescent="0.25">
      <c r="A97" s="23">
        <v>2021</v>
      </c>
      <c r="B97" s="23" t="s">
        <v>50</v>
      </c>
      <c r="C97" s="24" t="s">
        <v>7</v>
      </c>
      <c r="D97" s="24" t="s">
        <v>42</v>
      </c>
      <c r="E97" s="23" t="s">
        <v>9</v>
      </c>
      <c r="F97" s="23">
        <v>3</v>
      </c>
      <c r="G97" s="23">
        <v>0</v>
      </c>
      <c r="H97" s="23">
        <v>2</v>
      </c>
      <c r="I97" s="23">
        <v>43.3</v>
      </c>
    </row>
    <row r="98" spans="1:9" ht="15" customHeight="1" x14ac:dyDescent="0.25">
      <c r="A98" s="23">
        <v>2021</v>
      </c>
      <c r="B98" s="23" t="s">
        <v>50</v>
      </c>
      <c r="C98" s="24" t="s">
        <v>8</v>
      </c>
      <c r="D98" s="24" t="s">
        <v>41</v>
      </c>
      <c r="E98" s="23" t="s">
        <v>9</v>
      </c>
      <c r="F98" s="23">
        <v>3</v>
      </c>
      <c r="G98" s="23">
        <v>0</v>
      </c>
      <c r="H98" s="23">
        <v>2</v>
      </c>
      <c r="I98" s="23">
        <v>43.3</v>
      </c>
    </row>
    <row r="99" spans="1:9" ht="15" customHeight="1" x14ac:dyDescent="0.25">
      <c r="A99" s="23">
        <v>2021</v>
      </c>
      <c r="B99" s="23" t="s">
        <v>50</v>
      </c>
      <c r="C99" s="24" t="s">
        <v>8</v>
      </c>
      <c r="D99" s="24" t="s">
        <v>42</v>
      </c>
      <c r="E99" s="23" t="s">
        <v>9</v>
      </c>
      <c r="F99" s="23">
        <v>3</v>
      </c>
      <c r="G99" s="23">
        <v>0</v>
      </c>
      <c r="H99" s="23">
        <v>2</v>
      </c>
      <c r="I99" s="23">
        <v>43.3</v>
      </c>
    </row>
    <row r="100" spans="1:9" ht="15" customHeight="1" x14ac:dyDescent="0.25">
      <c r="A100" s="23">
        <v>2021</v>
      </c>
      <c r="B100" s="23" t="s">
        <v>50</v>
      </c>
      <c r="C100" s="24" t="s">
        <v>6</v>
      </c>
      <c r="D100" s="24" t="s">
        <v>48</v>
      </c>
      <c r="E100" s="23" t="s">
        <v>10</v>
      </c>
      <c r="F100" s="23">
        <v>3</v>
      </c>
      <c r="G100" s="23">
        <v>0</v>
      </c>
      <c r="H100" s="23">
        <v>2</v>
      </c>
      <c r="I100" s="23">
        <v>43.3</v>
      </c>
    </row>
    <row r="101" spans="1:9" ht="15" customHeight="1" x14ac:dyDescent="0.25">
      <c r="A101" s="23">
        <v>2021</v>
      </c>
      <c r="B101" s="23" t="s">
        <v>50</v>
      </c>
      <c r="C101" s="24" t="s">
        <v>7</v>
      </c>
      <c r="D101" s="24" t="s">
        <v>41</v>
      </c>
      <c r="E101" s="23" t="s">
        <v>10</v>
      </c>
      <c r="F101" s="23">
        <v>3</v>
      </c>
      <c r="G101" s="23">
        <v>0</v>
      </c>
      <c r="H101" s="23">
        <v>2</v>
      </c>
      <c r="I101" s="23">
        <v>43.3</v>
      </c>
    </row>
    <row r="102" spans="1:9" ht="15" customHeight="1" x14ac:dyDescent="0.25">
      <c r="A102" s="23">
        <v>2021</v>
      </c>
      <c r="B102" s="23" t="s">
        <v>50</v>
      </c>
      <c r="C102" s="24" t="s">
        <v>7</v>
      </c>
      <c r="D102" s="24" t="s">
        <v>42</v>
      </c>
      <c r="E102" s="23" t="s">
        <v>10</v>
      </c>
      <c r="F102" s="23">
        <v>3</v>
      </c>
      <c r="G102" s="23">
        <v>0</v>
      </c>
      <c r="H102" s="23">
        <v>2</v>
      </c>
      <c r="I102" s="23">
        <v>43.3</v>
      </c>
    </row>
    <row r="103" spans="1:9" ht="15" customHeight="1" x14ac:dyDescent="0.25">
      <c r="A103" s="23">
        <v>2021</v>
      </c>
      <c r="B103" s="23" t="s">
        <v>50</v>
      </c>
      <c r="C103" s="24" t="s">
        <v>8</v>
      </c>
      <c r="D103" s="24" t="s">
        <v>41</v>
      </c>
      <c r="E103" s="23" t="s">
        <v>10</v>
      </c>
      <c r="F103" s="23">
        <v>3</v>
      </c>
      <c r="G103" s="23">
        <v>0</v>
      </c>
      <c r="H103" s="23">
        <v>2</v>
      </c>
      <c r="I103" s="23">
        <v>43.3</v>
      </c>
    </row>
    <row r="104" spans="1:9" ht="15" customHeight="1" x14ac:dyDescent="0.25">
      <c r="A104" s="23">
        <v>2021</v>
      </c>
      <c r="B104" s="23" t="s">
        <v>50</v>
      </c>
      <c r="C104" s="24" t="s">
        <v>8</v>
      </c>
      <c r="D104" s="24" t="s">
        <v>42</v>
      </c>
      <c r="E104" s="23" t="s">
        <v>10</v>
      </c>
      <c r="F104" s="23">
        <v>3</v>
      </c>
      <c r="G104" s="23">
        <v>0</v>
      </c>
      <c r="H104" s="23">
        <v>2</v>
      </c>
      <c r="I104" s="23">
        <v>43.3</v>
      </c>
    </row>
    <row r="105" spans="1:9" ht="15" customHeight="1" x14ac:dyDescent="0.25">
      <c r="A105" s="23">
        <v>2021</v>
      </c>
      <c r="B105" s="23" t="s">
        <v>50</v>
      </c>
      <c r="C105" s="24" t="s">
        <v>6</v>
      </c>
      <c r="D105" s="24" t="s">
        <v>48</v>
      </c>
      <c r="E105" s="23" t="s">
        <v>11</v>
      </c>
      <c r="F105" s="23">
        <v>3</v>
      </c>
      <c r="G105" s="23">
        <v>0</v>
      </c>
      <c r="H105" s="23">
        <v>2</v>
      </c>
      <c r="I105" s="23">
        <v>43.3</v>
      </c>
    </row>
    <row r="106" spans="1:9" ht="15" customHeight="1" x14ac:dyDescent="0.25">
      <c r="A106" s="23">
        <v>2021</v>
      </c>
      <c r="B106" s="23" t="s">
        <v>50</v>
      </c>
      <c r="C106" s="24" t="s">
        <v>7</v>
      </c>
      <c r="D106" s="24" t="s">
        <v>41</v>
      </c>
      <c r="E106" s="23" t="s">
        <v>11</v>
      </c>
      <c r="F106" s="23">
        <v>3</v>
      </c>
      <c r="G106" s="23">
        <v>0</v>
      </c>
      <c r="H106" s="23">
        <v>2</v>
      </c>
      <c r="I106" s="23">
        <v>43.3</v>
      </c>
    </row>
    <row r="107" spans="1:9" ht="15" customHeight="1" x14ac:dyDescent="0.25">
      <c r="A107" s="23">
        <v>2021</v>
      </c>
      <c r="B107" s="23" t="s">
        <v>50</v>
      </c>
      <c r="C107" s="24" t="s">
        <v>7</v>
      </c>
      <c r="D107" s="24" t="s">
        <v>42</v>
      </c>
      <c r="E107" s="23" t="s">
        <v>11</v>
      </c>
      <c r="F107" s="23">
        <v>3</v>
      </c>
      <c r="G107" s="23">
        <v>0</v>
      </c>
      <c r="H107" s="23">
        <v>2</v>
      </c>
      <c r="I107" s="23">
        <v>43.3</v>
      </c>
    </row>
    <row r="108" spans="1:9" ht="15" customHeight="1" x14ac:dyDescent="0.25">
      <c r="A108" s="23">
        <v>2021</v>
      </c>
      <c r="B108" s="23" t="s">
        <v>50</v>
      </c>
      <c r="C108" s="24" t="s">
        <v>8</v>
      </c>
      <c r="D108" s="24" t="s">
        <v>41</v>
      </c>
      <c r="E108" s="23" t="s">
        <v>11</v>
      </c>
      <c r="F108" s="23">
        <v>3</v>
      </c>
      <c r="G108" s="23">
        <v>0</v>
      </c>
      <c r="H108" s="23">
        <v>2</v>
      </c>
      <c r="I108" s="23">
        <v>43.3</v>
      </c>
    </row>
    <row r="109" spans="1:9" ht="15" customHeight="1" x14ac:dyDescent="0.25">
      <c r="A109" s="23">
        <v>2021</v>
      </c>
      <c r="B109" s="23" t="s">
        <v>50</v>
      </c>
      <c r="C109" s="24" t="s">
        <v>8</v>
      </c>
      <c r="D109" s="24" t="s">
        <v>42</v>
      </c>
      <c r="E109" s="23" t="s">
        <v>11</v>
      </c>
      <c r="F109" s="23">
        <v>3</v>
      </c>
      <c r="G109" s="23">
        <v>0</v>
      </c>
      <c r="H109" s="23">
        <v>2</v>
      </c>
      <c r="I109" s="23">
        <v>43.3</v>
      </c>
    </row>
    <row r="110" spans="1:9" ht="15" customHeight="1" x14ac:dyDescent="0.25">
      <c r="A110" s="23">
        <v>2021</v>
      </c>
      <c r="B110" s="23" t="s">
        <v>50</v>
      </c>
      <c r="C110" s="24" t="s">
        <v>6</v>
      </c>
      <c r="D110" s="24" t="s">
        <v>48</v>
      </c>
      <c r="E110" s="23" t="s">
        <v>12</v>
      </c>
      <c r="F110" s="23">
        <v>3</v>
      </c>
      <c r="G110" s="23">
        <v>0</v>
      </c>
      <c r="H110" s="23">
        <v>2</v>
      </c>
      <c r="I110" s="23">
        <v>43.3</v>
      </c>
    </row>
    <row r="111" spans="1:9" ht="15" customHeight="1" x14ac:dyDescent="0.25">
      <c r="A111" s="23">
        <v>2021</v>
      </c>
      <c r="B111" s="23" t="s">
        <v>50</v>
      </c>
      <c r="C111" s="24" t="s">
        <v>7</v>
      </c>
      <c r="D111" s="24" t="s">
        <v>41</v>
      </c>
      <c r="E111" s="23" t="s">
        <v>12</v>
      </c>
      <c r="F111" s="23">
        <v>3</v>
      </c>
      <c r="G111" s="23">
        <v>0</v>
      </c>
      <c r="H111" s="23">
        <v>2</v>
      </c>
      <c r="I111" s="23">
        <v>43.3</v>
      </c>
    </row>
    <row r="112" spans="1:9" ht="15" customHeight="1" x14ac:dyDescent="0.25">
      <c r="A112" s="23">
        <v>2021</v>
      </c>
      <c r="B112" s="23" t="s">
        <v>50</v>
      </c>
      <c r="C112" s="24" t="s">
        <v>7</v>
      </c>
      <c r="D112" s="24" t="s">
        <v>42</v>
      </c>
      <c r="E112" s="23" t="s">
        <v>12</v>
      </c>
      <c r="F112" s="23">
        <v>3</v>
      </c>
      <c r="G112" s="23">
        <v>0</v>
      </c>
      <c r="H112" s="23">
        <v>2</v>
      </c>
      <c r="I112" s="23">
        <v>43.3</v>
      </c>
    </row>
    <row r="113" spans="1:9" ht="15" customHeight="1" x14ac:dyDescent="0.25">
      <c r="A113" s="23">
        <v>2021</v>
      </c>
      <c r="B113" s="23" t="s">
        <v>50</v>
      </c>
      <c r="C113" s="24" t="s">
        <v>8</v>
      </c>
      <c r="D113" s="24" t="s">
        <v>41</v>
      </c>
      <c r="E113" s="23" t="s">
        <v>12</v>
      </c>
      <c r="F113" s="23">
        <v>3</v>
      </c>
      <c r="G113" s="23">
        <v>0</v>
      </c>
      <c r="H113" s="23">
        <v>2</v>
      </c>
      <c r="I113" s="23">
        <v>43.3</v>
      </c>
    </row>
    <row r="114" spans="1:9" ht="15" customHeight="1" x14ac:dyDescent="0.25">
      <c r="A114" s="23">
        <v>2021</v>
      </c>
      <c r="B114" s="23" t="s">
        <v>50</v>
      </c>
      <c r="C114" s="24" t="s">
        <v>8</v>
      </c>
      <c r="D114" s="24" t="s">
        <v>42</v>
      </c>
      <c r="E114" s="23" t="s">
        <v>12</v>
      </c>
      <c r="F114" s="23">
        <v>3</v>
      </c>
      <c r="G114" s="23">
        <v>0</v>
      </c>
      <c r="H114" s="23">
        <v>2</v>
      </c>
      <c r="I114" s="23">
        <v>43.3</v>
      </c>
    </row>
    <row r="115" spans="1:9" ht="15" customHeight="1" x14ac:dyDescent="0.25">
      <c r="A115" s="23">
        <v>2021</v>
      </c>
      <c r="B115" s="23" t="s">
        <v>50</v>
      </c>
      <c r="C115" s="24" t="s">
        <v>6</v>
      </c>
      <c r="D115" s="24" t="s">
        <v>48</v>
      </c>
      <c r="E115" s="23" t="s">
        <v>13</v>
      </c>
      <c r="F115" s="23">
        <v>3</v>
      </c>
      <c r="G115" s="23">
        <v>0</v>
      </c>
      <c r="H115" s="23">
        <v>2</v>
      </c>
      <c r="I115" s="23">
        <v>43.3</v>
      </c>
    </row>
    <row r="116" spans="1:9" ht="15" customHeight="1" x14ac:dyDescent="0.25">
      <c r="A116" s="23">
        <v>2021</v>
      </c>
      <c r="B116" s="23" t="s">
        <v>50</v>
      </c>
      <c r="C116" s="24" t="s">
        <v>7</v>
      </c>
      <c r="D116" s="24" t="s">
        <v>41</v>
      </c>
      <c r="E116" s="23" t="s">
        <v>13</v>
      </c>
      <c r="F116" s="23">
        <v>3</v>
      </c>
      <c r="G116" s="23">
        <v>0</v>
      </c>
      <c r="H116" s="23">
        <v>2</v>
      </c>
      <c r="I116" s="23">
        <v>43.3</v>
      </c>
    </row>
    <row r="117" spans="1:9" ht="15" customHeight="1" x14ac:dyDescent="0.25">
      <c r="A117" s="23">
        <v>2021</v>
      </c>
      <c r="B117" s="23" t="s">
        <v>50</v>
      </c>
      <c r="C117" s="24" t="s">
        <v>7</v>
      </c>
      <c r="D117" s="24" t="s">
        <v>42</v>
      </c>
      <c r="E117" s="23" t="s">
        <v>13</v>
      </c>
      <c r="F117" s="23">
        <v>3</v>
      </c>
      <c r="G117" s="23">
        <v>0</v>
      </c>
      <c r="H117" s="23">
        <v>2</v>
      </c>
      <c r="I117" s="23">
        <v>43.3</v>
      </c>
    </row>
    <row r="118" spans="1:9" ht="15" customHeight="1" x14ac:dyDescent="0.25">
      <c r="A118" s="23">
        <v>2021</v>
      </c>
      <c r="B118" s="23" t="s">
        <v>50</v>
      </c>
      <c r="C118" s="24" t="s">
        <v>8</v>
      </c>
      <c r="D118" s="24" t="s">
        <v>41</v>
      </c>
      <c r="E118" s="23" t="s">
        <v>13</v>
      </c>
      <c r="F118" s="23">
        <v>3</v>
      </c>
      <c r="G118" s="23">
        <v>0</v>
      </c>
      <c r="H118" s="23">
        <v>2</v>
      </c>
      <c r="I118" s="23">
        <v>43.3</v>
      </c>
    </row>
    <row r="119" spans="1:9" ht="15" customHeight="1" x14ac:dyDescent="0.25">
      <c r="A119" s="23">
        <v>2021</v>
      </c>
      <c r="B119" s="23" t="s">
        <v>50</v>
      </c>
      <c r="C119" s="24" t="s">
        <v>8</v>
      </c>
      <c r="D119" s="24" t="s">
        <v>42</v>
      </c>
      <c r="E119" s="23" t="s">
        <v>13</v>
      </c>
      <c r="F119" s="23">
        <v>3</v>
      </c>
      <c r="G119" s="23">
        <v>0</v>
      </c>
      <c r="H119" s="23">
        <v>2</v>
      </c>
      <c r="I119" s="23">
        <v>43.3</v>
      </c>
    </row>
    <row r="120" spans="1:9" ht="15" customHeight="1" x14ac:dyDescent="0.25">
      <c r="A120" s="23">
        <v>2021</v>
      </c>
      <c r="B120" s="23" t="s">
        <v>50</v>
      </c>
      <c r="C120" s="24" t="s">
        <v>6</v>
      </c>
      <c r="D120" s="24" t="s">
        <v>48</v>
      </c>
      <c r="E120" s="23" t="s">
        <v>14</v>
      </c>
      <c r="F120" s="23">
        <v>3</v>
      </c>
      <c r="G120" s="23">
        <v>0</v>
      </c>
      <c r="H120" s="23">
        <v>2</v>
      </c>
      <c r="I120" s="23">
        <v>43.3</v>
      </c>
    </row>
    <row r="121" spans="1:9" ht="15" customHeight="1" x14ac:dyDescent="0.25">
      <c r="A121" s="23">
        <v>2021</v>
      </c>
      <c r="B121" s="23" t="s">
        <v>50</v>
      </c>
      <c r="C121" s="24" t="s">
        <v>7</v>
      </c>
      <c r="D121" s="24" t="s">
        <v>41</v>
      </c>
      <c r="E121" s="23" t="s">
        <v>14</v>
      </c>
      <c r="F121" s="23">
        <v>3</v>
      </c>
      <c r="G121" s="23">
        <v>0</v>
      </c>
      <c r="H121" s="23">
        <v>2</v>
      </c>
      <c r="I121" s="23">
        <v>43.3</v>
      </c>
    </row>
    <row r="122" spans="1:9" ht="15" customHeight="1" x14ac:dyDescent="0.25">
      <c r="A122" s="23">
        <v>2021</v>
      </c>
      <c r="B122" s="23" t="s">
        <v>50</v>
      </c>
      <c r="C122" s="24" t="s">
        <v>7</v>
      </c>
      <c r="D122" s="24" t="s">
        <v>42</v>
      </c>
      <c r="E122" s="23" t="s">
        <v>14</v>
      </c>
      <c r="F122" s="23">
        <v>3</v>
      </c>
      <c r="G122" s="23">
        <v>0</v>
      </c>
      <c r="H122" s="23">
        <v>2</v>
      </c>
      <c r="I122" s="23">
        <v>43.3</v>
      </c>
    </row>
    <row r="123" spans="1:9" ht="15" customHeight="1" x14ac:dyDescent="0.25">
      <c r="A123" s="23">
        <v>2021</v>
      </c>
      <c r="B123" s="23" t="s">
        <v>50</v>
      </c>
      <c r="C123" s="24" t="s">
        <v>8</v>
      </c>
      <c r="D123" s="24" t="s">
        <v>41</v>
      </c>
      <c r="E123" s="23" t="s">
        <v>14</v>
      </c>
      <c r="F123" s="23">
        <v>3</v>
      </c>
      <c r="G123" s="23">
        <v>0</v>
      </c>
      <c r="H123" s="23">
        <v>2</v>
      </c>
      <c r="I123" s="23">
        <v>43.3</v>
      </c>
    </row>
    <row r="124" spans="1:9" ht="15" customHeight="1" x14ac:dyDescent="0.25">
      <c r="A124" s="23">
        <v>2021</v>
      </c>
      <c r="B124" s="23" t="s">
        <v>50</v>
      </c>
      <c r="C124" s="24" t="s">
        <v>8</v>
      </c>
      <c r="D124" s="24" t="s">
        <v>42</v>
      </c>
      <c r="E124" s="23" t="s">
        <v>14</v>
      </c>
      <c r="F124" s="23">
        <v>3</v>
      </c>
      <c r="G124" s="23">
        <v>0</v>
      </c>
      <c r="H124" s="23">
        <v>2</v>
      </c>
      <c r="I124" s="23">
        <v>43.3</v>
      </c>
    </row>
    <row r="125" spans="1:9" ht="15" customHeight="1" x14ac:dyDescent="0.25">
      <c r="A125" s="23">
        <v>2021</v>
      </c>
      <c r="B125" s="23" t="s">
        <v>50</v>
      </c>
      <c r="C125" s="24" t="s">
        <v>29</v>
      </c>
      <c r="D125" s="24" t="s">
        <v>52</v>
      </c>
      <c r="E125" s="23" t="s">
        <v>15</v>
      </c>
      <c r="F125" s="23">
        <v>3</v>
      </c>
      <c r="G125" s="23">
        <v>0</v>
      </c>
      <c r="H125" s="23">
        <v>2</v>
      </c>
      <c r="I125" s="23">
        <v>43.3</v>
      </c>
    </row>
    <row r="126" spans="1:9" ht="15" customHeight="1" x14ac:dyDescent="0.25">
      <c r="A126" s="18">
        <v>2021</v>
      </c>
      <c r="B126" s="18" t="s">
        <v>51</v>
      </c>
      <c r="C126" s="19" t="s">
        <v>6</v>
      </c>
      <c r="D126" s="19" t="s">
        <v>48</v>
      </c>
      <c r="E126" s="18" t="s">
        <v>9</v>
      </c>
      <c r="F126" s="23">
        <v>3</v>
      </c>
      <c r="G126" s="23">
        <v>0</v>
      </c>
      <c r="H126" s="23">
        <v>2</v>
      </c>
      <c r="I126" s="23">
        <v>43.3</v>
      </c>
    </row>
    <row r="127" spans="1:9" ht="15" customHeight="1" x14ac:dyDescent="0.25">
      <c r="A127" s="18">
        <v>2021</v>
      </c>
      <c r="B127" s="18" t="s">
        <v>51</v>
      </c>
      <c r="C127" s="19" t="s">
        <v>7</v>
      </c>
      <c r="D127" s="19" t="s">
        <v>41</v>
      </c>
      <c r="E127" s="18" t="s">
        <v>9</v>
      </c>
      <c r="F127" s="23">
        <v>3</v>
      </c>
      <c r="G127" s="23">
        <v>0</v>
      </c>
      <c r="H127" s="23">
        <v>2</v>
      </c>
      <c r="I127" s="23">
        <v>43.3</v>
      </c>
    </row>
    <row r="128" spans="1:9" ht="15" customHeight="1" x14ac:dyDescent="0.25">
      <c r="A128" s="18">
        <v>2021</v>
      </c>
      <c r="B128" s="18" t="s">
        <v>51</v>
      </c>
      <c r="C128" s="19" t="s">
        <v>7</v>
      </c>
      <c r="D128" s="19" t="s">
        <v>42</v>
      </c>
      <c r="E128" s="18" t="s">
        <v>9</v>
      </c>
      <c r="F128" s="23">
        <v>3</v>
      </c>
      <c r="G128" s="23">
        <v>0</v>
      </c>
      <c r="H128" s="23">
        <v>2</v>
      </c>
      <c r="I128" s="23">
        <v>43.3</v>
      </c>
    </row>
    <row r="129" spans="1:9" ht="15" customHeight="1" x14ac:dyDescent="0.25">
      <c r="A129" s="18">
        <v>2021</v>
      </c>
      <c r="B129" s="18" t="s">
        <v>51</v>
      </c>
      <c r="C129" s="19" t="s">
        <v>8</v>
      </c>
      <c r="D129" s="19" t="s">
        <v>41</v>
      </c>
      <c r="E129" s="18" t="s">
        <v>9</v>
      </c>
      <c r="F129" s="23">
        <v>3</v>
      </c>
      <c r="G129" s="23">
        <v>0</v>
      </c>
      <c r="H129" s="23">
        <v>2</v>
      </c>
      <c r="I129" s="23">
        <v>43.3</v>
      </c>
    </row>
    <row r="130" spans="1:9" ht="15" customHeight="1" x14ac:dyDescent="0.25">
      <c r="A130" s="18">
        <v>2021</v>
      </c>
      <c r="B130" s="18" t="s">
        <v>51</v>
      </c>
      <c r="C130" s="19" t="s">
        <v>8</v>
      </c>
      <c r="D130" s="19" t="s">
        <v>42</v>
      </c>
      <c r="E130" s="18" t="s">
        <v>9</v>
      </c>
      <c r="F130" s="23">
        <v>3</v>
      </c>
      <c r="G130" s="23">
        <v>0</v>
      </c>
      <c r="H130" s="23">
        <v>2</v>
      </c>
      <c r="I130" s="23">
        <v>43.3</v>
      </c>
    </row>
    <row r="131" spans="1:9" ht="15" customHeight="1" x14ac:dyDescent="0.25">
      <c r="A131" s="18">
        <v>2021</v>
      </c>
      <c r="B131" s="18" t="s">
        <v>51</v>
      </c>
      <c r="C131" s="19" t="s">
        <v>6</v>
      </c>
      <c r="D131" s="19" t="s">
        <v>48</v>
      </c>
      <c r="E131" s="18" t="s">
        <v>10</v>
      </c>
      <c r="F131" s="23">
        <v>3</v>
      </c>
      <c r="G131" s="23">
        <v>0</v>
      </c>
      <c r="H131" s="23">
        <v>2</v>
      </c>
      <c r="I131" s="23">
        <v>43.3</v>
      </c>
    </row>
    <row r="132" spans="1:9" ht="15" customHeight="1" x14ac:dyDescent="0.25">
      <c r="A132" s="18">
        <v>2021</v>
      </c>
      <c r="B132" s="18" t="s">
        <v>51</v>
      </c>
      <c r="C132" s="19" t="s">
        <v>7</v>
      </c>
      <c r="D132" s="19" t="s">
        <v>41</v>
      </c>
      <c r="E132" s="18" t="s">
        <v>10</v>
      </c>
      <c r="F132" s="23">
        <v>3</v>
      </c>
      <c r="G132" s="23">
        <v>0</v>
      </c>
      <c r="H132" s="23">
        <v>2</v>
      </c>
      <c r="I132" s="23">
        <v>43.3</v>
      </c>
    </row>
    <row r="133" spans="1:9" ht="15" customHeight="1" x14ac:dyDescent="0.25">
      <c r="A133" s="18">
        <v>2021</v>
      </c>
      <c r="B133" s="18" t="s">
        <v>51</v>
      </c>
      <c r="C133" s="19" t="s">
        <v>7</v>
      </c>
      <c r="D133" s="19" t="s">
        <v>42</v>
      </c>
      <c r="E133" s="18" t="s">
        <v>10</v>
      </c>
      <c r="F133" s="23">
        <v>3</v>
      </c>
      <c r="G133" s="23">
        <v>0</v>
      </c>
      <c r="H133" s="23">
        <v>2</v>
      </c>
      <c r="I133" s="23">
        <v>43.3</v>
      </c>
    </row>
    <row r="134" spans="1:9" ht="15" customHeight="1" x14ac:dyDescent="0.25">
      <c r="A134" s="18">
        <v>2021</v>
      </c>
      <c r="B134" s="18" t="s">
        <v>51</v>
      </c>
      <c r="C134" s="19" t="s">
        <v>8</v>
      </c>
      <c r="D134" s="19" t="s">
        <v>41</v>
      </c>
      <c r="E134" s="18" t="s">
        <v>10</v>
      </c>
      <c r="F134" s="23">
        <v>3</v>
      </c>
      <c r="G134" s="23">
        <v>0</v>
      </c>
      <c r="H134" s="23">
        <v>2</v>
      </c>
      <c r="I134" s="23">
        <v>43.3</v>
      </c>
    </row>
    <row r="135" spans="1:9" ht="15" customHeight="1" x14ac:dyDescent="0.25">
      <c r="A135" s="18">
        <v>2021</v>
      </c>
      <c r="B135" s="18" t="s">
        <v>51</v>
      </c>
      <c r="C135" s="19" t="s">
        <v>8</v>
      </c>
      <c r="D135" s="19" t="s">
        <v>42</v>
      </c>
      <c r="E135" s="18" t="s">
        <v>10</v>
      </c>
      <c r="F135" s="23">
        <v>3</v>
      </c>
      <c r="G135" s="23">
        <v>0</v>
      </c>
      <c r="H135" s="23">
        <v>2</v>
      </c>
      <c r="I135" s="23">
        <v>43.3</v>
      </c>
    </row>
    <row r="136" spans="1:9" ht="15" customHeight="1" x14ac:dyDescent="0.25">
      <c r="A136" s="18">
        <v>2021</v>
      </c>
      <c r="B136" s="18" t="s">
        <v>51</v>
      </c>
      <c r="C136" s="19" t="s">
        <v>6</v>
      </c>
      <c r="D136" s="19" t="s">
        <v>48</v>
      </c>
      <c r="E136" s="18" t="s">
        <v>11</v>
      </c>
      <c r="F136" s="23">
        <v>3</v>
      </c>
      <c r="G136" s="23">
        <v>0</v>
      </c>
      <c r="H136" s="23">
        <v>2</v>
      </c>
      <c r="I136" s="23">
        <v>43.3</v>
      </c>
    </row>
    <row r="137" spans="1:9" ht="15" customHeight="1" x14ac:dyDescent="0.25">
      <c r="A137" s="18">
        <v>2021</v>
      </c>
      <c r="B137" s="18" t="s">
        <v>51</v>
      </c>
      <c r="C137" s="19" t="s">
        <v>7</v>
      </c>
      <c r="D137" s="19" t="s">
        <v>41</v>
      </c>
      <c r="E137" s="18" t="s">
        <v>11</v>
      </c>
      <c r="F137" s="23">
        <v>3</v>
      </c>
      <c r="G137" s="23">
        <v>0</v>
      </c>
      <c r="H137" s="23">
        <v>2</v>
      </c>
      <c r="I137" s="23">
        <v>43.3</v>
      </c>
    </row>
    <row r="138" spans="1:9" ht="15" customHeight="1" x14ac:dyDescent="0.25">
      <c r="A138" s="18">
        <v>2021</v>
      </c>
      <c r="B138" s="18" t="s">
        <v>51</v>
      </c>
      <c r="C138" s="19" t="s">
        <v>7</v>
      </c>
      <c r="D138" s="19" t="s">
        <v>42</v>
      </c>
      <c r="E138" s="18" t="s">
        <v>11</v>
      </c>
      <c r="F138" s="23">
        <v>3</v>
      </c>
      <c r="G138" s="23">
        <v>0</v>
      </c>
      <c r="H138" s="23">
        <v>2</v>
      </c>
      <c r="I138" s="23">
        <v>43.3</v>
      </c>
    </row>
    <row r="139" spans="1:9" ht="15" customHeight="1" x14ac:dyDescent="0.25">
      <c r="A139" s="18">
        <v>2021</v>
      </c>
      <c r="B139" s="18" t="s">
        <v>51</v>
      </c>
      <c r="C139" s="19" t="s">
        <v>8</v>
      </c>
      <c r="D139" s="19" t="s">
        <v>41</v>
      </c>
      <c r="E139" s="18" t="s">
        <v>11</v>
      </c>
      <c r="F139" s="23">
        <v>3</v>
      </c>
      <c r="G139" s="23">
        <v>0</v>
      </c>
      <c r="H139" s="23">
        <v>2</v>
      </c>
      <c r="I139" s="23">
        <v>43.3</v>
      </c>
    </row>
    <row r="140" spans="1:9" ht="15" customHeight="1" x14ac:dyDescent="0.25">
      <c r="A140" s="18">
        <v>2021</v>
      </c>
      <c r="B140" s="18" t="s">
        <v>51</v>
      </c>
      <c r="C140" s="19" t="s">
        <v>8</v>
      </c>
      <c r="D140" s="19" t="s">
        <v>42</v>
      </c>
      <c r="E140" s="18" t="s">
        <v>11</v>
      </c>
      <c r="F140" s="23">
        <v>3</v>
      </c>
      <c r="G140" s="23">
        <v>0</v>
      </c>
      <c r="H140" s="23">
        <v>2</v>
      </c>
      <c r="I140" s="23">
        <v>43.3</v>
      </c>
    </row>
    <row r="141" spans="1:9" ht="15" customHeight="1" x14ac:dyDescent="0.25">
      <c r="A141" s="18">
        <v>2021</v>
      </c>
      <c r="B141" s="18" t="s">
        <v>51</v>
      </c>
      <c r="C141" s="19" t="s">
        <v>6</v>
      </c>
      <c r="D141" s="19" t="s">
        <v>48</v>
      </c>
      <c r="E141" s="18" t="s">
        <v>12</v>
      </c>
      <c r="F141" s="23">
        <v>3</v>
      </c>
      <c r="G141" s="23">
        <v>0</v>
      </c>
      <c r="H141" s="23">
        <v>2</v>
      </c>
      <c r="I141" s="23">
        <v>43.3</v>
      </c>
    </row>
    <row r="142" spans="1:9" ht="15" customHeight="1" x14ac:dyDescent="0.25">
      <c r="A142" s="18">
        <v>2021</v>
      </c>
      <c r="B142" s="18" t="s">
        <v>51</v>
      </c>
      <c r="C142" s="19" t="s">
        <v>7</v>
      </c>
      <c r="D142" s="19" t="s">
        <v>41</v>
      </c>
      <c r="E142" s="18" t="s">
        <v>12</v>
      </c>
      <c r="F142" s="23">
        <v>3</v>
      </c>
      <c r="G142" s="23">
        <v>0</v>
      </c>
      <c r="H142" s="23">
        <v>2</v>
      </c>
      <c r="I142" s="23">
        <v>43.3</v>
      </c>
    </row>
    <row r="143" spans="1:9" ht="15" customHeight="1" x14ac:dyDescent="0.25">
      <c r="A143" s="18">
        <v>2021</v>
      </c>
      <c r="B143" s="18" t="s">
        <v>51</v>
      </c>
      <c r="C143" s="19" t="s">
        <v>7</v>
      </c>
      <c r="D143" s="19" t="s">
        <v>42</v>
      </c>
      <c r="E143" s="18" t="s">
        <v>12</v>
      </c>
      <c r="F143" s="23">
        <v>3</v>
      </c>
      <c r="G143" s="23">
        <v>0</v>
      </c>
      <c r="H143" s="23">
        <v>2</v>
      </c>
      <c r="I143" s="23">
        <v>43.3</v>
      </c>
    </row>
    <row r="144" spans="1:9" ht="15" customHeight="1" x14ac:dyDescent="0.25">
      <c r="A144" s="18">
        <v>2021</v>
      </c>
      <c r="B144" s="18" t="s">
        <v>51</v>
      </c>
      <c r="C144" s="19" t="s">
        <v>8</v>
      </c>
      <c r="D144" s="19" t="s">
        <v>41</v>
      </c>
      <c r="E144" s="18" t="s">
        <v>12</v>
      </c>
      <c r="F144" s="23">
        <v>3</v>
      </c>
      <c r="G144" s="23">
        <v>0</v>
      </c>
      <c r="H144" s="23">
        <v>2</v>
      </c>
      <c r="I144" s="23">
        <v>43.3</v>
      </c>
    </row>
    <row r="145" spans="1:9" ht="15" customHeight="1" x14ac:dyDescent="0.25">
      <c r="A145" s="18">
        <v>2021</v>
      </c>
      <c r="B145" s="18" t="s">
        <v>51</v>
      </c>
      <c r="C145" s="19" t="s">
        <v>8</v>
      </c>
      <c r="D145" s="19" t="s">
        <v>42</v>
      </c>
      <c r="E145" s="18" t="s">
        <v>12</v>
      </c>
      <c r="F145" s="23">
        <v>3</v>
      </c>
      <c r="G145" s="23">
        <v>0</v>
      </c>
      <c r="H145" s="23">
        <v>2</v>
      </c>
      <c r="I145" s="23">
        <v>43.3</v>
      </c>
    </row>
    <row r="146" spans="1:9" ht="15" customHeight="1" x14ac:dyDescent="0.25">
      <c r="A146" s="18">
        <v>2021</v>
      </c>
      <c r="B146" s="18" t="s">
        <v>51</v>
      </c>
      <c r="C146" s="19" t="s">
        <v>6</v>
      </c>
      <c r="D146" s="19" t="s">
        <v>48</v>
      </c>
      <c r="E146" s="18" t="s">
        <v>13</v>
      </c>
      <c r="F146" s="23">
        <v>3</v>
      </c>
      <c r="G146" s="23">
        <v>0</v>
      </c>
      <c r="H146" s="23">
        <v>2</v>
      </c>
      <c r="I146" s="23">
        <v>43.3</v>
      </c>
    </row>
    <row r="147" spans="1:9" ht="15" customHeight="1" x14ac:dyDescent="0.25">
      <c r="A147" s="18">
        <v>2021</v>
      </c>
      <c r="B147" s="18" t="s">
        <v>51</v>
      </c>
      <c r="C147" s="19" t="s">
        <v>7</v>
      </c>
      <c r="D147" s="19" t="s">
        <v>41</v>
      </c>
      <c r="E147" s="18" t="s">
        <v>13</v>
      </c>
      <c r="F147" s="23">
        <v>3</v>
      </c>
      <c r="G147" s="23">
        <v>0</v>
      </c>
      <c r="H147" s="23">
        <v>2</v>
      </c>
      <c r="I147" s="23">
        <v>43.3</v>
      </c>
    </row>
    <row r="148" spans="1:9" ht="15" customHeight="1" x14ac:dyDescent="0.25">
      <c r="A148" s="18">
        <v>2021</v>
      </c>
      <c r="B148" s="18" t="s">
        <v>51</v>
      </c>
      <c r="C148" s="19" t="s">
        <v>7</v>
      </c>
      <c r="D148" s="19" t="s">
        <v>42</v>
      </c>
      <c r="E148" s="18" t="s">
        <v>13</v>
      </c>
      <c r="F148" s="23">
        <v>3</v>
      </c>
      <c r="G148" s="23">
        <v>0</v>
      </c>
      <c r="H148" s="23">
        <v>2</v>
      </c>
      <c r="I148" s="23">
        <v>43.3</v>
      </c>
    </row>
    <row r="149" spans="1:9" ht="15" customHeight="1" x14ac:dyDescent="0.25">
      <c r="A149" s="18">
        <v>2021</v>
      </c>
      <c r="B149" s="18" t="s">
        <v>51</v>
      </c>
      <c r="C149" s="19" t="s">
        <v>8</v>
      </c>
      <c r="D149" s="19" t="s">
        <v>41</v>
      </c>
      <c r="E149" s="18" t="s">
        <v>13</v>
      </c>
      <c r="F149" s="23">
        <v>3</v>
      </c>
      <c r="G149" s="23">
        <v>0</v>
      </c>
      <c r="H149" s="23">
        <v>2</v>
      </c>
      <c r="I149" s="23">
        <v>43.3</v>
      </c>
    </row>
    <row r="150" spans="1:9" ht="15" customHeight="1" x14ac:dyDescent="0.25">
      <c r="A150" s="18">
        <v>2021</v>
      </c>
      <c r="B150" s="18" t="s">
        <v>51</v>
      </c>
      <c r="C150" s="19" t="s">
        <v>8</v>
      </c>
      <c r="D150" s="19" t="s">
        <v>42</v>
      </c>
      <c r="E150" s="18" t="s">
        <v>13</v>
      </c>
      <c r="F150" s="23">
        <v>3</v>
      </c>
      <c r="G150" s="23">
        <v>0</v>
      </c>
      <c r="H150" s="23">
        <v>2</v>
      </c>
      <c r="I150" s="23">
        <v>43.3</v>
      </c>
    </row>
    <row r="151" spans="1:9" ht="15" customHeight="1" x14ac:dyDescent="0.25">
      <c r="A151" s="18">
        <v>2021</v>
      </c>
      <c r="B151" s="18" t="s">
        <v>51</v>
      </c>
      <c r="C151" s="19" t="s">
        <v>6</v>
      </c>
      <c r="D151" s="19" t="s">
        <v>48</v>
      </c>
      <c r="E151" s="18" t="s">
        <v>14</v>
      </c>
      <c r="F151" s="23">
        <v>3</v>
      </c>
      <c r="G151" s="23">
        <v>0</v>
      </c>
      <c r="H151" s="23">
        <v>2</v>
      </c>
      <c r="I151" s="23">
        <v>43.3</v>
      </c>
    </row>
    <row r="152" spans="1:9" ht="15" customHeight="1" x14ac:dyDescent="0.25">
      <c r="A152" s="18">
        <v>2021</v>
      </c>
      <c r="B152" s="18" t="s">
        <v>51</v>
      </c>
      <c r="C152" s="19" t="s">
        <v>7</v>
      </c>
      <c r="D152" s="19" t="s">
        <v>41</v>
      </c>
      <c r="E152" s="18" t="s">
        <v>14</v>
      </c>
      <c r="F152" s="23">
        <v>3</v>
      </c>
      <c r="G152" s="23">
        <v>0</v>
      </c>
      <c r="H152" s="23">
        <v>2</v>
      </c>
      <c r="I152" s="23">
        <v>43.3</v>
      </c>
    </row>
    <row r="153" spans="1:9" ht="15" customHeight="1" x14ac:dyDescent="0.25">
      <c r="A153" s="18">
        <v>2021</v>
      </c>
      <c r="B153" s="18" t="s">
        <v>51</v>
      </c>
      <c r="C153" s="19" t="s">
        <v>7</v>
      </c>
      <c r="D153" s="19" t="s">
        <v>42</v>
      </c>
      <c r="E153" s="18" t="s">
        <v>14</v>
      </c>
      <c r="F153" s="23">
        <v>3</v>
      </c>
      <c r="G153" s="23">
        <v>0</v>
      </c>
      <c r="H153" s="23">
        <v>2</v>
      </c>
      <c r="I153" s="23">
        <v>43.3</v>
      </c>
    </row>
    <row r="154" spans="1:9" ht="15" customHeight="1" x14ac:dyDescent="0.25">
      <c r="A154" s="18">
        <v>2021</v>
      </c>
      <c r="B154" s="18" t="s">
        <v>51</v>
      </c>
      <c r="C154" s="19" t="s">
        <v>8</v>
      </c>
      <c r="D154" s="19" t="s">
        <v>41</v>
      </c>
      <c r="E154" s="18" t="s">
        <v>14</v>
      </c>
      <c r="F154" s="23">
        <v>3</v>
      </c>
      <c r="G154" s="23">
        <v>0</v>
      </c>
      <c r="H154" s="23">
        <v>2</v>
      </c>
      <c r="I154" s="23">
        <v>43.3</v>
      </c>
    </row>
    <row r="155" spans="1:9" ht="15" customHeight="1" x14ac:dyDescent="0.25">
      <c r="A155" s="18">
        <v>2021</v>
      </c>
      <c r="B155" s="18" t="s">
        <v>51</v>
      </c>
      <c r="C155" s="19" t="s">
        <v>8</v>
      </c>
      <c r="D155" s="19" t="s">
        <v>42</v>
      </c>
      <c r="E155" s="18" t="s">
        <v>14</v>
      </c>
      <c r="F155" s="23">
        <v>3</v>
      </c>
      <c r="G155" s="23">
        <v>0</v>
      </c>
      <c r="H155" s="23">
        <v>2</v>
      </c>
      <c r="I155" s="23">
        <v>43.3</v>
      </c>
    </row>
    <row r="156" spans="1:9" ht="15" customHeight="1" x14ac:dyDescent="0.25">
      <c r="A156" s="18">
        <v>2021</v>
      </c>
      <c r="B156" s="18" t="s">
        <v>51</v>
      </c>
      <c r="C156" s="19" t="s">
        <v>29</v>
      </c>
      <c r="D156" s="19" t="s">
        <v>52</v>
      </c>
      <c r="E156" s="18" t="s">
        <v>15</v>
      </c>
      <c r="F156" s="23">
        <v>3</v>
      </c>
      <c r="G156" s="23">
        <v>0</v>
      </c>
      <c r="H156" s="23">
        <v>2</v>
      </c>
      <c r="I156" s="23">
        <v>43.3</v>
      </c>
    </row>
    <row r="157" spans="1:9" ht="15" customHeight="1" x14ac:dyDescent="0.25">
      <c r="A157" s="29">
        <v>2021</v>
      </c>
      <c r="B157" s="29" t="s">
        <v>53</v>
      </c>
      <c r="C157" s="30" t="s">
        <v>6</v>
      </c>
      <c r="D157" s="30" t="s">
        <v>48</v>
      </c>
      <c r="E157" s="29" t="s">
        <v>9</v>
      </c>
      <c r="F157" s="29">
        <f>F95+F126</f>
        <v>6</v>
      </c>
      <c r="G157" s="29">
        <f t="shared" ref="G157:H157" si="32">G95+G126</f>
        <v>0</v>
      </c>
      <c r="H157" s="29">
        <f t="shared" si="32"/>
        <v>4</v>
      </c>
      <c r="I157" s="29">
        <f>(I95+I126)/2</f>
        <v>43.3</v>
      </c>
    </row>
    <row r="158" spans="1:9" ht="15" customHeight="1" x14ac:dyDescent="0.25">
      <c r="A158" s="29">
        <v>2021</v>
      </c>
      <c r="B158" s="29" t="s">
        <v>53</v>
      </c>
      <c r="C158" s="30" t="s">
        <v>7</v>
      </c>
      <c r="D158" s="30" t="s">
        <v>41</v>
      </c>
      <c r="E158" s="29" t="s">
        <v>9</v>
      </c>
      <c r="F158" s="29">
        <f t="shared" ref="F158:H187" si="33">F96+F127</f>
        <v>6</v>
      </c>
      <c r="G158" s="29">
        <f t="shared" si="33"/>
        <v>0</v>
      </c>
      <c r="H158" s="29">
        <f t="shared" si="33"/>
        <v>4</v>
      </c>
      <c r="I158" s="29">
        <f t="shared" ref="I158:I187" si="34">(I96+I127)/2</f>
        <v>43.3</v>
      </c>
    </row>
    <row r="159" spans="1:9" ht="15" customHeight="1" x14ac:dyDescent="0.25">
      <c r="A159" s="29">
        <v>2021</v>
      </c>
      <c r="B159" s="29" t="s">
        <v>53</v>
      </c>
      <c r="C159" s="30" t="s">
        <v>7</v>
      </c>
      <c r="D159" s="30" t="s">
        <v>42</v>
      </c>
      <c r="E159" s="29" t="s">
        <v>9</v>
      </c>
      <c r="F159" s="29">
        <f t="shared" si="33"/>
        <v>6</v>
      </c>
      <c r="G159" s="29">
        <f t="shared" si="33"/>
        <v>0</v>
      </c>
      <c r="H159" s="29">
        <f t="shared" si="33"/>
        <v>4</v>
      </c>
      <c r="I159" s="29">
        <f t="shared" si="34"/>
        <v>43.3</v>
      </c>
    </row>
    <row r="160" spans="1:9" ht="15" customHeight="1" x14ac:dyDescent="0.25">
      <c r="A160" s="29">
        <v>2021</v>
      </c>
      <c r="B160" s="29" t="s">
        <v>53</v>
      </c>
      <c r="C160" s="30" t="s">
        <v>8</v>
      </c>
      <c r="D160" s="30" t="s">
        <v>41</v>
      </c>
      <c r="E160" s="29" t="s">
        <v>9</v>
      </c>
      <c r="F160" s="29">
        <f t="shared" si="33"/>
        <v>6</v>
      </c>
      <c r="G160" s="29">
        <f t="shared" si="33"/>
        <v>0</v>
      </c>
      <c r="H160" s="29">
        <f t="shared" si="33"/>
        <v>4</v>
      </c>
      <c r="I160" s="29">
        <f t="shared" si="34"/>
        <v>43.3</v>
      </c>
    </row>
    <row r="161" spans="1:9" ht="15" customHeight="1" x14ac:dyDescent="0.25">
      <c r="A161" s="29">
        <v>2021</v>
      </c>
      <c r="B161" s="29" t="s">
        <v>53</v>
      </c>
      <c r="C161" s="30" t="s">
        <v>8</v>
      </c>
      <c r="D161" s="30" t="s">
        <v>42</v>
      </c>
      <c r="E161" s="29" t="s">
        <v>9</v>
      </c>
      <c r="F161" s="29">
        <f t="shared" si="33"/>
        <v>6</v>
      </c>
      <c r="G161" s="29">
        <f t="shared" si="33"/>
        <v>0</v>
      </c>
      <c r="H161" s="29">
        <f t="shared" si="33"/>
        <v>4</v>
      </c>
      <c r="I161" s="29">
        <f t="shared" si="34"/>
        <v>43.3</v>
      </c>
    </row>
    <row r="162" spans="1:9" ht="15" customHeight="1" x14ac:dyDescent="0.25">
      <c r="A162" s="29">
        <v>2021</v>
      </c>
      <c r="B162" s="29" t="s">
        <v>53</v>
      </c>
      <c r="C162" s="30" t="s">
        <v>6</v>
      </c>
      <c r="D162" s="30" t="s">
        <v>48</v>
      </c>
      <c r="E162" s="29" t="s">
        <v>10</v>
      </c>
      <c r="F162" s="29">
        <f t="shared" si="33"/>
        <v>6</v>
      </c>
      <c r="G162" s="29">
        <f t="shared" si="33"/>
        <v>0</v>
      </c>
      <c r="H162" s="29">
        <f t="shared" si="33"/>
        <v>4</v>
      </c>
      <c r="I162" s="29">
        <f t="shared" si="34"/>
        <v>43.3</v>
      </c>
    </row>
    <row r="163" spans="1:9" ht="15" customHeight="1" x14ac:dyDescent="0.25">
      <c r="A163" s="29">
        <v>2021</v>
      </c>
      <c r="B163" s="29" t="s">
        <v>53</v>
      </c>
      <c r="C163" s="30" t="s">
        <v>7</v>
      </c>
      <c r="D163" s="30" t="s">
        <v>41</v>
      </c>
      <c r="E163" s="29" t="s">
        <v>10</v>
      </c>
      <c r="F163" s="29">
        <f t="shared" si="33"/>
        <v>6</v>
      </c>
      <c r="G163" s="29">
        <f t="shared" si="33"/>
        <v>0</v>
      </c>
      <c r="H163" s="29">
        <f t="shared" si="33"/>
        <v>4</v>
      </c>
      <c r="I163" s="29">
        <f t="shared" si="34"/>
        <v>43.3</v>
      </c>
    </row>
    <row r="164" spans="1:9" ht="15" customHeight="1" x14ac:dyDescent="0.25">
      <c r="A164" s="29">
        <v>2021</v>
      </c>
      <c r="B164" s="29" t="s">
        <v>53</v>
      </c>
      <c r="C164" s="30" t="s">
        <v>7</v>
      </c>
      <c r="D164" s="30" t="s">
        <v>42</v>
      </c>
      <c r="E164" s="29" t="s">
        <v>10</v>
      </c>
      <c r="F164" s="29">
        <f t="shared" si="33"/>
        <v>6</v>
      </c>
      <c r="G164" s="29">
        <f t="shared" si="33"/>
        <v>0</v>
      </c>
      <c r="H164" s="29">
        <f t="shared" si="33"/>
        <v>4</v>
      </c>
      <c r="I164" s="29">
        <f t="shared" si="34"/>
        <v>43.3</v>
      </c>
    </row>
    <row r="165" spans="1:9" ht="15" customHeight="1" x14ac:dyDescent="0.25">
      <c r="A165" s="29">
        <v>2021</v>
      </c>
      <c r="B165" s="29" t="s">
        <v>53</v>
      </c>
      <c r="C165" s="30" t="s">
        <v>8</v>
      </c>
      <c r="D165" s="30" t="s">
        <v>41</v>
      </c>
      <c r="E165" s="29" t="s">
        <v>10</v>
      </c>
      <c r="F165" s="29">
        <f t="shared" si="33"/>
        <v>6</v>
      </c>
      <c r="G165" s="29">
        <f t="shared" si="33"/>
        <v>0</v>
      </c>
      <c r="H165" s="29">
        <f t="shared" si="33"/>
        <v>4</v>
      </c>
      <c r="I165" s="29">
        <f t="shared" si="34"/>
        <v>43.3</v>
      </c>
    </row>
    <row r="166" spans="1:9" ht="15" customHeight="1" x14ac:dyDescent="0.25">
      <c r="A166" s="29">
        <v>2021</v>
      </c>
      <c r="B166" s="29" t="s">
        <v>53</v>
      </c>
      <c r="C166" s="30" t="s">
        <v>8</v>
      </c>
      <c r="D166" s="30" t="s">
        <v>42</v>
      </c>
      <c r="E166" s="29" t="s">
        <v>10</v>
      </c>
      <c r="F166" s="29">
        <f t="shared" si="33"/>
        <v>6</v>
      </c>
      <c r="G166" s="29">
        <f t="shared" si="33"/>
        <v>0</v>
      </c>
      <c r="H166" s="29">
        <f t="shared" si="33"/>
        <v>4</v>
      </c>
      <c r="I166" s="29">
        <f t="shared" si="34"/>
        <v>43.3</v>
      </c>
    </row>
    <row r="167" spans="1:9" ht="15" customHeight="1" x14ac:dyDescent="0.25">
      <c r="A167" s="29">
        <v>2021</v>
      </c>
      <c r="B167" s="29" t="s">
        <v>53</v>
      </c>
      <c r="C167" s="30" t="s">
        <v>6</v>
      </c>
      <c r="D167" s="30" t="s">
        <v>48</v>
      </c>
      <c r="E167" s="29" t="s">
        <v>11</v>
      </c>
      <c r="F167" s="29">
        <f t="shared" si="33"/>
        <v>6</v>
      </c>
      <c r="G167" s="29">
        <f t="shared" si="33"/>
        <v>0</v>
      </c>
      <c r="H167" s="29">
        <f t="shared" si="33"/>
        <v>4</v>
      </c>
      <c r="I167" s="29">
        <f t="shared" si="34"/>
        <v>43.3</v>
      </c>
    </row>
    <row r="168" spans="1:9" ht="15" customHeight="1" x14ac:dyDescent="0.25">
      <c r="A168" s="29">
        <v>2021</v>
      </c>
      <c r="B168" s="29" t="s">
        <v>53</v>
      </c>
      <c r="C168" s="30" t="s">
        <v>7</v>
      </c>
      <c r="D168" s="30" t="s">
        <v>41</v>
      </c>
      <c r="E168" s="29" t="s">
        <v>11</v>
      </c>
      <c r="F168" s="29">
        <f t="shared" si="33"/>
        <v>6</v>
      </c>
      <c r="G168" s="29">
        <f t="shared" si="33"/>
        <v>0</v>
      </c>
      <c r="H168" s="29">
        <f t="shared" si="33"/>
        <v>4</v>
      </c>
      <c r="I168" s="29">
        <f t="shared" si="34"/>
        <v>43.3</v>
      </c>
    </row>
    <row r="169" spans="1:9" ht="15" customHeight="1" x14ac:dyDescent="0.25">
      <c r="A169" s="29">
        <v>2021</v>
      </c>
      <c r="B169" s="29" t="s">
        <v>53</v>
      </c>
      <c r="C169" s="30" t="s">
        <v>7</v>
      </c>
      <c r="D169" s="30" t="s">
        <v>42</v>
      </c>
      <c r="E169" s="29" t="s">
        <v>11</v>
      </c>
      <c r="F169" s="29">
        <f t="shared" si="33"/>
        <v>6</v>
      </c>
      <c r="G169" s="29">
        <f t="shared" si="33"/>
        <v>0</v>
      </c>
      <c r="H169" s="29">
        <f t="shared" si="33"/>
        <v>4</v>
      </c>
      <c r="I169" s="29">
        <f t="shared" si="34"/>
        <v>43.3</v>
      </c>
    </row>
    <row r="170" spans="1:9" ht="15" customHeight="1" x14ac:dyDescent="0.25">
      <c r="A170" s="29">
        <v>2021</v>
      </c>
      <c r="B170" s="29" t="s">
        <v>53</v>
      </c>
      <c r="C170" s="30" t="s">
        <v>8</v>
      </c>
      <c r="D170" s="30" t="s">
        <v>41</v>
      </c>
      <c r="E170" s="29" t="s">
        <v>11</v>
      </c>
      <c r="F170" s="29">
        <f t="shared" si="33"/>
        <v>6</v>
      </c>
      <c r="G170" s="29">
        <f t="shared" si="33"/>
        <v>0</v>
      </c>
      <c r="H170" s="29">
        <f t="shared" si="33"/>
        <v>4</v>
      </c>
      <c r="I170" s="29">
        <f t="shared" si="34"/>
        <v>43.3</v>
      </c>
    </row>
    <row r="171" spans="1:9" ht="15" customHeight="1" x14ac:dyDescent="0.25">
      <c r="A171" s="29">
        <v>2021</v>
      </c>
      <c r="B171" s="29" t="s">
        <v>53</v>
      </c>
      <c r="C171" s="30" t="s">
        <v>8</v>
      </c>
      <c r="D171" s="30" t="s">
        <v>42</v>
      </c>
      <c r="E171" s="29" t="s">
        <v>11</v>
      </c>
      <c r="F171" s="29">
        <f t="shared" si="33"/>
        <v>6</v>
      </c>
      <c r="G171" s="29">
        <f t="shared" si="33"/>
        <v>0</v>
      </c>
      <c r="H171" s="29">
        <f t="shared" si="33"/>
        <v>4</v>
      </c>
      <c r="I171" s="29">
        <f t="shared" si="34"/>
        <v>43.3</v>
      </c>
    </row>
    <row r="172" spans="1:9" ht="15" customHeight="1" x14ac:dyDescent="0.25">
      <c r="A172" s="29">
        <v>2021</v>
      </c>
      <c r="B172" s="29" t="s">
        <v>53</v>
      </c>
      <c r="C172" s="30" t="s">
        <v>6</v>
      </c>
      <c r="D172" s="30" t="s">
        <v>48</v>
      </c>
      <c r="E172" s="29" t="s">
        <v>12</v>
      </c>
      <c r="F172" s="29">
        <f t="shared" si="33"/>
        <v>6</v>
      </c>
      <c r="G172" s="29">
        <f t="shared" si="33"/>
        <v>0</v>
      </c>
      <c r="H172" s="29">
        <f t="shared" si="33"/>
        <v>4</v>
      </c>
      <c r="I172" s="29">
        <f t="shared" si="34"/>
        <v>43.3</v>
      </c>
    </row>
    <row r="173" spans="1:9" ht="15" customHeight="1" x14ac:dyDescent="0.25">
      <c r="A173" s="29">
        <v>2021</v>
      </c>
      <c r="B173" s="29" t="s">
        <v>53</v>
      </c>
      <c r="C173" s="30" t="s">
        <v>7</v>
      </c>
      <c r="D173" s="30" t="s">
        <v>41</v>
      </c>
      <c r="E173" s="29" t="s">
        <v>12</v>
      </c>
      <c r="F173" s="29">
        <f t="shared" si="33"/>
        <v>6</v>
      </c>
      <c r="G173" s="29">
        <f t="shared" si="33"/>
        <v>0</v>
      </c>
      <c r="H173" s="29">
        <f t="shared" si="33"/>
        <v>4</v>
      </c>
      <c r="I173" s="29">
        <f t="shared" si="34"/>
        <v>43.3</v>
      </c>
    </row>
    <row r="174" spans="1:9" ht="15" customHeight="1" x14ac:dyDescent="0.25">
      <c r="A174" s="29">
        <v>2021</v>
      </c>
      <c r="B174" s="29" t="s">
        <v>53</v>
      </c>
      <c r="C174" s="30" t="s">
        <v>7</v>
      </c>
      <c r="D174" s="30" t="s">
        <v>42</v>
      </c>
      <c r="E174" s="29" t="s">
        <v>12</v>
      </c>
      <c r="F174" s="29">
        <f t="shared" si="33"/>
        <v>6</v>
      </c>
      <c r="G174" s="29">
        <f t="shared" si="33"/>
        <v>0</v>
      </c>
      <c r="H174" s="29">
        <f t="shared" si="33"/>
        <v>4</v>
      </c>
      <c r="I174" s="29">
        <f t="shared" si="34"/>
        <v>43.3</v>
      </c>
    </row>
    <row r="175" spans="1:9" ht="15" customHeight="1" x14ac:dyDescent="0.25">
      <c r="A175" s="29">
        <v>2021</v>
      </c>
      <c r="B175" s="29" t="s">
        <v>53</v>
      </c>
      <c r="C175" s="30" t="s">
        <v>8</v>
      </c>
      <c r="D175" s="30" t="s">
        <v>41</v>
      </c>
      <c r="E175" s="29" t="s">
        <v>12</v>
      </c>
      <c r="F175" s="29">
        <f t="shared" si="33"/>
        <v>6</v>
      </c>
      <c r="G175" s="29">
        <f t="shared" si="33"/>
        <v>0</v>
      </c>
      <c r="H175" s="29">
        <f t="shared" si="33"/>
        <v>4</v>
      </c>
      <c r="I175" s="29">
        <f t="shared" si="34"/>
        <v>43.3</v>
      </c>
    </row>
    <row r="176" spans="1:9" ht="15" customHeight="1" x14ac:dyDescent="0.25">
      <c r="A176" s="29">
        <v>2021</v>
      </c>
      <c r="B176" s="29" t="s">
        <v>53</v>
      </c>
      <c r="C176" s="30" t="s">
        <v>8</v>
      </c>
      <c r="D176" s="30" t="s">
        <v>42</v>
      </c>
      <c r="E176" s="29" t="s">
        <v>12</v>
      </c>
      <c r="F176" s="29">
        <f t="shared" si="33"/>
        <v>6</v>
      </c>
      <c r="G176" s="29">
        <f t="shared" si="33"/>
        <v>0</v>
      </c>
      <c r="H176" s="29">
        <f t="shared" si="33"/>
        <v>4</v>
      </c>
      <c r="I176" s="29">
        <f t="shared" si="34"/>
        <v>43.3</v>
      </c>
    </row>
    <row r="177" spans="1:9" ht="15" customHeight="1" x14ac:dyDescent="0.25">
      <c r="A177" s="29">
        <v>2021</v>
      </c>
      <c r="B177" s="29" t="s">
        <v>53</v>
      </c>
      <c r="C177" s="30" t="s">
        <v>6</v>
      </c>
      <c r="D177" s="30" t="s">
        <v>48</v>
      </c>
      <c r="E177" s="29" t="s">
        <v>13</v>
      </c>
      <c r="F177" s="29">
        <f t="shared" si="33"/>
        <v>6</v>
      </c>
      <c r="G177" s="29">
        <f t="shared" si="33"/>
        <v>0</v>
      </c>
      <c r="H177" s="29">
        <f t="shared" si="33"/>
        <v>4</v>
      </c>
      <c r="I177" s="29">
        <f t="shared" si="34"/>
        <v>43.3</v>
      </c>
    </row>
    <row r="178" spans="1:9" ht="15" customHeight="1" x14ac:dyDescent="0.25">
      <c r="A178" s="29">
        <v>2021</v>
      </c>
      <c r="B178" s="29" t="s">
        <v>53</v>
      </c>
      <c r="C178" s="30" t="s">
        <v>7</v>
      </c>
      <c r="D178" s="30" t="s">
        <v>41</v>
      </c>
      <c r="E178" s="29" t="s">
        <v>13</v>
      </c>
      <c r="F178" s="29">
        <f t="shared" si="33"/>
        <v>6</v>
      </c>
      <c r="G178" s="29">
        <f t="shared" si="33"/>
        <v>0</v>
      </c>
      <c r="H178" s="29">
        <f t="shared" si="33"/>
        <v>4</v>
      </c>
      <c r="I178" s="29">
        <f t="shared" si="34"/>
        <v>43.3</v>
      </c>
    </row>
    <row r="179" spans="1:9" ht="15" customHeight="1" x14ac:dyDescent="0.25">
      <c r="A179" s="29">
        <v>2021</v>
      </c>
      <c r="B179" s="29" t="s">
        <v>53</v>
      </c>
      <c r="C179" s="30" t="s">
        <v>7</v>
      </c>
      <c r="D179" s="30" t="s">
        <v>42</v>
      </c>
      <c r="E179" s="29" t="s">
        <v>13</v>
      </c>
      <c r="F179" s="29">
        <f t="shared" si="33"/>
        <v>6</v>
      </c>
      <c r="G179" s="29">
        <f t="shared" si="33"/>
        <v>0</v>
      </c>
      <c r="H179" s="29">
        <f t="shared" si="33"/>
        <v>4</v>
      </c>
      <c r="I179" s="29">
        <f t="shared" si="34"/>
        <v>43.3</v>
      </c>
    </row>
    <row r="180" spans="1:9" ht="15" customHeight="1" x14ac:dyDescent="0.25">
      <c r="A180" s="29">
        <v>2021</v>
      </c>
      <c r="B180" s="29" t="s">
        <v>53</v>
      </c>
      <c r="C180" s="30" t="s">
        <v>8</v>
      </c>
      <c r="D180" s="30" t="s">
        <v>41</v>
      </c>
      <c r="E180" s="29" t="s">
        <v>13</v>
      </c>
      <c r="F180" s="29">
        <f t="shared" si="33"/>
        <v>6</v>
      </c>
      <c r="G180" s="29">
        <f t="shared" si="33"/>
        <v>0</v>
      </c>
      <c r="H180" s="29">
        <f t="shared" si="33"/>
        <v>4</v>
      </c>
      <c r="I180" s="29">
        <f t="shared" si="34"/>
        <v>43.3</v>
      </c>
    </row>
    <row r="181" spans="1:9" ht="15" customHeight="1" x14ac:dyDescent="0.25">
      <c r="A181" s="29">
        <v>2021</v>
      </c>
      <c r="B181" s="29" t="s">
        <v>53</v>
      </c>
      <c r="C181" s="30" t="s">
        <v>8</v>
      </c>
      <c r="D181" s="30" t="s">
        <v>42</v>
      </c>
      <c r="E181" s="29" t="s">
        <v>13</v>
      </c>
      <c r="F181" s="29">
        <f t="shared" si="33"/>
        <v>6</v>
      </c>
      <c r="G181" s="29">
        <f t="shared" si="33"/>
        <v>0</v>
      </c>
      <c r="H181" s="29">
        <f t="shared" si="33"/>
        <v>4</v>
      </c>
      <c r="I181" s="29">
        <f t="shared" si="34"/>
        <v>43.3</v>
      </c>
    </row>
    <row r="182" spans="1:9" ht="15" customHeight="1" x14ac:dyDescent="0.25">
      <c r="A182" s="29">
        <v>2021</v>
      </c>
      <c r="B182" s="29" t="s">
        <v>53</v>
      </c>
      <c r="C182" s="30" t="s">
        <v>6</v>
      </c>
      <c r="D182" s="30" t="s">
        <v>48</v>
      </c>
      <c r="E182" s="29" t="s">
        <v>14</v>
      </c>
      <c r="F182" s="29">
        <f t="shared" si="33"/>
        <v>6</v>
      </c>
      <c r="G182" s="29">
        <f t="shared" si="33"/>
        <v>0</v>
      </c>
      <c r="H182" s="29">
        <f t="shared" si="33"/>
        <v>4</v>
      </c>
      <c r="I182" s="29">
        <f t="shared" si="34"/>
        <v>43.3</v>
      </c>
    </row>
    <row r="183" spans="1:9" ht="15" customHeight="1" x14ac:dyDescent="0.25">
      <c r="A183" s="29">
        <v>2021</v>
      </c>
      <c r="B183" s="29" t="s">
        <v>53</v>
      </c>
      <c r="C183" s="30" t="s">
        <v>7</v>
      </c>
      <c r="D183" s="30" t="s">
        <v>41</v>
      </c>
      <c r="E183" s="29" t="s">
        <v>14</v>
      </c>
      <c r="F183" s="29">
        <f t="shared" si="33"/>
        <v>6</v>
      </c>
      <c r="G183" s="29">
        <f t="shared" si="33"/>
        <v>0</v>
      </c>
      <c r="H183" s="29">
        <f t="shared" si="33"/>
        <v>4</v>
      </c>
      <c r="I183" s="29">
        <f t="shared" si="34"/>
        <v>43.3</v>
      </c>
    </row>
    <row r="184" spans="1:9" ht="15" customHeight="1" x14ac:dyDescent="0.25">
      <c r="A184" s="29">
        <v>2021</v>
      </c>
      <c r="B184" s="29" t="s">
        <v>53</v>
      </c>
      <c r="C184" s="30" t="s">
        <v>7</v>
      </c>
      <c r="D184" s="30" t="s">
        <v>42</v>
      </c>
      <c r="E184" s="29" t="s">
        <v>14</v>
      </c>
      <c r="F184" s="29">
        <f t="shared" si="33"/>
        <v>6</v>
      </c>
      <c r="G184" s="29">
        <f t="shared" si="33"/>
        <v>0</v>
      </c>
      <c r="H184" s="29">
        <f t="shared" si="33"/>
        <v>4</v>
      </c>
      <c r="I184" s="29">
        <f t="shared" si="34"/>
        <v>43.3</v>
      </c>
    </row>
    <row r="185" spans="1:9" ht="15" customHeight="1" x14ac:dyDescent="0.25">
      <c r="A185" s="29">
        <v>2021</v>
      </c>
      <c r="B185" s="29" t="s">
        <v>53</v>
      </c>
      <c r="C185" s="30" t="s">
        <v>8</v>
      </c>
      <c r="D185" s="30" t="s">
        <v>41</v>
      </c>
      <c r="E185" s="29" t="s">
        <v>14</v>
      </c>
      <c r="F185" s="29">
        <f t="shared" si="33"/>
        <v>6</v>
      </c>
      <c r="G185" s="29">
        <f t="shared" si="33"/>
        <v>0</v>
      </c>
      <c r="H185" s="29">
        <f t="shared" si="33"/>
        <v>4</v>
      </c>
      <c r="I185" s="29">
        <f t="shared" si="34"/>
        <v>43.3</v>
      </c>
    </row>
    <row r="186" spans="1:9" ht="15" customHeight="1" x14ac:dyDescent="0.25">
      <c r="A186" s="29">
        <v>2021</v>
      </c>
      <c r="B186" s="29" t="s">
        <v>53</v>
      </c>
      <c r="C186" s="30" t="s">
        <v>8</v>
      </c>
      <c r="D186" s="30" t="s">
        <v>42</v>
      </c>
      <c r="E186" s="29" t="s">
        <v>14</v>
      </c>
      <c r="F186" s="29">
        <f t="shared" si="33"/>
        <v>6</v>
      </c>
      <c r="G186" s="29">
        <f t="shared" si="33"/>
        <v>0</v>
      </c>
      <c r="H186" s="29">
        <f t="shared" si="33"/>
        <v>4</v>
      </c>
      <c r="I186" s="29">
        <f t="shared" si="34"/>
        <v>43.3</v>
      </c>
    </row>
    <row r="187" spans="1:9" ht="15" customHeight="1" x14ac:dyDescent="0.25">
      <c r="A187" s="29">
        <v>2021</v>
      </c>
      <c r="B187" s="29" t="s">
        <v>53</v>
      </c>
      <c r="C187" s="30" t="s">
        <v>29</v>
      </c>
      <c r="D187" s="30" t="s">
        <v>52</v>
      </c>
      <c r="E187" s="29" t="s">
        <v>15</v>
      </c>
      <c r="F187" s="29">
        <f t="shared" si="33"/>
        <v>6</v>
      </c>
      <c r="G187" s="29">
        <f t="shared" si="33"/>
        <v>0</v>
      </c>
      <c r="H187" s="29">
        <f t="shared" si="33"/>
        <v>4</v>
      </c>
      <c r="I187" s="29">
        <f t="shared" si="34"/>
        <v>43.3</v>
      </c>
    </row>
  </sheetData>
  <dataConsolidate function="average">
    <dataRefs count="1">
      <dataRef ref="I2:I63" sheet="ДАННЫЕ"/>
    </dataRefs>
  </dataConsolidate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39" sqref="A39"/>
    </sheetView>
  </sheetViews>
  <sheetFormatPr defaultRowHeight="15.75" x14ac:dyDescent="0.25"/>
  <cols>
    <col min="1" max="1" width="31.75" style="13" customWidth="1"/>
    <col min="2" max="2" width="35.125" style="13" customWidth="1"/>
    <col min="3" max="3" width="23.75" style="13" customWidth="1"/>
    <col min="4" max="5" width="15.125" style="14" customWidth="1"/>
    <col min="6" max="6" width="10.625" style="17" customWidth="1"/>
    <col min="7" max="7" width="9" style="1"/>
    <col min="8" max="16384" width="9" style="2"/>
  </cols>
  <sheetData>
    <row r="1" spans="1:7" x14ac:dyDescent="0.25">
      <c r="A1" s="6" t="s">
        <v>16</v>
      </c>
      <c r="B1" s="6" t="s">
        <v>17</v>
      </c>
      <c r="C1" s="6" t="s">
        <v>18</v>
      </c>
      <c r="D1" s="7" t="s">
        <v>19</v>
      </c>
      <c r="E1" s="7" t="s">
        <v>20</v>
      </c>
      <c r="F1" s="15" t="s">
        <v>25</v>
      </c>
      <c r="G1" s="8" t="s">
        <v>26</v>
      </c>
    </row>
    <row r="2" spans="1:7" x14ac:dyDescent="0.25">
      <c r="A2" s="3" t="s">
        <v>30</v>
      </c>
      <c r="B2" s="3" t="s">
        <v>31</v>
      </c>
      <c r="C2" s="3" t="s">
        <v>32</v>
      </c>
      <c r="D2" s="5">
        <v>1</v>
      </c>
      <c r="E2" s="4"/>
      <c r="F2" s="16">
        <v>44285</v>
      </c>
      <c r="G2" s="12" t="s">
        <v>40</v>
      </c>
    </row>
    <row r="3" spans="1:7" ht="22.5" x14ac:dyDescent="0.25">
      <c r="A3" s="9" t="s">
        <v>33</v>
      </c>
      <c r="B3" s="9" t="s">
        <v>34</v>
      </c>
      <c r="C3" s="9" t="s">
        <v>35</v>
      </c>
      <c r="D3" s="10"/>
      <c r="E3" s="11">
        <v>1</v>
      </c>
      <c r="F3" s="16">
        <v>44286</v>
      </c>
      <c r="G3" s="12" t="s">
        <v>40</v>
      </c>
    </row>
    <row r="4" spans="1:7" ht="15.75" customHeight="1" x14ac:dyDescent="0.25">
      <c r="A4" s="9" t="s">
        <v>36</v>
      </c>
      <c r="B4" s="9" t="s">
        <v>23</v>
      </c>
      <c r="C4" s="9" t="s">
        <v>24</v>
      </c>
      <c r="D4" s="10"/>
      <c r="E4" s="11">
        <v>1</v>
      </c>
      <c r="F4" s="16">
        <v>44256</v>
      </c>
      <c r="G4" s="12" t="s">
        <v>40</v>
      </c>
    </row>
    <row r="5" spans="1:7" ht="15.75" customHeight="1" x14ac:dyDescent="0.25">
      <c r="A5" s="9" t="s">
        <v>22</v>
      </c>
      <c r="B5" s="9" t="s">
        <v>23</v>
      </c>
      <c r="C5" s="9" t="s">
        <v>24</v>
      </c>
      <c r="D5" s="10"/>
      <c r="E5" s="11">
        <v>1</v>
      </c>
      <c r="F5" s="16">
        <v>44217</v>
      </c>
      <c r="G5" s="12" t="s">
        <v>39</v>
      </c>
    </row>
    <row r="6" spans="1:7" ht="15.75" customHeight="1" x14ac:dyDescent="0.25">
      <c r="A6" s="9" t="s">
        <v>37</v>
      </c>
      <c r="B6" s="9" t="s">
        <v>23</v>
      </c>
      <c r="C6" s="9" t="s">
        <v>38</v>
      </c>
      <c r="D6" s="10"/>
      <c r="E6" s="11">
        <v>1</v>
      </c>
      <c r="F6" s="16">
        <v>44253</v>
      </c>
      <c r="G6" s="12" t="s">
        <v>40</v>
      </c>
    </row>
    <row r="7" spans="1:7" x14ac:dyDescent="0.25">
      <c r="A7" s="22" t="s">
        <v>46</v>
      </c>
      <c r="B7" s="22" t="s">
        <v>34</v>
      </c>
      <c r="C7" s="22" t="s">
        <v>47</v>
      </c>
      <c r="D7" s="10"/>
      <c r="E7" s="11">
        <v>1</v>
      </c>
      <c r="F7" s="16">
        <v>44225</v>
      </c>
      <c r="G7" s="12" t="s">
        <v>40</v>
      </c>
    </row>
    <row r="8" spans="1:7" x14ac:dyDescent="0.25">
      <c r="A8" s="9"/>
      <c r="B8" s="9"/>
      <c r="C8" s="9"/>
      <c r="D8" s="10"/>
      <c r="E8" s="11"/>
      <c r="F8" s="16"/>
      <c r="G8" s="12"/>
    </row>
    <row r="9" spans="1:7" x14ac:dyDescent="0.25">
      <c r="A9" s="9"/>
      <c r="B9" s="9"/>
      <c r="C9" s="9"/>
      <c r="D9" s="10"/>
      <c r="E9" s="11"/>
      <c r="F9" s="16"/>
      <c r="G9" s="12"/>
    </row>
    <row r="10" spans="1:7" x14ac:dyDescent="0.25">
      <c r="A10" s="9"/>
      <c r="B10" s="9"/>
      <c r="C10" s="9"/>
      <c r="D10" s="10"/>
      <c r="E10" s="11"/>
      <c r="F10" s="16"/>
      <c r="G10" s="12"/>
    </row>
    <row r="11" spans="1:7" x14ac:dyDescent="0.25">
      <c r="A11" s="9"/>
      <c r="B11" s="9"/>
      <c r="C11" s="9"/>
      <c r="D11" s="10"/>
      <c r="E11" s="11"/>
      <c r="F11" s="16"/>
      <c r="G11" s="12"/>
    </row>
    <row r="12" spans="1:7" x14ac:dyDescent="0.25">
      <c r="A12" s="9"/>
      <c r="B12" s="9"/>
      <c r="C12" s="9"/>
      <c r="D12" s="10"/>
      <c r="E12" s="11"/>
      <c r="F12" s="16"/>
      <c r="G12" s="12"/>
    </row>
    <row r="13" spans="1:7" x14ac:dyDescent="0.25">
      <c r="A13" s="9"/>
      <c r="B13" s="9"/>
      <c r="C13" s="9"/>
      <c r="D13" s="10"/>
      <c r="E13" s="11"/>
      <c r="F13" s="16"/>
      <c r="G13" s="12"/>
    </row>
    <row r="14" spans="1:7" x14ac:dyDescent="0.25">
      <c r="A14" s="9"/>
      <c r="B14" s="9"/>
      <c r="C14" s="9"/>
      <c r="D14" s="10"/>
      <c r="E14" s="11"/>
      <c r="F14" s="16"/>
      <c r="G14" s="12"/>
    </row>
    <row r="15" spans="1:7" x14ac:dyDescent="0.25">
      <c r="A15" s="9"/>
      <c r="B15" s="9"/>
      <c r="C15" s="9"/>
      <c r="D15" s="10"/>
      <c r="E15" s="11"/>
      <c r="F15" s="16"/>
      <c r="G15" s="12"/>
    </row>
    <row r="16" spans="1:7" x14ac:dyDescent="0.25">
      <c r="A16" s="9"/>
      <c r="B16" s="9"/>
      <c r="C16" s="9"/>
      <c r="D16" s="10"/>
      <c r="E16" s="11"/>
      <c r="F16" s="16"/>
      <c r="G16" s="12"/>
    </row>
    <row r="17" spans="1:7" x14ac:dyDescent="0.25">
      <c r="A17" s="9"/>
      <c r="B17" s="9"/>
      <c r="C17" s="9"/>
      <c r="D17" s="10"/>
      <c r="E17" s="11"/>
      <c r="F17" s="16"/>
      <c r="G17" s="12"/>
    </row>
    <row r="18" spans="1:7" x14ac:dyDescent="0.25">
      <c r="A18" s="9"/>
      <c r="B18" s="9"/>
      <c r="C18" s="9"/>
      <c r="D18" s="10"/>
      <c r="E18" s="11"/>
      <c r="F18" s="16"/>
      <c r="G18" s="12"/>
    </row>
    <row r="19" spans="1:7" x14ac:dyDescent="0.25">
      <c r="A19" s="9"/>
      <c r="B19" s="9"/>
      <c r="C19" s="9"/>
      <c r="D19" s="10"/>
      <c r="E19" s="11"/>
      <c r="F19" s="16"/>
      <c r="G19" s="12"/>
    </row>
    <row r="20" spans="1:7" x14ac:dyDescent="0.25">
      <c r="A20" s="9"/>
      <c r="B20" s="9"/>
      <c r="C20" s="9"/>
      <c r="D20" s="10"/>
      <c r="E20" s="11"/>
      <c r="F20" s="16"/>
      <c r="G20" s="12"/>
    </row>
    <row r="21" spans="1:7" x14ac:dyDescent="0.25">
      <c r="A21" s="9"/>
      <c r="B21" s="9"/>
      <c r="C21" s="9"/>
      <c r="D21" s="10"/>
      <c r="E21" s="11"/>
      <c r="F21" s="16"/>
      <c r="G21" s="12"/>
    </row>
    <row r="22" spans="1:7" x14ac:dyDescent="0.25">
      <c r="A22" s="9"/>
      <c r="B22" s="9"/>
      <c r="C22" s="9"/>
      <c r="D22" s="10"/>
      <c r="E22" s="11"/>
      <c r="F22" s="16"/>
      <c r="G22" s="12"/>
    </row>
    <row r="23" spans="1:7" x14ac:dyDescent="0.25">
      <c r="A23" s="9"/>
      <c r="B23" s="9"/>
      <c r="C23" s="9"/>
      <c r="D23" s="10"/>
      <c r="E23" s="11"/>
      <c r="F23" s="16"/>
      <c r="G23" s="12"/>
    </row>
    <row r="24" spans="1:7" x14ac:dyDescent="0.25">
      <c r="A24" s="9"/>
      <c r="B24" s="9"/>
      <c r="C24" s="9"/>
      <c r="D24" s="10"/>
      <c r="E24" s="11"/>
      <c r="F24" s="16"/>
      <c r="G24" s="12"/>
    </row>
    <row r="25" spans="1:7" x14ac:dyDescent="0.25">
      <c r="A25" s="9"/>
      <c r="B25" s="9"/>
      <c r="C25" s="9"/>
      <c r="D25" s="10"/>
      <c r="E25" s="11"/>
      <c r="F25" s="16"/>
      <c r="G25" s="12"/>
    </row>
    <row r="26" spans="1:7" x14ac:dyDescent="0.25">
      <c r="A26" s="9"/>
      <c r="B26" s="9"/>
      <c r="C26" s="9"/>
      <c r="D26" s="10"/>
      <c r="E26" s="11"/>
      <c r="F26" s="16"/>
      <c r="G2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Лист17</vt:lpstr>
      <vt:lpstr>ДАННЫЕ</vt:lpstr>
      <vt:lpstr>Список сотрудников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Тренина</dc:creator>
  <cp:lastModifiedBy>Наталья Тренина</cp:lastModifiedBy>
  <dcterms:created xsi:type="dcterms:W3CDTF">2021-11-02T13:49:50Z</dcterms:created>
  <dcterms:modified xsi:type="dcterms:W3CDTF">2021-11-09T16:16:07Z</dcterms:modified>
</cp:coreProperties>
</file>