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F69B044-1FEE-4816-8BE8-72D72FB4E6D6}" xr6:coauthVersionLast="47" xr6:coauthVersionMax="47" xr10:uidLastSave="{00000000-0000-0000-0000-000000000000}"/>
  <bookViews>
    <workbookView xWindow="4160" yWindow="1840" windowWidth="31610" windowHeight="19150" xr2:uid="{00777CEA-9A7C-4522-BE7D-46767DA02A96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G14" i="1"/>
  <c r="F14" i="1"/>
  <c r="G12" i="1"/>
  <c r="F12" i="1"/>
  <c r="G10" i="1"/>
  <c r="F10" i="1"/>
  <c r="G8" i="1"/>
  <c r="F8" i="1"/>
  <c r="F6" i="1"/>
  <c r="G4" i="1"/>
  <c r="F4" i="1"/>
  <c r="G2" i="1"/>
  <c r="G1" i="1" s="1"/>
  <c r="F2" i="1"/>
  <c r="H1" i="1"/>
</calcChain>
</file>

<file path=xl/sharedStrings.xml><?xml version="1.0" encoding="utf-8"?>
<sst xmlns="http://schemas.openxmlformats.org/spreadsheetml/2006/main" count="32" uniqueCount="8">
  <si>
    <t>-</t>
  </si>
  <si>
    <t>шт.</t>
  </si>
  <si>
    <t>Прокат 250-2,0-Б-НО-Ц275-М-ПС-ГОСТ 14918-2020</t>
  </si>
  <si>
    <t xml:space="preserve"> </t>
  </si>
  <si>
    <t>Прокат 250-3,0-Б-НО-Ц275-М-ПС-ГОСТ 14918-2020</t>
  </si>
  <si>
    <t>Прокат 250-1,5-Б-НО-Ц275-М-ПС-ГОСТ 14918-2020</t>
  </si>
  <si>
    <t>Прокат 250-2,5-Б-НО-Ц275-М-ПС-ГОСТ 14918-2020</t>
  </si>
  <si>
    <t>Лист Б-ПУ-К-4,0 ГОСТ 19903-74/Ст3кп 4 ГОСТ 14637-89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</si>
</sst>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i/>
      <sz val="12"/>
      <color rgb="FF000000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EB645-9A97-4499-AF62-C27244D36696}">
  <dimension ref="A1:H25"/>
  <sheetViews>
    <sheetView tabSelected="1" workbookViewId="0">
      <selection activeCell="F19" sqref="F19"/>
    </sheetView>
  </sheetViews>
  <sheetFormatPr defaultRowHeight="14.5" x14ac:dyDescent="0.35"/>
  <cols>
    <col min="2" max="2" width="53.54296875" customWidth="1"/>
  </cols>
  <sheetData>
    <row r="1" spans="1:8" ht="28.5" customHeight="1" x14ac:dyDescent="0.35">
      <c r="A1" s="1"/>
      <c r="B1" s="1"/>
      <c r="C1" s="1"/>
      <c r="D1" s="1"/>
      <c r="E1" s="2">
        <v>1</v>
      </c>
      <c r="F1" s="2">
        <v>3</v>
      </c>
      <c r="G1" s="2">
        <f>SUM(G2,G4,G6,G8,G10,G12,G14)</f>
        <v>28.960000000000004</v>
      </c>
      <c r="H1" s="2">
        <f>$G$113*(F1*E1)</f>
        <v>0</v>
      </c>
    </row>
    <row r="2" spans="1:8" ht="15.5" x14ac:dyDescent="0.35">
      <c r="A2" s="3">
        <v>1</v>
      </c>
      <c r="B2" s="4"/>
      <c r="C2" s="3" t="s">
        <v>0</v>
      </c>
      <c r="D2" s="5" t="s">
        <v>1</v>
      </c>
      <c r="E2" s="3">
        <v>1</v>
      </c>
      <c r="F2" s="3">
        <f>$F$113*E2</f>
        <v>0</v>
      </c>
      <c r="G2" s="6">
        <f>SUM(G3)*E2</f>
        <v>2.99</v>
      </c>
      <c r="H2" s="7">
        <v>435</v>
      </c>
    </row>
    <row r="3" spans="1:8" ht="15.5" x14ac:dyDescent="0.35">
      <c r="A3" s="8"/>
      <c r="B3" s="9" t="s">
        <v>2</v>
      </c>
      <c r="C3" s="8"/>
      <c r="D3" s="5"/>
      <c r="E3" s="8"/>
      <c r="F3" s="8"/>
      <c r="G3" s="10">
        <v>2.99</v>
      </c>
      <c r="H3" s="11"/>
    </row>
    <row r="4" spans="1:8" ht="15.5" x14ac:dyDescent="0.35">
      <c r="A4" s="3">
        <v>2</v>
      </c>
      <c r="B4" s="4"/>
      <c r="C4" s="3" t="s">
        <v>0</v>
      </c>
      <c r="D4" s="5" t="s">
        <v>1</v>
      </c>
      <c r="E4" s="3">
        <v>1</v>
      </c>
      <c r="F4" s="3">
        <f t="shared" ref="F4" si="0">$F$113*E4</f>
        <v>0</v>
      </c>
      <c r="G4" s="6">
        <f>SUM(G5)*E4</f>
        <v>2.99</v>
      </c>
      <c r="H4" s="7">
        <v>354</v>
      </c>
    </row>
    <row r="5" spans="1:8" ht="15.5" x14ac:dyDescent="0.35">
      <c r="A5" s="8"/>
      <c r="B5" s="9" t="s">
        <v>2</v>
      </c>
      <c r="C5" s="8"/>
      <c r="D5" s="5"/>
      <c r="E5" s="8"/>
      <c r="F5" s="8"/>
      <c r="G5" s="10">
        <v>2.99</v>
      </c>
      <c r="H5" s="11"/>
    </row>
    <row r="6" spans="1:8" ht="15.5" x14ac:dyDescent="0.35">
      <c r="A6" s="3">
        <v>3</v>
      </c>
      <c r="B6" s="4"/>
      <c r="C6" s="3" t="s">
        <v>0</v>
      </c>
      <c r="D6" s="5" t="s">
        <v>1</v>
      </c>
      <c r="E6" s="3">
        <v>3</v>
      </c>
      <c r="F6" s="3">
        <f t="shared" ref="F6" si="1">$F$113*E6</f>
        <v>0</v>
      </c>
      <c r="G6" s="6" t="s">
        <v>3</v>
      </c>
      <c r="H6" s="7">
        <v>232</v>
      </c>
    </row>
    <row r="7" spans="1:8" ht="15.5" x14ac:dyDescent="0.35">
      <c r="A7" s="8"/>
      <c r="B7" s="9" t="s">
        <v>2</v>
      </c>
      <c r="C7" s="8"/>
      <c r="D7" s="5"/>
      <c r="E7" s="8"/>
      <c r="F7" s="8"/>
      <c r="G7" s="10">
        <v>1.04</v>
      </c>
      <c r="H7" s="11"/>
    </row>
    <row r="8" spans="1:8" ht="15.5" x14ac:dyDescent="0.35">
      <c r="A8" s="3">
        <v>4</v>
      </c>
      <c r="B8" s="4"/>
      <c r="C8" s="3" t="s">
        <v>0</v>
      </c>
      <c r="D8" s="5" t="s">
        <v>1</v>
      </c>
      <c r="E8" s="3">
        <v>6</v>
      </c>
      <c r="F8" s="3">
        <f t="shared" ref="F8" si="2">$F$113*E8</f>
        <v>0</v>
      </c>
      <c r="G8" s="6">
        <f>SUM(G9)*E8</f>
        <v>2.2800000000000002</v>
      </c>
      <c r="H8" s="7">
        <v>53634</v>
      </c>
    </row>
    <row r="9" spans="1:8" ht="15.5" x14ac:dyDescent="0.35">
      <c r="A9" s="8"/>
      <c r="B9" s="9" t="s">
        <v>4</v>
      </c>
      <c r="C9" s="8"/>
      <c r="D9" s="5"/>
      <c r="E9" s="8"/>
      <c r="F9" s="8"/>
      <c r="G9" s="10">
        <v>0.38</v>
      </c>
      <c r="H9" s="11"/>
    </row>
    <row r="10" spans="1:8" ht="15.5" x14ac:dyDescent="0.35">
      <c r="A10" s="3">
        <v>5</v>
      </c>
      <c r="B10" s="4"/>
      <c r="C10" s="3" t="s">
        <v>0</v>
      </c>
      <c r="D10" s="5" t="s">
        <v>1</v>
      </c>
      <c r="E10" s="3">
        <v>6</v>
      </c>
      <c r="F10" s="3">
        <f t="shared" ref="F10" si="3">$F$113*E10</f>
        <v>0</v>
      </c>
      <c r="G10" s="6">
        <f>SUM(G11)*E10</f>
        <v>3.06</v>
      </c>
      <c r="H10" s="7">
        <v>25</v>
      </c>
    </row>
    <row r="11" spans="1:8" ht="15.5" x14ac:dyDescent="0.35">
      <c r="A11" s="8"/>
      <c r="B11" s="9" t="s">
        <v>5</v>
      </c>
      <c r="C11" s="8"/>
      <c r="D11" s="5"/>
      <c r="E11" s="8"/>
      <c r="F11" s="8"/>
      <c r="G11" s="10">
        <v>0.51</v>
      </c>
      <c r="H11" s="11"/>
    </row>
    <row r="12" spans="1:8" ht="15.5" x14ac:dyDescent="0.35">
      <c r="A12" s="3">
        <v>6</v>
      </c>
      <c r="B12" s="4"/>
      <c r="C12" s="3" t="s">
        <v>0</v>
      </c>
      <c r="D12" s="5" t="s">
        <v>1</v>
      </c>
      <c r="E12" s="3">
        <v>6</v>
      </c>
      <c r="F12" s="3">
        <f t="shared" ref="F12" si="4">$F$113*E12</f>
        <v>0</v>
      </c>
      <c r="G12" s="6">
        <f>SUM(G13)*E12</f>
        <v>10.8</v>
      </c>
      <c r="H12" s="7">
        <v>545</v>
      </c>
    </row>
    <row r="13" spans="1:8" ht="15.5" x14ac:dyDescent="0.35">
      <c r="A13" s="8"/>
      <c r="B13" s="9" t="s">
        <v>2</v>
      </c>
      <c r="C13" s="8"/>
      <c r="D13" s="5"/>
      <c r="E13" s="8"/>
      <c r="F13" s="8"/>
      <c r="G13" s="10">
        <v>1.8</v>
      </c>
      <c r="H13" s="11"/>
    </row>
    <row r="14" spans="1:8" ht="15.5" x14ac:dyDescent="0.35">
      <c r="A14" s="3">
        <v>7</v>
      </c>
      <c r="B14" s="4"/>
      <c r="C14" s="3" t="s">
        <v>0</v>
      </c>
      <c r="D14" s="5" t="s">
        <v>1</v>
      </c>
      <c r="E14" s="3">
        <v>2</v>
      </c>
      <c r="F14" s="3">
        <f t="shared" ref="F14" si="5">$F$113*E14</f>
        <v>0</v>
      </c>
      <c r="G14" s="6">
        <f>SUM(G15)*E14</f>
        <v>6.84</v>
      </c>
      <c r="H14" s="7">
        <v>234</v>
      </c>
    </row>
    <row r="15" spans="1:8" ht="15.5" x14ac:dyDescent="0.35">
      <c r="A15" s="8"/>
      <c r="B15" s="9" t="s">
        <v>2</v>
      </c>
      <c r="C15" s="8"/>
      <c r="D15" s="5"/>
      <c r="E15" s="8"/>
      <c r="F15" s="8"/>
      <c r="G15" s="10">
        <v>3.42</v>
      </c>
      <c r="H15" s="11"/>
    </row>
    <row r="16" spans="1:8" ht="15.5" x14ac:dyDescent="0.35">
      <c r="A16" s="12"/>
      <c r="B16" s="12"/>
      <c r="C16" s="12"/>
      <c r="D16" s="12"/>
      <c r="E16" s="12"/>
      <c r="F16" s="12"/>
      <c r="G16" s="12"/>
      <c r="H16" s="12"/>
    </row>
    <row r="17" spans="1:8" ht="15.5" x14ac:dyDescent="0.35">
      <c r="A17" s="12"/>
      <c r="B17" s="12"/>
      <c r="C17" s="12"/>
      <c r="D17" s="12"/>
      <c r="E17" s="12"/>
      <c r="F17" s="12"/>
      <c r="G17" s="12"/>
      <c r="H17" s="12"/>
    </row>
    <row r="18" spans="1:8" ht="15.5" x14ac:dyDescent="0.35">
      <c r="A18" s="12"/>
      <c r="B18" s="12"/>
      <c r="C18" s="12"/>
      <c r="D18" s="12"/>
      <c r="E18" s="12"/>
      <c r="F18" s="12"/>
      <c r="G18" s="12"/>
      <c r="H18" s="12"/>
    </row>
    <row r="19" spans="1:8" ht="15.5" x14ac:dyDescent="0.35">
      <c r="A19" s="12"/>
      <c r="B19" s="12"/>
      <c r="C19" s="12"/>
      <c r="D19" s="12"/>
      <c r="E19" s="12"/>
      <c r="F19" s="12"/>
      <c r="G19" s="12"/>
      <c r="H19" s="12"/>
    </row>
    <row r="20" spans="1:8" ht="15.5" x14ac:dyDescent="0.35">
      <c r="A20" s="12"/>
      <c r="B20" s="12"/>
      <c r="C20" s="12"/>
      <c r="D20" s="12"/>
      <c r="E20" s="12"/>
      <c r="F20" s="12"/>
      <c r="G20" s="12"/>
      <c r="H20" s="12"/>
    </row>
    <row r="21" spans="1:8" ht="15.5" x14ac:dyDescent="0.35">
      <c r="A21" s="12"/>
      <c r="B21" s="12" t="s">
        <v>5</v>
      </c>
      <c r="C21" s="13">
        <f>SUMIF($B$2:$B$15,B21,$H$2:$H$15)</f>
        <v>0</v>
      </c>
      <c r="D21" s="13" t="s">
        <v>1</v>
      </c>
      <c r="E21" s="13"/>
      <c r="F21" s="13"/>
      <c r="G21" s="12"/>
      <c r="H21" s="12"/>
    </row>
    <row r="22" spans="1:8" ht="15.5" x14ac:dyDescent="0.35">
      <c r="A22" s="12"/>
      <c r="B22" s="14" t="s">
        <v>2</v>
      </c>
      <c r="C22" s="13">
        <f t="shared" ref="C22:C25" si="6">SUMIF($B$2:$B$15,B22,$H$2:$H$15)</f>
        <v>0</v>
      </c>
      <c r="D22" s="13" t="s">
        <v>1</v>
      </c>
      <c r="E22" s="13"/>
      <c r="F22" s="13"/>
      <c r="G22" s="12"/>
      <c r="H22" s="12"/>
    </row>
    <row r="23" spans="1:8" ht="15.5" x14ac:dyDescent="0.35">
      <c r="A23" s="12"/>
      <c r="B23" s="12" t="s">
        <v>6</v>
      </c>
      <c r="C23" s="13">
        <f t="shared" si="6"/>
        <v>0</v>
      </c>
      <c r="D23" s="13" t="s">
        <v>1</v>
      </c>
      <c r="E23" s="13"/>
      <c r="F23" s="13"/>
      <c r="G23" s="12"/>
      <c r="H23" s="12"/>
    </row>
    <row r="24" spans="1:8" ht="15.5" x14ac:dyDescent="0.35">
      <c r="A24" s="12"/>
      <c r="B24" s="12" t="s">
        <v>4</v>
      </c>
      <c r="C24" s="13">
        <f t="shared" si="6"/>
        <v>0</v>
      </c>
      <c r="D24" s="13" t="s">
        <v>1</v>
      </c>
      <c r="E24" s="13"/>
      <c r="F24" s="13"/>
      <c r="G24" s="12"/>
      <c r="H24" s="12"/>
    </row>
    <row r="25" spans="1:8" ht="15.5" x14ac:dyDescent="0.35">
      <c r="A25" s="12"/>
      <c r="B25" s="12" t="s">
        <v>7</v>
      </c>
      <c r="C25" s="13">
        <f t="shared" si="6"/>
        <v>0</v>
      </c>
      <c r="D25" s="13" t="s">
        <v>1</v>
      </c>
      <c r="E25" s="13"/>
      <c r="F25" s="13"/>
      <c r="G25" s="12"/>
      <c r="H25" s="12"/>
    </row>
  </sheetData>
  <mergeCells count="42">
    <mergeCell ref="A14:A15"/>
    <mergeCell ref="C14:C15"/>
    <mergeCell ref="D14:D15"/>
    <mergeCell ref="E14:E15"/>
    <mergeCell ref="F14:F15"/>
    <mergeCell ref="H14:H15"/>
    <mergeCell ref="A12:A13"/>
    <mergeCell ref="C12:C13"/>
    <mergeCell ref="D12:D13"/>
    <mergeCell ref="E12:E13"/>
    <mergeCell ref="F12:F13"/>
    <mergeCell ref="H12:H13"/>
    <mergeCell ref="A10:A11"/>
    <mergeCell ref="C10:C11"/>
    <mergeCell ref="D10:D11"/>
    <mergeCell ref="E10:E11"/>
    <mergeCell ref="F10:F11"/>
    <mergeCell ref="H10:H11"/>
    <mergeCell ref="A8:A9"/>
    <mergeCell ref="C8:C9"/>
    <mergeCell ref="D8:D9"/>
    <mergeCell ref="E8:E9"/>
    <mergeCell ref="F8:F9"/>
    <mergeCell ref="H8:H9"/>
    <mergeCell ref="A6:A7"/>
    <mergeCell ref="C6:C7"/>
    <mergeCell ref="D6:D7"/>
    <mergeCell ref="E6:E7"/>
    <mergeCell ref="F6:F7"/>
    <mergeCell ref="H6:H7"/>
    <mergeCell ref="A4:A5"/>
    <mergeCell ref="C4:C5"/>
    <mergeCell ref="D4:D5"/>
    <mergeCell ref="E4:E5"/>
    <mergeCell ref="F4:F5"/>
    <mergeCell ref="H4:H5"/>
    <mergeCell ref="A2:A3"/>
    <mergeCell ref="C2:C3"/>
    <mergeCell ref="D2:D3"/>
    <mergeCell ref="E2:E3"/>
    <mergeCell ref="F2:F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2021-12-13T06:57:36Z</dcterms:created>
  <dcterms:modified xsi:type="dcterms:W3CDTF">2021-12-13T06:57:50Z</dcterms:modified>
</cp:coreProperties>
</file>