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0BF77A7D-65EC-451A-A5F9-D5283BB6C0E0}" xr6:coauthVersionLast="46" xr6:coauthVersionMax="47" xr10:uidLastSave="{00000000-0000-0000-0000-000000000000}"/>
  <bookViews>
    <workbookView xWindow="-120" yWindow="-120" windowWidth="29040" windowHeight="15840" xr2:uid="{61AD02AB-FCC0-4C74-B23B-1B18689AE049}"/>
  </bookViews>
  <sheets>
    <sheet name="Лист1" sheetId="1" r:id="rId1"/>
  </sheets>
  <definedNames>
    <definedName name="_xlnm._FilterDatabase" localSheetId="0" hidden="1">Лист1!$A$1:$A$950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</calcChain>
</file>

<file path=xl/sharedStrings.xml><?xml version="1.0" encoding="utf-8"?>
<sst xmlns="http://schemas.openxmlformats.org/spreadsheetml/2006/main" count="61" uniqueCount="30">
  <si>
    <t>Заказчик</t>
  </si>
  <si>
    <t>Работа</t>
  </si>
  <si>
    <t>Дата</t>
  </si>
  <si>
    <t>Менеджер</t>
  </si>
  <si>
    <t>Заказчик 1</t>
  </si>
  <si>
    <t>Работа 1</t>
  </si>
  <si>
    <t>Менеджер 2</t>
  </si>
  <si>
    <t>Заказчик 2</t>
  </si>
  <si>
    <t>Работа 2</t>
  </si>
  <si>
    <t>Менеджер 3</t>
  </si>
  <si>
    <t>Заказчик 3</t>
  </si>
  <si>
    <t>Работа 3</t>
  </si>
  <si>
    <t>Менеджер 4</t>
  </si>
  <si>
    <t>Работа 4</t>
  </si>
  <si>
    <t>Менеджер 5</t>
  </si>
  <si>
    <t>Работа 5</t>
  </si>
  <si>
    <t>Работа 6</t>
  </si>
  <si>
    <t>Работа 7</t>
  </si>
  <si>
    <t>Менеджер 6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</si>
  <si>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</si>
  <si>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</si>
  <si>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</si>
  <si>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</si>
  <si>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</si>
  <si>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</si>
  <si>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</si>
  <si>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</si>
  <si>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</si>
  <si>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</si>
  <si>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 xml:space="preserve"> = менеджер, который работал с последним заказом этого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</si>
</sst>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1" fillId="2" borderId="1" xfId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82CF-879E-43AC-A0D6-A0D186ED5DD0}">
  <dimension ref="A1:N950"/>
  <sheetViews>
    <sheetView tabSelected="1" workbookViewId="0">
      <selection sqref="A1:A1048576"/>
    </sheetView>
  </sheetViews>
  <sheetFormatPr defaultRowHeight="15" x14ac:dyDescent="0.25"/>
  <cols>
    <col min="1" max="1" width="13" customWidth="1"/>
    <col min="2" max="2" width="9.5703125" bestFit="1" customWidth="1"/>
    <col min="3" max="3" width="10.85546875" customWidth="1"/>
    <col min="4" max="4" width="12.85546875" customWidth="1"/>
    <col min="6" max="6" width="10.140625" bestFit="1" customWidth="1"/>
    <col min="7" max="7" width="22.7109375" customWidth="1"/>
    <col min="8" max="8" width="15" customWidth="1"/>
    <col min="9" max="9" width="145.7109375" customWidth="1"/>
  </cols>
  <sheetData>
    <row r="1" spans="1:14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1"/>
      <c r="F1" s="1"/>
      <c r="G1" s="3" t="s">
        <v>0</v>
      </c>
      <c r="H1" s="3" t="s">
        <v>3</v>
      </c>
      <c r="I1" s="1"/>
      <c r="J1" s="1"/>
      <c r="K1" s="1"/>
      <c r="L1" s="1"/>
      <c r="M1" s="1"/>
      <c r="N1" s="1"/>
    </row>
    <row r="2" spans="1:14" ht="15.75" thickBot="1" x14ac:dyDescent="0.3">
      <c r="A2" s="1" t="s">
        <v>4</v>
      </c>
      <c r="B2" s="1" t="s">
        <v>5</v>
      </c>
      <c r="C2" s="2">
        <v>44228</v>
      </c>
      <c r="D2" s="1" t="s">
        <v>6</v>
      </c>
      <c r="E2" s="1"/>
      <c r="G2" s="1" t="s">
        <v>4</v>
      </c>
      <c r="H2" s="5" t="str">
        <f>VLOOKUP(INDEX($B$2:$C$18,MATCH(_xlfn.MAXIFS($C$2:$C$18,$A$2:$A$18,$G2),$C$2:$C$18,0),1),$B$2:$D$18,3,0)</f>
        <v>Менеджер 5</v>
      </c>
      <c r="I2" s="4" t="s">
        <v>29</v>
      </c>
      <c r="J2" s="1"/>
      <c r="K2" s="1"/>
      <c r="L2" s="1"/>
      <c r="M2" s="1"/>
      <c r="N2" s="1"/>
    </row>
    <row r="3" spans="1:14" ht="15.75" thickBot="1" x14ac:dyDescent="0.3">
      <c r="A3" s="1" t="s">
        <v>7</v>
      </c>
      <c r="B3" s="1" t="s">
        <v>8</v>
      </c>
      <c r="C3" s="2">
        <v>44256</v>
      </c>
      <c r="D3" s="1" t="s">
        <v>9</v>
      </c>
      <c r="E3" s="1"/>
      <c r="F3" s="1"/>
      <c r="G3" s="1" t="s">
        <v>7</v>
      </c>
      <c r="H3" s="5" t="str">
        <f t="shared" ref="H3:H4" si="0">VLOOKUP(INDEX($B$2:$C$18,MATCH(_xlfn.MAXIFS($C$2:$C$18,$A$2:$A$18,$G3),$C$2:$C$18,0),1),$B$2:$D$18,3,0)</f>
        <v>Менеджер 5</v>
      </c>
      <c r="I3" s="1"/>
      <c r="J3" s="1"/>
      <c r="K3" s="1"/>
      <c r="L3" s="1"/>
      <c r="M3" s="1"/>
      <c r="N3" s="1"/>
    </row>
    <row r="4" spans="1:14" ht="15.75" thickBot="1" x14ac:dyDescent="0.3">
      <c r="A4" s="1" t="s">
        <v>10</v>
      </c>
      <c r="B4" s="1" t="s">
        <v>11</v>
      </c>
      <c r="C4" s="2">
        <v>44287</v>
      </c>
      <c r="D4" s="1" t="s">
        <v>12</v>
      </c>
      <c r="E4" s="1"/>
      <c r="F4" s="1"/>
      <c r="G4" s="1" t="s">
        <v>10</v>
      </c>
      <c r="H4" s="5" t="str">
        <f t="shared" si="0"/>
        <v>Менеджер 3</v>
      </c>
      <c r="I4" s="1"/>
      <c r="J4" s="1"/>
      <c r="K4" s="1"/>
      <c r="L4" s="1"/>
      <c r="M4" s="1"/>
      <c r="N4" s="1"/>
    </row>
    <row r="5" spans="1:14" ht="15.75" thickBot="1" x14ac:dyDescent="0.3">
      <c r="A5" s="1" t="s">
        <v>4</v>
      </c>
      <c r="B5" s="1" t="s">
        <v>13</v>
      </c>
      <c r="C5" s="2">
        <v>45778</v>
      </c>
      <c r="D5" s="1" t="s">
        <v>14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 t="s">
        <v>7</v>
      </c>
      <c r="B6" s="1" t="s">
        <v>15</v>
      </c>
      <c r="C6" s="2">
        <v>44348</v>
      </c>
      <c r="D6" s="1" t="s">
        <v>6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thickBot="1" x14ac:dyDescent="0.3">
      <c r="A7" s="1" t="s">
        <v>10</v>
      </c>
      <c r="B7" s="1" t="s">
        <v>16</v>
      </c>
      <c r="C7" s="2">
        <v>45108</v>
      </c>
      <c r="D7" s="1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 thickBot="1" x14ac:dyDescent="0.3">
      <c r="A8" s="1" t="s">
        <v>4</v>
      </c>
      <c r="B8" s="1" t="s">
        <v>17</v>
      </c>
      <c r="C8" s="2">
        <v>44409</v>
      </c>
      <c r="D8" s="1" t="s">
        <v>12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 t="s">
        <v>7</v>
      </c>
      <c r="B9" s="1" t="s">
        <v>19</v>
      </c>
      <c r="C9" s="2">
        <v>44440</v>
      </c>
      <c r="D9" s="1" t="s">
        <v>14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1" t="s">
        <v>10</v>
      </c>
      <c r="B10" s="1" t="s">
        <v>20</v>
      </c>
      <c r="C10" s="2">
        <v>44470</v>
      </c>
      <c r="D10" s="1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.75" thickBot="1" x14ac:dyDescent="0.3">
      <c r="A11" s="1" t="s">
        <v>4</v>
      </c>
      <c r="B11" s="1" t="s">
        <v>21</v>
      </c>
      <c r="C11" s="2">
        <v>44501</v>
      </c>
      <c r="D11" s="1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thickBot="1" x14ac:dyDescent="0.3">
      <c r="A12" s="1" t="s">
        <v>7</v>
      </c>
      <c r="B12" s="1" t="s">
        <v>22</v>
      </c>
      <c r="C12" s="2">
        <v>44531</v>
      </c>
      <c r="D12" s="1" t="s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thickBot="1" x14ac:dyDescent="0.3">
      <c r="A13" s="1" t="s">
        <v>10</v>
      </c>
      <c r="B13" s="1" t="s">
        <v>23</v>
      </c>
      <c r="C13" s="2">
        <v>44562</v>
      </c>
      <c r="D13" s="1" t="s">
        <v>14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thickBot="1" x14ac:dyDescent="0.3">
      <c r="A14" s="1" t="s">
        <v>4</v>
      </c>
      <c r="B14" s="1" t="s">
        <v>24</v>
      </c>
      <c r="C14" s="2">
        <v>44593</v>
      </c>
      <c r="D14" s="1" t="s">
        <v>6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 t="s">
        <v>7</v>
      </c>
      <c r="B15" s="1" t="s">
        <v>25</v>
      </c>
      <c r="C15" s="2">
        <v>44621</v>
      </c>
      <c r="D15" s="1" t="s">
        <v>9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1" t="s">
        <v>4</v>
      </c>
      <c r="B16" s="1" t="s">
        <v>26</v>
      </c>
      <c r="C16" s="2">
        <v>44652</v>
      </c>
      <c r="D16" s="1" t="s">
        <v>12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1" t="s">
        <v>7</v>
      </c>
      <c r="B17" s="1" t="s">
        <v>27</v>
      </c>
      <c r="C17" s="2">
        <v>44682</v>
      </c>
      <c r="D17" s="1" t="s">
        <v>14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 t="s">
        <v>10</v>
      </c>
      <c r="B18" s="1" t="s">
        <v>28</v>
      </c>
      <c r="C18" s="2">
        <v>44713</v>
      </c>
      <c r="D18" s="1" t="s">
        <v>18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Firsov Alexey</cp:lastModifiedBy>
  <dcterms:created xsi:type="dcterms:W3CDTF">2021-12-08T17:50:22Z</dcterms:created>
  <dcterms:modified xsi:type="dcterms:W3CDTF">2021-12-09T04:34:21Z</dcterms:modified>
</cp:coreProperties>
</file>