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<sst xmlns="http://schemas.openxmlformats.org/spreadsheetml/2006/main" count="7" uniqueCount="7">
  <si>
    <t>id</t>
  </si>
  <si>
    <t>Total</t>
  </si>
  <si>
    <t>16155 Total</t>
  </si>
  <si>
    <t>16285 Total</t>
  </si>
  <si>
    <t>16676 Total</t>
  </si>
  <si>
    <t>16789 Total</t>
  </si>
  <si>
    <t>искомый результат = общая сумма в группе по id  &lt;=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</si>
</sst>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164" fontId="0" fillId="0" borderId="0" xfId="1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4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2" sqref="C2"/>
    </sheetView>
  </sheetViews>
  <sheetFormatPr defaultRowHeight="15" x14ac:dyDescent="0.25"/>
  <cols>
    <col min="1" max="1" width="10.85546875" bestFit="1" customWidth="1"/>
    <col min="2" max="2" width="14" bestFit="1" customWidth="1"/>
    <col min="3" max="3" width="34.5703125" customWidth="1"/>
    <col min="5" max="5" width="11.42578125" bestFit="1" customWidth="1"/>
  </cols>
  <sheetData>
    <row r="1" spans="1:5" s="9" customFormat="1" ht="30" x14ac:dyDescent="0.25">
      <c r="A1" s="6" t="s">
        <v>0</v>
      </c>
      <c r="B1" s="7" t="s">
        <v>1</v>
      </c>
      <c r="C1" s="8" t="s">
        <v>6</v>
      </c>
      <c r="E1" s="10">
        <v>100000</v>
      </c>
    </row>
    <row r="2" spans="1:5" x14ac:dyDescent="0.25">
      <c r="A2" s="1">
        <v>16155</v>
      </c>
      <c r="B2" s="2">
        <v>300</v>
      </c>
      <c r="C2" s="2">
        <f>IF(VLOOKUP(SUBSTITUTE(A2&amp;" Total"," Total",,2),A2:B$30000,2,)&lt;E$1,B2,"")</f>
        <v>300</v>
      </c>
    </row>
    <row r="3" spans="1:5" x14ac:dyDescent="0.25">
      <c r="A3" s="1">
        <v>16155</v>
      </c>
      <c r="B3" s="2">
        <v>16738.990000000002</v>
      </c>
      <c r="C3" s="2">
        <f>IF(VLOOKUP(SUBSTITUTE(A3&amp;" Total"," Total",,2),A3:B$30000,2,)&lt;E$1,B3,"")</f>
        <v>16738.990000000002</v>
      </c>
    </row>
    <row r="4" spans="1:5" x14ac:dyDescent="0.25">
      <c r="A4" s="1">
        <v>16155</v>
      </c>
      <c r="B4" s="2">
        <v>0.5</v>
      </c>
      <c r="C4" s="2">
        <f>IF(VLOOKUP(SUBSTITUTE(A4&amp;" Total"," Total",,2),A4:B$30000,2,)&lt;E$1,B4,"")</f>
        <v>0.5</v>
      </c>
    </row>
    <row r="5" spans="1:5" x14ac:dyDescent="0.25">
      <c r="A5" s="3">
        <v>16155</v>
      </c>
      <c r="B5" s="2">
        <v>400</v>
      </c>
      <c r="C5" s="2">
        <f>IF(VLOOKUP(SUBSTITUTE(A5&amp;" Total"," Total",,2),A5:B$30000,2,)&lt;E$1,B5,"")</f>
        <v>400</v>
      </c>
    </row>
    <row r="6" spans="1:5" x14ac:dyDescent="0.25">
      <c r="A6" s="4" t="s">
        <v>2</v>
      </c>
      <c r="B6" s="5">
        <v>17439.490000000002</v>
      </c>
      <c r="C6" s="2">
        <f>IF(VLOOKUP(SUBSTITUTE(A6&amp;" Total"," Total",,2),A6:B$30000,2,)&lt;E$1,B6,"")</f>
        <v>17439.490000000002</v>
      </c>
    </row>
    <row r="7" spans="1:5" x14ac:dyDescent="0.25">
      <c r="A7" s="1">
        <v>16285</v>
      </c>
      <c r="B7" s="2">
        <v>59.75</v>
      </c>
      <c r="C7" s="2">
        <f>IF(VLOOKUP(SUBSTITUTE(A7&amp;" Total"," Total",,2),A7:B$30000,2,)&lt;E$1,B7,"")</f>
        <v>59.75</v>
      </c>
    </row>
    <row r="8" spans="1:5" x14ac:dyDescent="0.25">
      <c r="A8" s="3">
        <v>16285</v>
      </c>
      <c r="B8" s="2">
        <v>1.55</v>
      </c>
      <c r="C8" s="2">
        <f>IF(VLOOKUP(SUBSTITUTE(A8&amp;" Total"," Total",,2),A8:B$30000,2,)&lt;E$1,B8,"")</f>
        <v>1.55</v>
      </c>
    </row>
    <row r="9" spans="1:5" x14ac:dyDescent="0.25">
      <c r="A9" s="4" t="s">
        <v>3</v>
      </c>
      <c r="B9" s="5">
        <v>61.3</v>
      </c>
      <c r="C9" s="2">
        <f>IF(VLOOKUP(SUBSTITUTE(A9&amp;" Total"," Total",,2),A9:B$30000,2,)&lt;E$1,B9,"")</f>
        <v>61.3</v>
      </c>
    </row>
    <row r="10" spans="1:5" x14ac:dyDescent="0.25">
      <c r="A10" s="1">
        <v>16676</v>
      </c>
      <c r="B10" s="2">
        <v>4799.3500000000004</v>
      </c>
      <c r="C10" s="2" t="str">
        <f>IF(VLOOKUP(SUBSTITUTE(A10&amp;" Total"," Total",,2),A10:B$30000,2,)&lt;E$1,B10,"")</f>
        <v/>
      </c>
    </row>
    <row r="11" spans="1:5" x14ac:dyDescent="0.25">
      <c r="A11" s="1">
        <v>16676</v>
      </c>
      <c r="B11" s="11">
        <v>820256.5</v>
      </c>
      <c r="C11" s="2" t="str">
        <f>IF(VLOOKUP(SUBSTITUTE(A11&amp;" Total"," Total",,2),A11:B$30000,2,)&lt;E$1,B11,"")</f>
        <v/>
      </c>
    </row>
    <row r="12" spans="1:5" x14ac:dyDescent="0.25">
      <c r="A12" s="3">
        <v>16676</v>
      </c>
      <c r="B12" s="2">
        <v>1056.93</v>
      </c>
      <c r="C12" s="2" t="str">
        <f>IF(VLOOKUP(SUBSTITUTE(A12&amp;" Total"," Total",,2),A12:B$30000,2,)&lt;E$1,B12,"")</f>
        <v/>
      </c>
    </row>
    <row r="13" spans="1:5" x14ac:dyDescent="0.25">
      <c r="A13" s="4" t="s">
        <v>4</v>
      </c>
      <c r="B13" s="5">
        <v>826112.78</v>
      </c>
      <c r="C13" s="2" t="str">
        <f>IF(VLOOKUP(SUBSTITUTE(A13&amp;" Total"," Total",,2),A13:B$30000,2,)&lt;E$1,B13,"")</f>
        <v/>
      </c>
    </row>
    <row r="14" spans="1:5" x14ac:dyDescent="0.25">
      <c r="A14" s="1">
        <v>16789</v>
      </c>
      <c r="B14" s="2">
        <v>17.52</v>
      </c>
      <c r="C14" s="2" t="str">
        <f>IF(VLOOKUP(SUBSTITUTE(A14&amp;" Total"," Total",,2),A14:B$30000,2,)&lt;E$1,B14,"")</f>
        <v/>
      </c>
    </row>
    <row r="15" spans="1:5" x14ac:dyDescent="0.25">
      <c r="A15" s="1">
        <v>16789</v>
      </c>
      <c r="B15" s="2">
        <v>55299.5</v>
      </c>
      <c r="C15" s="2" t="str">
        <f>IF(VLOOKUP(SUBSTITUTE(A15&amp;" Total"," Total",,2),A15:B$30000,2,)&lt;E$1,B15,"")</f>
        <v/>
      </c>
    </row>
    <row r="16" spans="1:5" x14ac:dyDescent="0.25">
      <c r="A16" s="1">
        <v>16789</v>
      </c>
      <c r="B16" s="2">
        <v>654.15</v>
      </c>
      <c r="C16" s="2" t="str">
        <f>IF(VLOOKUP(SUBSTITUTE(A16&amp;" Total"," Total",,2),A16:B$30000,2,)&lt;E$1,B16,"")</f>
        <v/>
      </c>
    </row>
    <row r="17" spans="1:3" x14ac:dyDescent="0.25">
      <c r="A17" s="1">
        <v>16789</v>
      </c>
      <c r="B17" s="2">
        <v>82.06</v>
      </c>
      <c r="C17" s="2" t="str">
        <f>IF(VLOOKUP(SUBSTITUTE(A17&amp;" Total"," Total",,2),A17:B$30000,2,)&lt;E$1,B17,"")</f>
        <v/>
      </c>
    </row>
    <row r="18" spans="1:3" x14ac:dyDescent="0.25">
      <c r="A18" s="1">
        <v>16789</v>
      </c>
      <c r="B18" s="2">
        <v>11977.81</v>
      </c>
      <c r="C18" s="2" t="str">
        <f>IF(VLOOKUP(SUBSTITUTE(A18&amp;" Total"," Total",,2),A18:B$30000,2,)&lt;E$1,B18,"")</f>
        <v/>
      </c>
    </row>
    <row r="19" spans="1:3" x14ac:dyDescent="0.25">
      <c r="A19" s="1">
        <v>16789</v>
      </c>
      <c r="B19" s="2">
        <v>7464.07</v>
      </c>
      <c r="C19" s="2" t="str">
        <f>IF(VLOOKUP(SUBSTITUTE(A19&amp;" Total"," Total",,2),A19:B$30000,2,)&lt;E$1,B19,"")</f>
        <v/>
      </c>
    </row>
    <row r="20" spans="1:3" x14ac:dyDescent="0.25">
      <c r="A20" s="1">
        <v>16789</v>
      </c>
      <c r="B20" s="2">
        <v>206.36</v>
      </c>
      <c r="C20" s="2" t="str">
        <f>IF(VLOOKUP(SUBSTITUTE(A20&amp;" Total"," Total",,2),A20:B$30000,2,)&lt;E$1,B20,"")</f>
        <v/>
      </c>
    </row>
    <row r="21" spans="1:3" x14ac:dyDescent="0.25">
      <c r="A21" s="1">
        <v>16789</v>
      </c>
      <c r="B21" s="11">
        <v>982527.78</v>
      </c>
      <c r="C21" s="2" t="str">
        <f>IF(VLOOKUP(SUBSTITUTE(A21&amp;" Total"," Total",,2),A21:B$30000,2,)&lt;E$1,B21,"")</f>
        <v/>
      </c>
    </row>
    <row r="22" spans="1:3" x14ac:dyDescent="0.25">
      <c r="A22" s="1">
        <v>16789</v>
      </c>
      <c r="B22" s="11">
        <v>13591529.129999999</v>
      </c>
      <c r="C22" s="2" t="str">
        <f>IF(VLOOKUP(SUBSTITUTE(A22&amp;" Total"," Total",,2),A22:B$30000,2,)&lt;E$1,B22,"")</f>
        <v/>
      </c>
    </row>
    <row r="23" spans="1:3" x14ac:dyDescent="0.25">
      <c r="A23" s="3">
        <v>16789</v>
      </c>
      <c r="B23" s="2">
        <v>10711.08</v>
      </c>
      <c r="C23" s="2" t="str">
        <f>IF(VLOOKUP(SUBSTITUTE(A23&amp;" Total"," Total",,2),A23:B$30000,2,)&lt;E$1,B23,"")</f>
        <v/>
      </c>
    </row>
    <row r="24" spans="1:3" x14ac:dyDescent="0.25">
      <c r="A24" s="4" t="s">
        <v>5</v>
      </c>
      <c r="B24" s="5">
        <v>14660469.459999999</v>
      </c>
      <c r="C24" s="2" t="str">
        <f>IF(VLOOKUP(SUBSTITUTE(A24&amp;" Total"," Total",,2),A24:B$30000,2,)&lt;E$1,B24,"")</f>
        <v/>
      </c>
    </row>
    <row r="25" spans="1:3" x14ac:dyDescent="0.25">
      <c r="C25" s="2"/>
    </row>
    <row r="26" spans="1:3" x14ac:dyDescent="0.25">
      <c r="C2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2021-12-03T14:27:35Z</dcterms:created>
  <dcterms:modified xsi:type="dcterms:W3CDTF">2021-12-14T09:02:20Z</dcterms:modified>
</cp:coreProperties>
</file>