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3B11780-B9DC-418D-95DA-C150237A7AA5}" xr6:coauthVersionLast="47" xr6:coauthVersionMax="47" xr10:uidLastSave="{00000000-0000-0000-0000-000000000000}"/>
  <bookViews>
    <workbookView xWindow="-108" yWindow="-108" windowWidth="23256" windowHeight="12576" xr2:uid="{3FBF1D17-0FB9-4765-90B7-717A89D0E6E6}"/>
  </bookViews>
  <sheets>
    <sheet name="food" sheetId="5" r:id="rId1"/>
    <sheet name="store" sheetId="4" r:id="rId2"/>
  </sheets>
  <definedNames>
    <definedName name="_xlnm._FilterDatabase" localSheetId="0" hidden="1">food!$A$1:$G$1</definedName>
    <definedName name="_xlnm._FilterDatabase" localSheetId="1" hidden="1">store!$A$1:$E$73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4" l="1"/>
  <c r="J7" i="5"/>
  <c r="I7" i="4"/>
  <c r="I7" i="5"/>
  <c r="H7" i="4"/>
  <c r="H7" i="5"/>
</calcChain>
</file>

<file path=xl/sharedStrings.xml><?xml version="1.0" encoding="utf-8"?>
<sst xmlns="http://schemas.openxmlformats.org/spreadsheetml/2006/main" count="367" uniqueCount="231">
  <si>
    <t>Loyalty card no</t>
  </si>
  <si>
    <t>Date</t>
  </si>
  <si>
    <t>Time</t>
  </si>
  <si>
    <t>Total Sales</t>
  </si>
  <si>
    <t>ReceiptCounter</t>
  </si>
  <si>
    <t>0013531172</t>
  </si>
  <si>
    <t>CC-464-104-35-2021-05-01 10:05</t>
  </si>
  <si>
    <t>0013484141</t>
  </si>
  <si>
    <t>CC-464-67-130-2021-05-01 19:35</t>
  </si>
  <si>
    <t>0006162175</t>
  </si>
  <si>
    <t>0013467567</t>
  </si>
  <si>
    <t>0013666713</t>
  </si>
  <si>
    <t>0013644603</t>
  </si>
  <si>
    <t>0013646277</t>
  </si>
  <si>
    <t>0013732630</t>
  </si>
  <si>
    <t>0013245062</t>
  </si>
  <si>
    <t>0013438600</t>
  </si>
  <si>
    <t>CC-464-102-187-2021-05-10 15:44</t>
  </si>
  <si>
    <t>0013304877</t>
  </si>
  <si>
    <t>CC-464-102-105-2021-05-13 12:45</t>
  </si>
  <si>
    <t>0013677520</t>
  </si>
  <si>
    <t>0013501886</t>
  </si>
  <si>
    <t>CC-464-104-565-2021-05-14 18:34</t>
  </si>
  <si>
    <t>0013702518</t>
  </si>
  <si>
    <t>CC-464-102-183-2021-05-16 16:06</t>
  </si>
  <si>
    <t>0002655289</t>
  </si>
  <si>
    <t>CC-464-103-461-2021-05-22 20:02</t>
  </si>
  <si>
    <t>0013270532</t>
  </si>
  <si>
    <t>0013694442</t>
  </si>
  <si>
    <t>CC-464-103-168-2021-05-30 14:12</t>
  </si>
  <si>
    <t>Enrollment Date - Loyalty</t>
  </si>
  <si>
    <t>Receipts</t>
  </si>
  <si>
    <t>Department</t>
  </si>
  <si>
    <t>RESTAURANT</t>
  </si>
  <si>
    <t>CAFE</t>
  </si>
  <si>
    <t>0013240766</t>
  </si>
  <si>
    <t>CC-464-104-34-2021-05-01 10:04</t>
  </si>
  <si>
    <t>0013234330</t>
  </si>
  <si>
    <t>CC-464-102-563-2021-05-01 20:36</t>
  </si>
  <si>
    <t>0013654180</t>
  </si>
  <si>
    <t>CC-464-103-318-2021-05-02 16:58</t>
  </si>
  <si>
    <t>CC-464-120-366-2021-05-02 21:23</t>
  </si>
  <si>
    <t>0013464598</t>
  </si>
  <si>
    <t>CC-464-104-16-2021-05-03 09:47</t>
  </si>
  <si>
    <t>CC-464-115-161-2021-05-03 15:24</t>
  </si>
  <si>
    <t>CC-464-117-250-2021-05-03 15:33</t>
  </si>
  <si>
    <t>0000960228</t>
  </si>
  <si>
    <t>CC-464-101-74-2021-05-03 15:34</t>
  </si>
  <si>
    <t>CC-464-101-75-2021-05-03 15:35</t>
  </si>
  <si>
    <t>0000073592</t>
  </si>
  <si>
    <t>CC-464-105-10-2021-05-03 16:40</t>
  </si>
  <si>
    <t>0013184097</t>
  </si>
  <si>
    <t>CC-464-104-22-2021-05-04 10:02</t>
  </si>
  <si>
    <t>0013603286</t>
  </si>
  <si>
    <t>CC-464-102-127-2021-05-04 13:36</t>
  </si>
  <si>
    <t>0013760433</t>
  </si>
  <si>
    <t>CC-464-103-340-2021-05-04 16:28</t>
  </si>
  <si>
    <t>0013142830</t>
  </si>
  <si>
    <t>CC-464-101-63-2021-05-04 17:02</t>
  </si>
  <si>
    <t>CC-464-102-368-2021-05-04 17:27</t>
  </si>
  <si>
    <t>0013467492</t>
  </si>
  <si>
    <t>CC-464-103-447-2021-05-04 17:52</t>
  </si>
  <si>
    <t>0013310551</t>
  </si>
  <si>
    <t>CC-464-120-317-2021-05-04 18:30</t>
  </si>
  <si>
    <t>CC-464-117-391-2021-05-04 20:42</t>
  </si>
  <si>
    <t>0013523666</t>
  </si>
  <si>
    <t>CC-464-103-437-2021-05-05 17:42</t>
  </si>
  <si>
    <t>0013372353</t>
  </si>
  <si>
    <t>CC-464-104-303-2021-05-06 14:06</t>
  </si>
  <si>
    <t>0013213953</t>
  </si>
  <si>
    <t>CC-464-105-40-2021-05-06 14:35</t>
  </si>
  <si>
    <t>CC-464-105-41-2021-05-06 14:36</t>
  </si>
  <si>
    <t>CC-464-117-235-2021-05-06 15:43</t>
  </si>
  <si>
    <t>0013690226</t>
  </si>
  <si>
    <t>CC-464-104-395-2021-05-06 16:06</t>
  </si>
  <si>
    <t>CC-464-120-343-2021-05-06 19:12</t>
  </si>
  <si>
    <t>0013463012</t>
  </si>
  <si>
    <t>CC-464-101-296-2021-05-06 21:14</t>
  </si>
  <si>
    <t>0013236988</t>
  </si>
  <si>
    <t>CC-464-103-143-2021-05-07 12:58</t>
  </si>
  <si>
    <t>0013174684</t>
  </si>
  <si>
    <t>CC-464-120-333-2021-05-07 19:53</t>
  </si>
  <si>
    <t>0013337885</t>
  </si>
  <si>
    <t>CC-464-104-759-2021-05-07 21:02</t>
  </si>
  <si>
    <t>0013756233</t>
  </si>
  <si>
    <t>CC-464-102-153-2021-05-08 13:20</t>
  </si>
  <si>
    <t>0013665236</t>
  </si>
  <si>
    <t>CC-464-102-52-2021-05-09 13:35</t>
  </si>
  <si>
    <t>CC-464-117-53-2021-05-10 11:23</t>
  </si>
  <si>
    <t>CC-464-115-32-2021-05-10 11:48</t>
  </si>
  <si>
    <t>CC-464-120-292-2021-05-10 18:42</t>
  </si>
  <si>
    <t>0013644298</t>
  </si>
  <si>
    <t>CC-464-104-453-2021-05-11 18:28</t>
  </si>
  <si>
    <t>CC-464-120-121-2021-05-12 15:53</t>
  </si>
  <si>
    <t>0013211551</t>
  </si>
  <si>
    <t>CC-464-117-96-2021-05-15 13:23</t>
  </si>
  <si>
    <t>0013507099</t>
  </si>
  <si>
    <t>CC-464-102-173-2021-05-15 13:48</t>
  </si>
  <si>
    <t>0013488449</t>
  </si>
  <si>
    <t>CC-464-104-286-2021-05-15 14:14</t>
  </si>
  <si>
    <t>0013435069</t>
  </si>
  <si>
    <t>CC-464-101-106-2021-05-15 19:09</t>
  </si>
  <si>
    <t>0013354450</t>
  </si>
  <si>
    <t>CC-464-101-119-2021-05-15 19:25</t>
  </si>
  <si>
    <t>0013724892</t>
  </si>
  <si>
    <t>CC-464-104-604-2021-05-15 21:13</t>
  </si>
  <si>
    <t>CC-464-120-333-2021-05-16 17:31</t>
  </si>
  <si>
    <t>CC-464-102-360-2021-05-17 17:24</t>
  </si>
  <si>
    <t>0013240840</t>
  </si>
  <si>
    <t>CC-464-104-483-2021-05-17 18:13</t>
  </si>
  <si>
    <t>0013300735</t>
  </si>
  <si>
    <t>CC-464-101-42-2021-05-20 12:14</t>
  </si>
  <si>
    <t>0013170138</t>
  </si>
  <si>
    <t>CC-464-117-105-2021-05-20 14:00</t>
  </si>
  <si>
    <t>0013276653</t>
  </si>
  <si>
    <t>CC-464-102-982-2021-05-21 21:10</t>
  </si>
  <si>
    <t>0013298020</t>
  </si>
  <si>
    <t>CC-464-102-198-2021-05-22 14:25</t>
  </si>
  <si>
    <t>CC-464-104-530-2021-05-22 17:36</t>
  </si>
  <si>
    <t>0005801575</t>
  </si>
  <si>
    <t>CC-464-103-446-2021-05-22 19:42</t>
  </si>
  <si>
    <t>CC-464-103-198-2021-05-23 15:21</t>
  </si>
  <si>
    <t>0013195069</t>
  </si>
  <si>
    <t>CC-464-120-297-2021-05-23 16:07</t>
  </si>
  <si>
    <t>0010967163</t>
  </si>
  <si>
    <t>CC-464-104-658-2021-05-23 18:50</t>
  </si>
  <si>
    <t>0013655179</t>
  </si>
  <si>
    <t>CC-464-104-382-2021-05-25 15:51</t>
  </si>
  <si>
    <t>CC-464-102-389-2021-05-25 17:10</t>
  </si>
  <si>
    <t>0013540652</t>
  </si>
  <si>
    <t>CC-464-102-493-2021-05-25 18:48</t>
  </si>
  <si>
    <t>0013163463</t>
  </si>
  <si>
    <t>CC-464-103-201-2021-05-27 14:30</t>
  </si>
  <si>
    <t>CC-464-104-349-2021-05-27 15:17</t>
  </si>
  <si>
    <t>CC-464-120-206-2021-05-27 16:16</t>
  </si>
  <si>
    <t>CC-464-104-700-2021-05-27 20:35</t>
  </si>
  <si>
    <t>0013437875</t>
  </si>
  <si>
    <t>CC-464-104-585-2021-05-28 19:40</t>
  </si>
  <si>
    <t>0013263941</t>
  </si>
  <si>
    <t>CC-464-120-478-2021-05-29 21:28</t>
  </si>
  <si>
    <t>CC-464-102-385-2021-05-30 17:58</t>
  </si>
  <si>
    <t>0013363022</t>
  </si>
  <si>
    <t>CC-464-117-331-2021-05-30 20:09</t>
  </si>
  <si>
    <t>0013648331</t>
  </si>
  <si>
    <t>CC-464-102-232-2021-05-31 15:02</t>
  </si>
  <si>
    <t>CC-464-68-74-2021-05-30 19:05</t>
  </si>
  <si>
    <t>0013136576</t>
  </si>
  <si>
    <t>0001639219</t>
  </si>
  <si>
    <t>CC-464-113-412-2021-05-29 19:10</t>
  </si>
  <si>
    <t>CC-464-5-310-2021-05-29 18:57</t>
  </si>
  <si>
    <t>CC-464-71-66-2021-05-29 17:42</t>
  </si>
  <si>
    <t>0013557086</t>
  </si>
  <si>
    <t>CC-464-65-87-2021-05-29 17:05</t>
  </si>
  <si>
    <t>CC-464-9-258-2021-05-29 16:17</t>
  </si>
  <si>
    <t>CC-464-85-80-2021-05-28 18:40</t>
  </si>
  <si>
    <t>0013188627</t>
  </si>
  <si>
    <t>CC-464-67-69-2021-05-28 16:38</t>
  </si>
  <si>
    <t>0013435630</t>
  </si>
  <si>
    <t>CC-464-67-19-2021-05-26 13:15</t>
  </si>
  <si>
    <t>CC-464-66-178-2021-05-24 21:47</t>
  </si>
  <si>
    <t>0013553770</t>
  </si>
  <si>
    <t>CC-464-61-65-2021-05-23 13:50</t>
  </si>
  <si>
    <t>CC-464-84-126-2021-05-21 20:49</t>
  </si>
  <si>
    <t>0004234810</t>
  </si>
  <si>
    <t>CC-464-77-53-2021-05-21 20:40</t>
  </si>
  <si>
    <t>CC-464-60-158-2021-05-21 19:49</t>
  </si>
  <si>
    <t>0006096001</t>
  </si>
  <si>
    <t>CC-464-62-21-2021-05-20 12:40</t>
  </si>
  <si>
    <t>0013629778</t>
  </si>
  <si>
    <t>CC-464-64-23-2021-05-20 12:17</t>
  </si>
  <si>
    <t>0013206528</t>
  </si>
  <si>
    <t>CC-464-66-132-2021-05-19 19:07</t>
  </si>
  <si>
    <t>CC-464-66-66-2021-05-19 14:44</t>
  </si>
  <si>
    <t>CC-464-66-65-2021-05-19 14:42</t>
  </si>
  <si>
    <t>CC-464-66-64-2021-05-19 14:35</t>
  </si>
  <si>
    <t>CC-464-66-63-2021-05-19 14:26</t>
  </si>
  <si>
    <t>CC-464-69-192-2021-05-16 21:54</t>
  </si>
  <si>
    <t>CC-464-4-180-2021-05-16 17:06</t>
  </si>
  <si>
    <t>CC-464-67-124-2021-05-15 19:19</t>
  </si>
  <si>
    <t>0013242259</t>
  </si>
  <si>
    <t>CC-464-70-89-2021-05-15 16:34</t>
  </si>
  <si>
    <t>0013547277</t>
  </si>
  <si>
    <t>CC-464-8-75-2021-05-15 13:53</t>
  </si>
  <si>
    <t>0013191183</t>
  </si>
  <si>
    <t>CC-464-66-131-2021-05-14 20:52</t>
  </si>
  <si>
    <t>CC-464-61-102-2021-05-14 17:50</t>
  </si>
  <si>
    <t>CC-464-12-387-2021-05-13 19:49</t>
  </si>
  <si>
    <t>0013634133</t>
  </si>
  <si>
    <t>CC-464-12-386-2021-05-13 19:47</t>
  </si>
  <si>
    <t>CC-464-69-88-2021-05-12 17:54</t>
  </si>
  <si>
    <t>CC-464-64-81-2021-05-12 16:44</t>
  </si>
  <si>
    <t>CC-464-85-130-2021-05-12 15:39</t>
  </si>
  <si>
    <t>CC-464-12-245-2021-05-12 15:36</t>
  </si>
  <si>
    <t>0013257356</t>
  </si>
  <si>
    <t>CC-464-63-194-2021-05-10 21:35</t>
  </si>
  <si>
    <t>CC-464-4-188-2021-05-10 16:43</t>
  </si>
  <si>
    <t>CC-464-12-56-2021-05-10 11:42</t>
  </si>
  <si>
    <t>CC-464-14-8-2021-05-10 10:38</t>
  </si>
  <si>
    <t>CC-464-69-43-2021-05-07 13:04</t>
  </si>
  <si>
    <t>0013112890</t>
  </si>
  <si>
    <t>CC-464-101-22-2021-05-07 12:34</t>
  </si>
  <si>
    <t>CC-464-13-404-2021-05-06 22:09</t>
  </si>
  <si>
    <t>0000886498</t>
  </si>
  <si>
    <t>CC-464-75-148-2021-05-06 20:46</t>
  </si>
  <si>
    <t>CC-464-5-357-2021-05-06 20:36</t>
  </si>
  <si>
    <t>0007829699</t>
  </si>
  <si>
    <t>CC-464-76-36-2021-05-06 14:58</t>
  </si>
  <si>
    <t>0013539928</t>
  </si>
  <si>
    <t>CC-464-9-224-2021-05-06 14:46</t>
  </si>
  <si>
    <t>CC-464-66-31-2021-05-06 13:12</t>
  </si>
  <si>
    <t>CC-464-13-214-2021-05-05 18:16</t>
  </si>
  <si>
    <t>0013589345</t>
  </si>
  <si>
    <t>CC-464-72-160-2021-05-04 22:03</t>
  </si>
  <si>
    <t>CC-464-301-73-2021-05-04 20:26</t>
  </si>
  <si>
    <t>CC-464-60-168-2021-05-04 20:22</t>
  </si>
  <si>
    <t>CC-464-10-235-2021-05-04 19:49</t>
  </si>
  <si>
    <t>0013437206</t>
  </si>
  <si>
    <t>CC-464-10-234-2021-05-04 19:47</t>
  </si>
  <si>
    <t>CC-464-10-34-2021-05-04 14:31</t>
  </si>
  <si>
    <t>CC-464-85-43-2021-05-04 13:29</t>
  </si>
  <si>
    <t>0012668306</t>
  </si>
  <si>
    <t>CC-464-73-22-2021-05-04 13:25</t>
  </si>
  <si>
    <t>CC-464-86-115-2021-05-03 19:27</t>
  </si>
  <si>
    <t>0013202980</t>
  </si>
  <si>
    <t>CC-464-90-44-2021-05-03 16:27</t>
  </si>
  <si>
    <t>CC-464-66-101-2021-05-03 16:26</t>
  </si>
  <si>
    <t>0013164453</t>
  </si>
  <si>
    <t>CC-464-69-77-2021-05-03 14:55</t>
  </si>
  <si>
    <t>CC-464-13-56-2021-05-03 11:38</t>
  </si>
  <si>
    <t>0013603856</t>
  </si>
  <si>
    <t>CC-464-65-150-2021-05-02 21:11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</si>
</sst>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3" fontId="0" fillId="0" borderId="0" xfId="0" applyNumberFormat="1"/>
    <xf numFmtId="49" fontId="0" fillId="0" borderId="0" xfId="0" applyNumberFormat="1"/>
    <xf numFmtId="14" fontId="0" fillId="0" borderId="0" xfId="0" applyNumberFormat="1"/>
    <xf numFmtId="0" fontId="0" fillId="0" borderId="0" xfId="0" applyFill="1"/>
    <xf numFmtId="20" fontId="0" fillId="0" borderId="0" xfId="0" applyNumberFormat="1" applyFill="1"/>
    <xf numFmtId="14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Fill="1"/>
    <xf numFmtId="20" fontId="1" fillId="0" borderId="0" xfId="0" applyNumberFormat="1" applyFont="1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F9B23-1BA5-46B2-BF63-36D080AE7B8F}">
  <dimension ref="A1:J73"/>
  <sheetViews>
    <sheetView tabSelected="1" workbookViewId="0">
      <selection activeCell="H7" sqref="H7:J7"/>
    </sheetView>
  </sheetViews>
  <sheetFormatPr defaultRowHeight="14.4" x14ac:dyDescent="0.3"/>
  <cols>
    <col min="1" max="1" width="10.44140625" bestFit="1" customWidth="1"/>
    <col min="2" max="2" width="16.6640625" customWidth="1"/>
    <col min="3" max="3" width="8.88671875" style="6"/>
    <col min="5" max="5" width="33.33203125" customWidth="1"/>
    <col min="6" max="6" width="31.21875" customWidth="1"/>
    <col min="7" max="7" width="29.5546875" customWidth="1"/>
    <col min="8" max="8" width="15.33203125" customWidth="1"/>
    <col min="9" max="10" width="9.88671875" bestFit="1" customWidth="1"/>
  </cols>
  <sheetData>
    <row r="1" spans="1:10" ht="28.8" x14ac:dyDescent="0.3">
      <c r="A1" s="1" t="s">
        <v>0</v>
      </c>
      <c r="B1" s="8" t="s">
        <v>1</v>
      </c>
      <c r="C1" s="11" t="s">
        <v>2</v>
      </c>
      <c r="D1" s="9" t="s">
        <v>3</v>
      </c>
      <c r="E1" s="10" t="s">
        <v>30</v>
      </c>
      <c r="F1" s="1" t="s">
        <v>31</v>
      </c>
      <c r="G1" s="1" t="s">
        <v>32</v>
      </c>
    </row>
    <row r="2" spans="1:10" x14ac:dyDescent="0.3">
      <c r="A2" s="4" t="s">
        <v>49</v>
      </c>
      <c r="B2" s="5">
        <v>44319</v>
      </c>
      <c r="C2" s="7">
        <v>0.69444444444444453</v>
      </c>
      <c r="D2" s="3">
        <v>526.89409999999998</v>
      </c>
      <c r="E2" s="5">
        <v>39254</v>
      </c>
      <c r="F2" t="s">
        <v>50</v>
      </c>
      <c r="G2" t="s">
        <v>33</v>
      </c>
    </row>
    <row r="3" spans="1:10" x14ac:dyDescent="0.3">
      <c r="A3" s="4" t="s">
        <v>46</v>
      </c>
      <c r="B3" s="5">
        <v>44319</v>
      </c>
      <c r="C3" s="7">
        <v>0.64861111111111114</v>
      </c>
      <c r="D3" s="3">
        <v>601.66660000000002</v>
      </c>
      <c r="E3" s="5">
        <v>40114</v>
      </c>
      <c r="F3" t="s">
        <v>47</v>
      </c>
      <c r="G3" t="s">
        <v>33</v>
      </c>
    </row>
    <row r="4" spans="1:10" x14ac:dyDescent="0.3">
      <c r="A4" s="4" t="s">
        <v>46</v>
      </c>
      <c r="B4" s="5">
        <v>44319</v>
      </c>
      <c r="C4" s="7">
        <v>0.64930555555555558</v>
      </c>
      <c r="D4" s="3">
        <v>718.33320000000003</v>
      </c>
      <c r="E4" s="5">
        <v>40114</v>
      </c>
      <c r="F4" t="s">
        <v>48</v>
      </c>
      <c r="G4" t="s">
        <v>33</v>
      </c>
    </row>
    <row r="5" spans="1:10" x14ac:dyDescent="0.3">
      <c r="A5" s="4" t="s">
        <v>46</v>
      </c>
      <c r="B5" s="5">
        <v>44339</v>
      </c>
      <c r="C5" s="7">
        <v>0.63958333333333328</v>
      </c>
      <c r="D5" s="3">
        <v>977.49990000000003</v>
      </c>
      <c r="E5" s="5">
        <v>40114</v>
      </c>
      <c r="F5" t="s">
        <v>121</v>
      </c>
      <c r="G5" t="s">
        <v>33</v>
      </c>
    </row>
    <row r="6" spans="1:10" x14ac:dyDescent="0.3">
      <c r="A6" s="4" t="s">
        <v>46</v>
      </c>
      <c r="B6" s="5">
        <v>44346</v>
      </c>
      <c r="C6" s="7">
        <v>0.74861111111111101</v>
      </c>
      <c r="D6" s="3">
        <v>891.66660000000002</v>
      </c>
      <c r="E6" s="5">
        <v>40114</v>
      </c>
      <c r="F6" t="s">
        <v>140</v>
      </c>
      <c r="G6" t="s">
        <v>33</v>
      </c>
    </row>
    <row r="7" spans="1:10" x14ac:dyDescent="0.3">
      <c r="A7" s="4" t="s">
        <v>25</v>
      </c>
      <c r="B7" s="5">
        <v>44332</v>
      </c>
      <c r="C7" s="7">
        <v>0.72986111111111107</v>
      </c>
      <c r="D7" s="3">
        <v>140</v>
      </c>
      <c r="E7" s="5">
        <v>39871</v>
      </c>
      <c r="F7" t="s">
        <v>106</v>
      </c>
      <c r="G7" t="s">
        <v>34</v>
      </c>
      <c r="H7" s="14" t="str">
        <f>VLOOKUP(food!A7,store!$A$2:$A$73,1,FALSE)</f>
        <v>0002655289</v>
      </c>
      <c r="I7" s="14" t="e">
        <f>VLOOKUP(food!A7,store!$A$2:$A$73,2,FALSE)</f>
        <v>#REF!</v>
      </c>
      <c r="J7" s="14" t="e">
        <f>VLOOKUP(food!A7,store!$A$2:$A$73,3,FALSE)</f>
        <v>#REF!</v>
      </c>
    </row>
    <row r="8" spans="1:10" x14ac:dyDescent="0.3">
      <c r="A8" s="4" t="s">
        <v>119</v>
      </c>
      <c r="B8" s="5">
        <v>44338</v>
      </c>
      <c r="C8" s="7">
        <v>0.8208333333333333</v>
      </c>
      <c r="D8" s="3">
        <v>32.5</v>
      </c>
      <c r="E8" s="5">
        <v>39999</v>
      </c>
      <c r="F8" t="s">
        <v>120</v>
      </c>
      <c r="G8" t="s">
        <v>33</v>
      </c>
    </row>
    <row r="9" spans="1:10" x14ac:dyDescent="0.3">
      <c r="A9" s="4" t="s">
        <v>9</v>
      </c>
      <c r="B9" s="5">
        <v>44318</v>
      </c>
      <c r="C9" s="7">
        <v>0.89097222222222217</v>
      </c>
      <c r="D9" s="3">
        <v>532.91669999999999</v>
      </c>
      <c r="E9" s="5">
        <v>42822</v>
      </c>
      <c r="F9" t="s">
        <v>41</v>
      </c>
      <c r="G9" t="s">
        <v>34</v>
      </c>
    </row>
    <row r="10" spans="1:10" x14ac:dyDescent="0.3">
      <c r="A10" s="4" t="s">
        <v>124</v>
      </c>
      <c r="B10" s="5">
        <v>44339</v>
      </c>
      <c r="C10" s="7">
        <v>0.78472222222222221</v>
      </c>
      <c r="D10" s="3">
        <v>456.66669999999999</v>
      </c>
      <c r="E10" s="5">
        <v>42457</v>
      </c>
      <c r="F10" t="s">
        <v>125</v>
      </c>
      <c r="G10" t="s">
        <v>33</v>
      </c>
    </row>
    <row r="11" spans="1:10" x14ac:dyDescent="0.3">
      <c r="A11" s="4" t="s">
        <v>57</v>
      </c>
      <c r="B11" s="5">
        <v>44320</v>
      </c>
      <c r="C11" s="7">
        <v>0.70972222222222225</v>
      </c>
      <c r="D11" s="3">
        <v>894.69690000000003</v>
      </c>
      <c r="E11" s="5">
        <v>41791</v>
      </c>
      <c r="F11" t="s">
        <v>58</v>
      </c>
      <c r="G11" t="s">
        <v>33</v>
      </c>
    </row>
    <row r="12" spans="1:10" x14ac:dyDescent="0.3">
      <c r="A12" s="4" t="s">
        <v>57</v>
      </c>
      <c r="B12" s="5">
        <v>44320</v>
      </c>
      <c r="C12" s="7">
        <v>0.7270833333333333</v>
      </c>
      <c r="D12" s="3">
        <v>171.36359999999999</v>
      </c>
      <c r="E12" s="5">
        <v>41791</v>
      </c>
      <c r="F12" t="s">
        <v>59</v>
      </c>
      <c r="G12" t="s">
        <v>33</v>
      </c>
    </row>
    <row r="13" spans="1:10" x14ac:dyDescent="0.3">
      <c r="A13" s="4" t="s">
        <v>131</v>
      </c>
      <c r="B13" s="5">
        <v>44343</v>
      </c>
      <c r="C13" s="7">
        <v>0.60416666666666663</v>
      </c>
      <c r="D13" s="3">
        <v>231.66679999999999</v>
      </c>
      <c r="E13" s="5">
        <v>40641</v>
      </c>
      <c r="F13" t="s">
        <v>132</v>
      </c>
      <c r="G13" t="s">
        <v>33</v>
      </c>
    </row>
    <row r="14" spans="1:10" x14ac:dyDescent="0.3">
      <c r="A14" s="4" t="s">
        <v>112</v>
      </c>
      <c r="B14" s="5">
        <v>44336</v>
      </c>
      <c r="C14" s="7">
        <v>0.58333333333333337</v>
      </c>
      <c r="D14" s="3">
        <v>776.21220000000005</v>
      </c>
      <c r="E14" s="5"/>
      <c r="F14" t="s">
        <v>113</v>
      </c>
      <c r="G14" t="s">
        <v>34</v>
      </c>
    </row>
    <row r="15" spans="1:10" x14ac:dyDescent="0.3">
      <c r="A15" s="4" t="s">
        <v>112</v>
      </c>
      <c r="B15" s="5">
        <v>44343</v>
      </c>
      <c r="C15" s="7">
        <v>0.63680555555555551</v>
      </c>
      <c r="D15" s="3">
        <v>491.0607</v>
      </c>
      <c r="E15" s="5"/>
      <c r="F15" t="s">
        <v>133</v>
      </c>
      <c r="G15" t="s">
        <v>33</v>
      </c>
    </row>
    <row r="16" spans="1:10" x14ac:dyDescent="0.3">
      <c r="A16" s="4" t="s">
        <v>80</v>
      </c>
      <c r="B16" s="5">
        <v>44323</v>
      </c>
      <c r="C16" s="7">
        <v>0.82847222222222217</v>
      </c>
      <c r="D16" s="3">
        <v>883.86360000000002</v>
      </c>
      <c r="E16" s="5">
        <v>40713</v>
      </c>
      <c r="F16" t="s">
        <v>81</v>
      </c>
      <c r="G16" t="s">
        <v>34</v>
      </c>
    </row>
    <row r="17" spans="1:7" x14ac:dyDescent="0.3">
      <c r="A17" s="4" t="s">
        <v>51</v>
      </c>
      <c r="B17" s="5">
        <v>44320</v>
      </c>
      <c r="C17" s="7">
        <v>0.41805555555555557</v>
      </c>
      <c r="D17" s="3">
        <v>205.83330000000001</v>
      </c>
      <c r="E17" s="5">
        <v>40621</v>
      </c>
      <c r="F17" t="s">
        <v>52</v>
      </c>
      <c r="G17" t="s">
        <v>33</v>
      </c>
    </row>
    <row r="18" spans="1:7" x14ac:dyDescent="0.3">
      <c r="A18" s="4" t="s">
        <v>122</v>
      </c>
      <c r="B18" s="5">
        <v>44339</v>
      </c>
      <c r="C18" s="7">
        <v>0.67152777777777783</v>
      </c>
      <c r="D18" s="3">
        <v>852.50009999999997</v>
      </c>
      <c r="E18" s="5">
        <v>40634</v>
      </c>
      <c r="F18" t="s">
        <v>123</v>
      </c>
      <c r="G18" t="s">
        <v>34</v>
      </c>
    </row>
    <row r="19" spans="1:7" x14ac:dyDescent="0.3">
      <c r="A19" s="4" t="s">
        <v>94</v>
      </c>
      <c r="B19" s="5">
        <v>44331</v>
      </c>
      <c r="C19" s="7">
        <v>0.55763888888888891</v>
      </c>
      <c r="D19" s="3">
        <v>280.83330000000001</v>
      </c>
      <c r="E19" s="5">
        <v>40023</v>
      </c>
      <c r="F19" t="s">
        <v>95</v>
      </c>
      <c r="G19" t="s">
        <v>34</v>
      </c>
    </row>
    <row r="20" spans="1:7" x14ac:dyDescent="0.3">
      <c r="A20" s="4" t="s">
        <v>69</v>
      </c>
      <c r="B20" s="5">
        <v>44322</v>
      </c>
      <c r="C20" s="7">
        <v>0.60763888888888895</v>
      </c>
      <c r="D20" s="3">
        <v>289.16660000000002</v>
      </c>
      <c r="E20" s="5">
        <v>40722</v>
      </c>
      <c r="F20" t="s">
        <v>70</v>
      </c>
      <c r="G20" t="s">
        <v>33</v>
      </c>
    </row>
    <row r="21" spans="1:7" x14ac:dyDescent="0.3">
      <c r="A21" s="4" t="s">
        <v>69</v>
      </c>
      <c r="B21" s="5">
        <v>44322</v>
      </c>
      <c r="C21" s="7">
        <v>0.60833333333333328</v>
      </c>
      <c r="D21" s="3">
        <v>269.16660000000002</v>
      </c>
      <c r="E21" s="5">
        <v>40722</v>
      </c>
      <c r="F21" t="s">
        <v>71</v>
      </c>
      <c r="G21" t="s">
        <v>33</v>
      </c>
    </row>
    <row r="22" spans="1:7" x14ac:dyDescent="0.3">
      <c r="A22" s="4" t="s">
        <v>37</v>
      </c>
      <c r="B22" s="5">
        <v>44317</v>
      </c>
      <c r="C22" s="7">
        <v>0.85833333333333339</v>
      </c>
      <c r="D22" s="3">
        <v>719.46969999999999</v>
      </c>
      <c r="E22" s="5">
        <v>40754</v>
      </c>
      <c r="F22" t="s">
        <v>38</v>
      </c>
      <c r="G22" t="s">
        <v>33</v>
      </c>
    </row>
    <row r="23" spans="1:7" x14ac:dyDescent="0.3">
      <c r="A23" s="4" t="s">
        <v>78</v>
      </c>
      <c r="B23" s="5">
        <v>44323</v>
      </c>
      <c r="C23" s="7">
        <v>0.54027777777777775</v>
      </c>
      <c r="D23" s="3">
        <v>882.803</v>
      </c>
      <c r="E23" s="5">
        <v>40734</v>
      </c>
      <c r="F23" t="s">
        <v>79</v>
      </c>
      <c r="G23" t="s">
        <v>33</v>
      </c>
    </row>
    <row r="24" spans="1:7" x14ac:dyDescent="0.3">
      <c r="A24" s="4" t="s">
        <v>35</v>
      </c>
      <c r="B24" s="5">
        <v>44317</v>
      </c>
      <c r="C24" s="7">
        <v>0.41944444444444445</v>
      </c>
      <c r="D24" s="3">
        <v>361.66669999999988</v>
      </c>
      <c r="E24" s="5"/>
      <c r="F24" t="s">
        <v>36</v>
      </c>
      <c r="G24" t="s">
        <v>33</v>
      </c>
    </row>
    <row r="25" spans="1:7" x14ac:dyDescent="0.3">
      <c r="A25" s="4" t="s">
        <v>108</v>
      </c>
      <c r="B25" s="5">
        <v>44333</v>
      </c>
      <c r="C25" s="7">
        <v>0.75902777777777775</v>
      </c>
      <c r="D25" s="3">
        <v>373.33330000000001</v>
      </c>
      <c r="E25" s="5">
        <v>40714</v>
      </c>
      <c r="F25" t="s">
        <v>109</v>
      </c>
      <c r="G25" t="s">
        <v>33</v>
      </c>
    </row>
    <row r="26" spans="1:7" x14ac:dyDescent="0.3">
      <c r="A26" s="4" t="s">
        <v>15</v>
      </c>
      <c r="B26" s="5">
        <v>44326</v>
      </c>
      <c r="C26" s="7">
        <v>0.47430555555555554</v>
      </c>
      <c r="D26" s="3">
        <v>604.16669999999999</v>
      </c>
      <c r="E26" s="5">
        <v>40664</v>
      </c>
      <c r="F26" t="s">
        <v>88</v>
      </c>
      <c r="G26" t="s">
        <v>34</v>
      </c>
    </row>
    <row r="27" spans="1:7" x14ac:dyDescent="0.3">
      <c r="A27" s="4" t="s">
        <v>138</v>
      </c>
      <c r="B27" s="5">
        <v>44345</v>
      </c>
      <c r="C27" s="7">
        <v>0.89444444444444438</v>
      </c>
      <c r="D27" s="3">
        <v>247.91659999999999</v>
      </c>
      <c r="E27" s="5">
        <v>40683</v>
      </c>
      <c r="F27" t="s">
        <v>139</v>
      </c>
      <c r="G27" t="s">
        <v>34</v>
      </c>
    </row>
    <row r="28" spans="1:7" x14ac:dyDescent="0.3">
      <c r="A28" s="4" t="s">
        <v>27</v>
      </c>
      <c r="B28" s="5">
        <v>44326</v>
      </c>
      <c r="C28" s="7">
        <v>0.77916666666666667</v>
      </c>
      <c r="D28" s="3">
        <v>380.83330000000001</v>
      </c>
      <c r="E28" s="5">
        <v>40638</v>
      </c>
      <c r="F28" t="s">
        <v>90</v>
      </c>
      <c r="G28" t="s">
        <v>34</v>
      </c>
    </row>
    <row r="29" spans="1:7" x14ac:dyDescent="0.3">
      <c r="A29" s="4" t="s">
        <v>114</v>
      </c>
      <c r="B29" s="5">
        <v>44337</v>
      </c>
      <c r="C29" s="7">
        <v>0.88194444444444453</v>
      </c>
      <c r="D29" s="3">
        <v>556.66650000000004</v>
      </c>
      <c r="E29" s="5">
        <v>40616</v>
      </c>
      <c r="F29" t="s">
        <v>115</v>
      </c>
      <c r="G29" t="s">
        <v>33</v>
      </c>
    </row>
    <row r="30" spans="1:7" x14ac:dyDescent="0.3">
      <c r="A30" s="4" t="s">
        <v>116</v>
      </c>
      <c r="B30" s="5">
        <v>44338</v>
      </c>
      <c r="C30" s="7">
        <v>0.60069444444444442</v>
      </c>
      <c r="D30" s="3">
        <v>172.5</v>
      </c>
      <c r="E30" s="5">
        <v>40616</v>
      </c>
      <c r="F30" t="s">
        <v>117</v>
      </c>
      <c r="G30" t="s">
        <v>33</v>
      </c>
    </row>
    <row r="31" spans="1:7" x14ac:dyDescent="0.3">
      <c r="A31" s="4" t="s">
        <v>110</v>
      </c>
      <c r="B31" s="5">
        <v>44336</v>
      </c>
      <c r="C31" s="7">
        <v>0.50972222222222219</v>
      </c>
      <c r="D31" s="3">
        <v>618.33320000000003</v>
      </c>
      <c r="E31" s="5">
        <v>40610</v>
      </c>
      <c r="F31" t="s">
        <v>111</v>
      </c>
      <c r="G31" t="s">
        <v>33</v>
      </c>
    </row>
    <row r="32" spans="1:7" x14ac:dyDescent="0.3">
      <c r="A32" s="4" t="s">
        <v>18</v>
      </c>
      <c r="B32" s="5">
        <v>44326</v>
      </c>
      <c r="C32" s="7">
        <v>0.4916666666666667</v>
      </c>
      <c r="D32" s="3">
        <v>322.5</v>
      </c>
      <c r="E32" s="5">
        <v>40620</v>
      </c>
      <c r="F32" t="s">
        <v>89</v>
      </c>
      <c r="G32" t="s">
        <v>34</v>
      </c>
    </row>
    <row r="33" spans="1:7" x14ac:dyDescent="0.3">
      <c r="A33" s="4" t="s">
        <v>62</v>
      </c>
      <c r="B33" s="5">
        <v>44320</v>
      </c>
      <c r="C33" s="7">
        <v>0.77083333333333337</v>
      </c>
      <c r="D33" s="3">
        <v>973.33320000000003</v>
      </c>
      <c r="E33" s="5">
        <v>40580</v>
      </c>
      <c r="F33" t="s">
        <v>63</v>
      </c>
      <c r="G33" t="s">
        <v>34</v>
      </c>
    </row>
    <row r="34" spans="1:7" x14ac:dyDescent="0.3">
      <c r="A34" s="4" t="s">
        <v>82</v>
      </c>
      <c r="B34" s="5">
        <v>44323</v>
      </c>
      <c r="C34" s="7">
        <v>0.87638888888888899</v>
      </c>
      <c r="D34" s="3">
        <v>301.89400000000001</v>
      </c>
      <c r="E34" s="5">
        <v>40563</v>
      </c>
      <c r="F34" t="s">
        <v>83</v>
      </c>
      <c r="G34" t="s">
        <v>33</v>
      </c>
    </row>
    <row r="35" spans="1:7" x14ac:dyDescent="0.3">
      <c r="A35" s="4" t="s">
        <v>102</v>
      </c>
      <c r="B35" s="5">
        <v>44331</v>
      </c>
      <c r="C35" s="7">
        <v>0.80902777777777779</v>
      </c>
      <c r="D35" s="3">
        <v>313.33330000000001</v>
      </c>
      <c r="E35" s="5"/>
      <c r="F35" t="s">
        <v>103</v>
      </c>
      <c r="G35" t="s">
        <v>33</v>
      </c>
    </row>
    <row r="36" spans="1:7" x14ac:dyDescent="0.3">
      <c r="A36" s="4" t="s">
        <v>141</v>
      </c>
      <c r="B36" s="5">
        <v>44346</v>
      </c>
      <c r="C36" s="7">
        <v>0.83958333333333324</v>
      </c>
      <c r="D36" s="3">
        <v>323.33330000000001</v>
      </c>
      <c r="E36" s="5">
        <v>40614</v>
      </c>
      <c r="F36" t="s">
        <v>142</v>
      </c>
      <c r="G36" t="s">
        <v>34</v>
      </c>
    </row>
    <row r="37" spans="1:7" x14ac:dyDescent="0.3">
      <c r="A37" s="4" t="s">
        <v>67</v>
      </c>
      <c r="B37" s="5">
        <v>44322</v>
      </c>
      <c r="C37" s="7">
        <v>0.58750000000000002</v>
      </c>
      <c r="D37" s="3">
        <v>820</v>
      </c>
      <c r="E37" s="5">
        <v>40648</v>
      </c>
      <c r="F37" t="s">
        <v>68</v>
      </c>
      <c r="G37" t="s">
        <v>33</v>
      </c>
    </row>
    <row r="38" spans="1:7" x14ac:dyDescent="0.3">
      <c r="A38" s="4" t="s">
        <v>100</v>
      </c>
      <c r="B38" s="5">
        <v>44331</v>
      </c>
      <c r="C38" s="7">
        <v>0.79791666666666661</v>
      </c>
      <c r="D38" s="3">
        <v>484.16669999999999</v>
      </c>
      <c r="E38" s="5">
        <v>40664</v>
      </c>
      <c r="F38" t="s">
        <v>101</v>
      </c>
      <c r="G38" t="s">
        <v>33</v>
      </c>
    </row>
    <row r="39" spans="1:7" x14ac:dyDescent="0.3">
      <c r="A39" s="4" t="s">
        <v>136</v>
      </c>
      <c r="B39" s="5">
        <v>44344</v>
      </c>
      <c r="C39" s="7">
        <v>0.81944444444444453</v>
      </c>
      <c r="D39" s="3">
        <v>747.72730000000001</v>
      </c>
      <c r="E39" s="5">
        <v>40702</v>
      </c>
      <c r="F39" t="s">
        <v>137</v>
      </c>
      <c r="G39" t="s">
        <v>33</v>
      </c>
    </row>
    <row r="40" spans="1:7" x14ac:dyDescent="0.3">
      <c r="A40" s="4" t="s">
        <v>16</v>
      </c>
      <c r="B40" s="5">
        <v>44326</v>
      </c>
      <c r="C40" s="7">
        <v>0.65555555555555556</v>
      </c>
      <c r="D40" s="3">
        <v>604.16669999999999</v>
      </c>
      <c r="E40" s="5">
        <v>40599</v>
      </c>
      <c r="F40" t="s">
        <v>17</v>
      </c>
      <c r="G40" t="s">
        <v>33</v>
      </c>
    </row>
    <row r="41" spans="1:7" x14ac:dyDescent="0.3">
      <c r="A41" s="4" t="s">
        <v>16</v>
      </c>
      <c r="B41" s="5">
        <v>44329</v>
      </c>
      <c r="C41" s="7">
        <v>0.53125</v>
      </c>
      <c r="D41" s="3">
        <v>421.66669999999999</v>
      </c>
      <c r="E41" s="5">
        <v>40599</v>
      </c>
      <c r="F41" t="s">
        <v>19</v>
      </c>
      <c r="G41" t="s">
        <v>33</v>
      </c>
    </row>
    <row r="42" spans="1:7" x14ac:dyDescent="0.3">
      <c r="A42" s="4" t="s">
        <v>76</v>
      </c>
      <c r="B42" s="5">
        <v>44322</v>
      </c>
      <c r="C42" s="7">
        <v>0.8847222222222223</v>
      </c>
      <c r="D42" s="3">
        <v>248.33340000000001</v>
      </c>
      <c r="E42" s="5">
        <v>39443</v>
      </c>
      <c r="F42" t="s">
        <v>77</v>
      </c>
      <c r="G42" t="s">
        <v>33</v>
      </c>
    </row>
    <row r="43" spans="1:7" x14ac:dyDescent="0.3">
      <c r="A43" s="4" t="s">
        <v>42</v>
      </c>
      <c r="B43" s="5">
        <v>44319</v>
      </c>
      <c r="C43" s="7">
        <v>0.40763888888888888</v>
      </c>
      <c r="D43" s="3">
        <v>165</v>
      </c>
      <c r="E43" s="5"/>
      <c r="F43" t="s">
        <v>43</v>
      </c>
      <c r="G43" t="s">
        <v>33</v>
      </c>
    </row>
    <row r="44" spans="1:7" x14ac:dyDescent="0.3">
      <c r="A44" s="4" t="s">
        <v>60</v>
      </c>
      <c r="B44" s="5">
        <v>44320</v>
      </c>
      <c r="C44" s="7">
        <v>0.74444444444444446</v>
      </c>
      <c r="D44" s="3">
        <v>832.5</v>
      </c>
      <c r="E44" s="5">
        <v>40627</v>
      </c>
      <c r="F44" t="s">
        <v>61</v>
      </c>
      <c r="G44" t="s">
        <v>33</v>
      </c>
    </row>
    <row r="45" spans="1:7" x14ac:dyDescent="0.3">
      <c r="A45" s="4" t="s">
        <v>10</v>
      </c>
      <c r="B45" s="5">
        <v>44319</v>
      </c>
      <c r="C45" s="7">
        <v>0.6479166666666667</v>
      </c>
      <c r="D45" s="3">
        <v>1731.3637000000001</v>
      </c>
      <c r="E45" s="5">
        <v>40627</v>
      </c>
      <c r="F45" t="s">
        <v>45</v>
      </c>
      <c r="G45" t="s">
        <v>34</v>
      </c>
    </row>
    <row r="46" spans="1:7" x14ac:dyDescent="0.3">
      <c r="A46" s="4" t="s">
        <v>7</v>
      </c>
      <c r="B46" s="5">
        <v>44320</v>
      </c>
      <c r="C46" s="7">
        <v>0.86249999999999993</v>
      </c>
      <c r="D46" s="3">
        <v>140</v>
      </c>
      <c r="E46" s="5">
        <v>43731</v>
      </c>
      <c r="F46" t="s">
        <v>64</v>
      </c>
      <c r="G46" t="s">
        <v>34</v>
      </c>
    </row>
    <row r="47" spans="1:7" x14ac:dyDescent="0.3">
      <c r="A47" s="4" t="s">
        <v>98</v>
      </c>
      <c r="B47" s="5">
        <v>44331</v>
      </c>
      <c r="C47" s="7">
        <v>0.59305555555555556</v>
      </c>
      <c r="D47" s="3">
        <v>560.53020000000004</v>
      </c>
      <c r="E47" s="5">
        <v>40641</v>
      </c>
      <c r="F47" t="s">
        <v>99</v>
      </c>
      <c r="G47" t="s">
        <v>33</v>
      </c>
    </row>
    <row r="48" spans="1:7" x14ac:dyDescent="0.3">
      <c r="A48" s="4" t="s">
        <v>21</v>
      </c>
      <c r="B48" s="5">
        <v>44330</v>
      </c>
      <c r="C48" s="7">
        <v>0.77361111111111114</v>
      </c>
      <c r="D48" s="3">
        <v>1128.7879</v>
      </c>
      <c r="E48" s="5">
        <v>39671</v>
      </c>
      <c r="F48" t="s">
        <v>22</v>
      </c>
      <c r="G48" t="s">
        <v>33</v>
      </c>
    </row>
    <row r="49" spans="1:7" x14ac:dyDescent="0.3">
      <c r="A49" s="4" t="s">
        <v>21</v>
      </c>
      <c r="B49" s="5">
        <v>44338</v>
      </c>
      <c r="C49" s="7">
        <v>0.83472222222222225</v>
      </c>
      <c r="D49" s="3">
        <v>779.16660000000002</v>
      </c>
      <c r="E49" s="5">
        <v>39671</v>
      </c>
      <c r="F49" t="s">
        <v>26</v>
      </c>
      <c r="G49" t="s">
        <v>33</v>
      </c>
    </row>
    <row r="50" spans="1:7" x14ac:dyDescent="0.3">
      <c r="A50" s="4" t="s">
        <v>96</v>
      </c>
      <c r="B50" s="5">
        <v>44331</v>
      </c>
      <c r="C50" s="7">
        <v>0.57500000000000007</v>
      </c>
      <c r="D50" s="3">
        <v>304.16669999999999</v>
      </c>
      <c r="E50" s="5">
        <v>40627</v>
      </c>
      <c r="F50" t="s">
        <v>97</v>
      </c>
      <c r="G50" t="s">
        <v>33</v>
      </c>
    </row>
    <row r="51" spans="1:7" x14ac:dyDescent="0.3">
      <c r="A51" s="4" t="s">
        <v>96</v>
      </c>
      <c r="B51" s="5">
        <v>44333</v>
      </c>
      <c r="C51" s="7">
        <v>0.72499999999999998</v>
      </c>
      <c r="D51" s="3">
        <v>261.66669999999999</v>
      </c>
      <c r="E51" s="5">
        <v>40627</v>
      </c>
      <c r="F51" t="s">
        <v>107</v>
      </c>
      <c r="G51" t="s">
        <v>33</v>
      </c>
    </row>
    <row r="52" spans="1:7" x14ac:dyDescent="0.3">
      <c r="A52" s="4" t="s">
        <v>96</v>
      </c>
      <c r="B52" s="5">
        <v>44338</v>
      </c>
      <c r="C52" s="7">
        <v>0.73333333333333339</v>
      </c>
      <c r="D52" s="3">
        <v>254.16669999999999</v>
      </c>
      <c r="E52" s="5">
        <v>40627</v>
      </c>
      <c r="F52" t="s">
        <v>118</v>
      </c>
      <c r="G52" t="s">
        <v>33</v>
      </c>
    </row>
    <row r="53" spans="1:7" x14ac:dyDescent="0.3">
      <c r="A53" s="4" t="s">
        <v>96</v>
      </c>
      <c r="B53" s="5">
        <v>44341</v>
      </c>
      <c r="C53" s="7">
        <v>0.71527777777777779</v>
      </c>
      <c r="D53" s="3">
        <v>288.33339999999998</v>
      </c>
      <c r="E53" s="5">
        <v>40627</v>
      </c>
      <c r="F53" t="s">
        <v>128</v>
      </c>
      <c r="G53" t="s">
        <v>33</v>
      </c>
    </row>
    <row r="54" spans="1:7" x14ac:dyDescent="0.3">
      <c r="A54" s="4" t="s">
        <v>65</v>
      </c>
      <c r="B54" s="5">
        <v>44321</v>
      </c>
      <c r="C54" s="7">
        <v>0.73749999999999993</v>
      </c>
      <c r="D54" s="3">
        <v>329.16660000000002</v>
      </c>
      <c r="E54" s="5">
        <v>40614</v>
      </c>
      <c r="F54" t="s">
        <v>66</v>
      </c>
      <c r="G54" t="s">
        <v>33</v>
      </c>
    </row>
    <row r="55" spans="1:7" x14ac:dyDescent="0.3">
      <c r="A55" s="4" t="s">
        <v>129</v>
      </c>
      <c r="B55" s="5">
        <v>44341</v>
      </c>
      <c r="C55" s="7">
        <v>0.78333333333333333</v>
      </c>
      <c r="D55" s="3">
        <v>790.83330000000001</v>
      </c>
      <c r="E55" s="5">
        <v>43027</v>
      </c>
      <c r="F55" t="s">
        <v>130</v>
      </c>
      <c r="G55" t="s">
        <v>33</v>
      </c>
    </row>
    <row r="56" spans="1:7" x14ac:dyDescent="0.3">
      <c r="A56" s="4" t="s">
        <v>53</v>
      </c>
      <c r="B56" s="5">
        <v>44320</v>
      </c>
      <c r="C56" s="7">
        <v>0.56666666666666665</v>
      </c>
      <c r="D56" s="3">
        <v>636.66660000000002</v>
      </c>
      <c r="E56" s="5">
        <v>39288</v>
      </c>
      <c r="F56" t="s">
        <v>54</v>
      </c>
      <c r="G56" t="s">
        <v>33</v>
      </c>
    </row>
    <row r="57" spans="1:7" x14ac:dyDescent="0.3">
      <c r="A57" s="4" t="s">
        <v>91</v>
      </c>
      <c r="B57" s="5">
        <v>44327</v>
      </c>
      <c r="C57" s="7">
        <v>0.76944444444444438</v>
      </c>
      <c r="D57" s="3">
        <v>620</v>
      </c>
      <c r="E57" s="5">
        <v>39130</v>
      </c>
      <c r="F57" t="s">
        <v>92</v>
      </c>
      <c r="G57" t="s">
        <v>33</v>
      </c>
    </row>
    <row r="58" spans="1:7" x14ac:dyDescent="0.3">
      <c r="A58" s="4" t="s">
        <v>12</v>
      </c>
      <c r="B58" s="5">
        <v>44328</v>
      </c>
      <c r="C58" s="7">
        <v>0.66180555555555554</v>
      </c>
      <c r="D58" s="3">
        <v>96.666700000000006</v>
      </c>
      <c r="E58" s="5">
        <v>39130</v>
      </c>
      <c r="F58" t="s">
        <v>93</v>
      </c>
      <c r="G58" t="s">
        <v>34</v>
      </c>
    </row>
    <row r="59" spans="1:7" x14ac:dyDescent="0.3">
      <c r="A59" s="4" t="s">
        <v>13</v>
      </c>
      <c r="B59" s="5">
        <v>44322</v>
      </c>
      <c r="C59" s="7">
        <v>0.65486111111111112</v>
      </c>
      <c r="D59" s="3">
        <v>728.33339999999998</v>
      </c>
      <c r="E59" s="5">
        <v>39130</v>
      </c>
      <c r="F59" t="s">
        <v>72</v>
      </c>
      <c r="G59" t="s">
        <v>34</v>
      </c>
    </row>
    <row r="60" spans="1:7" x14ac:dyDescent="0.3">
      <c r="A60" s="4" t="s">
        <v>143</v>
      </c>
      <c r="B60" s="5">
        <v>44347</v>
      </c>
      <c r="C60" s="7">
        <v>0.62638888888888888</v>
      </c>
      <c r="D60" s="3">
        <v>813.86360000000002</v>
      </c>
      <c r="E60" s="5">
        <v>39267</v>
      </c>
      <c r="F60" t="s">
        <v>144</v>
      </c>
      <c r="G60" t="s">
        <v>33</v>
      </c>
    </row>
    <row r="61" spans="1:7" x14ac:dyDescent="0.3">
      <c r="A61" s="4" t="s">
        <v>39</v>
      </c>
      <c r="B61" s="5">
        <v>44318</v>
      </c>
      <c r="C61" s="7">
        <v>0.70694444444444438</v>
      </c>
      <c r="D61" s="3">
        <v>1233.3333</v>
      </c>
      <c r="E61" s="5">
        <v>39174</v>
      </c>
      <c r="F61" t="s">
        <v>40</v>
      </c>
      <c r="G61" t="s">
        <v>33</v>
      </c>
    </row>
    <row r="62" spans="1:7" x14ac:dyDescent="0.3">
      <c r="A62" s="4" t="s">
        <v>126</v>
      </c>
      <c r="B62" s="5">
        <v>44341</v>
      </c>
      <c r="C62" s="7">
        <v>0.66041666666666665</v>
      </c>
      <c r="D62" s="3">
        <v>1313.1061</v>
      </c>
      <c r="E62" s="5">
        <v>39289</v>
      </c>
      <c r="F62" t="s">
        <v>127</v>
      </c>
      <c r="G62" t="s">
        <v>33</v>
      </c>
    </row>
    <row r="63" spans="1:7" x14ac:dyDescent="0.3">
      <c r="A63" s="4" t="s">
        <v>86</v>
      </c>
      <c r="B63" s="5">
        <v>44325</v>
      </c>
      <c r="C63" s="7">
        <v>0.56597222222222221</v>
      </c>
      <c r="D63" s="3">
        <v>459.99990000000003</v>
      </c>
      <c r="E63" s="5">
        <v>39192</v>
      </c>
      <c r="F63" t="s">
        <v>87</v>
      </c>
      <c r="G63" t="s">
        <v>33</v>
      </c>
    </row>
    <row r="64" spans="1:7" x14ac:dyDescent="0.3">
      <c r="A64" s="4" t="s">
        <v>11</v>
      </c>
      <c r="B64" s="5">
        <v>44319</v>
      </c>
      <c r="C64" s="7">
        <v>0.64166666666666672</v>
      </c>
      <c r="D64" s="3">
        <v>570.00009999999997</v>
      </c>
      <c r="E64" s="5">
        <v>39174</v>
      </c>
      <c r="F64" t="s">
        <v>44</v>
      </c>
      <c r="G64" t="s">
        <v>34</v>
      </c>
    </row>
    <row r="65" spans="1:7" x14ac:dyDescent="0.3">
      <c r="A65" s="4" t="s">
        <v>20</v>
      </c>
      <c r="B65" s="5">
        <v>44343</v>
      </c>
      <c r="C65" s="7">
        <v>0.6777777777777777</v>
      </c>
      <c r="D65" s="3">
        <v>330</v>
      </c>
      <c r="E65" s="5">
        <v>39288</v>
      </c>
      <c r="F65" t="s">
        <v>134</v>
      </c>
      <c r="G65" t="s">
        <v>34</v>
      </c>
    </row>
    <row r="66" spans="1:7" x14ac:dyDescent="0.3">
      <c r="A66" s="4" t="s">
        <v>73</v>
      </c>
      <c r="B66" s="5">
        <v>44322</v>
      </c>
      <c r="C66" s="7">
        <v>0.67083333333333339</v>
      </c>
      <c r="D66" s="3">
        <v>647.95460000000003</v>
      </c>
      <c r="E66" s="5">
        <v>39116</v>
      </c>
      <c r="F66" t="s">
        <v>74</v>
      </c>
      <c r="G66" t="s">
        <v>33</v>
      </c>
    </row>
    <row r="67" spans="1:7" x14ac:dyDescent="0.3">
      <c r="A67" s="4" t="s">
        <v>28</v>
      </c>
      <c r="B67" s="5">
        <v>44346</v>
      </c>
      <c r="C67" s="7">
        <v>0.59166666666666667</v>
      </c>
      <c r="D67" s="3">
        <v>493.25760000000002</v>
      </c>
      <c r="E67" s="5">
        <v>39116</v>
      </c>
      <c r="F67" t="s">
        <v>29</v>
      </c>
      <c r="G67" t="s">
        <v>33</v>
      </c>
    </row>
    <row r="68" spans="1:7" x14ac:dyDescent="0.3">
      <c r="A68" s="4" t="s">
        <v>23</v>
      </c>
      <c r="B68" s="5">
        <v>44332</v>
      </c>
      <c r="C68" s="7">
        <v>0.67083333333333339</v>
      </c>
      <c r="D68" s="3">
        <v>373.33339999999998</v>
      </c>
      <c r="E68" s="5">
        <v>39177</v>
      </c>
      <c r="F68" t="s">
        <v>24</v>
      </c>
      <c r="G68" t="s">
        <v>33</v>
      </c>
    </row>
    <row r="69" spans="1:7" x14ac:dyDescent="0.3">
      <c r="A69" s="4" t="s">
        <v>104</v>
      </c>
      <c r="B69" s="5">
        <v>44331</v>
      </c>
      <c r="C69" s="7">
        <v>0.88402777777777775</v>
      </c>
      <c r="D69" s="3">
        <v>955.83330000000001</v>
      </c>
      <c r="E69" s="5">
        <v>39176</v>
      </c>
      <c r="F69" t="s">
        <v>105</v>
      </c>
      <c r="G69" t="s">
        <v>33</v>
      </c>
    </row>
    <row r="70" spans="1:7" x14ac:dyDescent="0.3">
      <c r="A70" s="4" t="s">
        <v>104</v>
      </c>
      <c r="B70" s="5">
        <v>44343</v>
      </c>
      <c r="C70" s="7">
        <v>0.85763888888888884</v>
      </c>
      <c r="D70" s="3">
        <v>1270.8332</v>
      </c>
      <c r="E70" s="5">
        <v>39176</v>
      </c>
      <c r="F70" t="s">
        <v>135</v>
      </c>
      <c r="G70" t="s">
        <v>33</v>
      </c>
    </row>
    <row r="71" spans="1:7" x14ac:dyDescent="0.3">
      <c r="A71" s="4" t="s">
        <v>14</v>
      </c>
      <c r="B71" s="5">
        <v>44322</v>
      </c>
      <c r="C71" s="7">
        <v>0.79999999999999993</v>
      </c>
      <c r="D71" s="3">
        <v>423.10599999999999</v>
      </c>
      <c r="E71" s="5">
        <v>39174</v>
      </c>
      <c r="F71" t="s">
        <v>75</v>
      </c>
      <c r="G71" t="s">
        <v>34</v>
      </c>
    </row>
    <row r="72" spans="1:7" x14ac:dyDescent="0.3">
      <c r="A72" s="4" t="s">
        <v>84</v>
      </c>
      <c r="B72" s="5">
        <v>44324</v>
      </c>
      <c r="C72" s="7">
        <v>0.55555555555555558</v>
      </c>
      <c r="D72" s="3">
        <v>726.66669999999999</v>
      </c>
      <c r="E72" s="5">
        <v>39124</v>
      </c>
      <c r="F72" t="s">
        <v>85</v>
      </c>
      <c r="G72" t="s">
        <v>33</v>
      </c>
    </row>
    <row r="73" spans="1:7" x14ac:dyDescent="0.3">
      <c r="A73" s="4" t="s">
        <v>55</v>
      </c>
      <c r="B73" s="5">
        <v>44320</v>
      </c>
      <c r="C73" s="7">
        <v>0.68611111111111101</v>
      </c>
      <c r="D73" s="3">
        <v>640.45460000000003</v>
      </c>
      <c r="E73" s="5">
        <v>39124</v>
      </c>
      <c r="F73" t="s">
        <v>56</v>
      </c>
      <c r="G73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489E-B210-4F59-9568-FE5843FFCDB7}">
  <dimension ref="A1:J73"/>
  <sheetViews>
    <sheetView topLeftCell="A60" workbookViewId="0">
      <selection activeCell="A74" sqref="A74:XFD1048576"/>
    </sheetView>
  </sheetViews>
  <sheetFormatPr defaultRowHeight="14.4" x14ac:dyDescent="0.3"/>
  <cols>
    <col min="1" max="1" width="16.5546875" bestFit="1" customWidth="1"/>
    <col min="2" max="2" width="13.88671875" customWidth="1"/>
    <col min="3" max="3" width="8.88671875" style="12" customWidth="1"/>
    <col min="4" max="4" width="15.109375" customWidth="1"/>
    <col min="5" max="5" width="36.21875" customWidth="1"/>
    <col min="8" max="8" width="15.33203125" customWidth="1"/>
    <col min="9" max="10" width="9.88671875" bestFit="1" customWidth="1"/>
  </cols>
  <sheetData>
    <row r="1" spans="1:10" x14ac:dyDescent="0.3">
      <c r="A1" s="1" t="s">
        <v>0</v>
      </c>
      <c r="B1" s="2" t="s">
        <v>1</v>
      </c>
      <c r="C1" s="12" t="s">
        <v>2</v>
      </c>
      <c r="D1" s="3" t="s">
        <v>3</v>
      </c>
      <c r="E1" t="s">
        <v>4</v>
      </c>
    </row>
    <row r="2" spans="1:10" x14ac:dyDescent="0.3">
      <c r="A2" s="4" t="s">
        <v>202</v>
      </c>
      <c r="B2" s="5">
        <v>44322</v>
      </c>
      <c r="C2" s="13">
        <v>0.92291666666666661</v>
      </c>
      <c r="D2" s="3">
        <v>6399.1668000000009</v>
      </c>
      <c r="E2" t="s">
        <v>201</v>
      </c>
    </row>
    <row r="3" spans="1:10" x14ac:dyDescent="0.3">
      <c r="A3" s="4" t="s">
        <v>147</v>
      </c>
      <c r="B3" s="5">
        <v>44345</v>
      </c>
      <c r="C3" s="13">
        <v>0.67847222222222225</v>
      </c>
      <c r="D3" s="3">
        <v>18820.0003</v>
      </c>
      <c r="E3" t="s">
        <v>153</v>
      </c>
    </row>
    <row r="4" spans="1:10" x14ac:dyDescent="0.3">
      <c r="A4" s="4" t="s">
        <v>147</v>
      </c>
      <c r="B4" s="5">
        <v>44345</v>
      </c>
      <c r="C4" s="13">
        <v>0.71180555555555547</v>
      </c>
      <c r="D4" s="3">
        <v>207.5</v>
      </c>
      <c r="E4" t="s">
        <v>152</v>
      </c>
    </row>
    <row r="5" spans="1:10" x14ac:dyDescent="0.3">
      <c r="A5" s="4" t="s">
        <v>147</v>
      </c>
      <c r="B5" s="5">
        <v>44345</v>
      </c>
      <c r="D5" s="3">
        <v>707.5</v>
      </c>
    </row>
    <row r="6" spans="1:10" x14ac:dyDescent="0.3">
      <c r="A6" s="4" t="s">
        <v>25</v>
      </c>
      <c r="B6" s="5">
        <v>44332</v>
      </c>
      <c r="C6" s="13">
        <v>0.71250000000000002</v>
      </c>
      <c r="D6" s="3">
        <v>1105.8333</v>
      </c>
      <c r="E6" t="s">
        <v>177</v>
      </c>
    </row>
    <row r="7" spans="1:10" x14ac:dyDescent="0.3">
      <c r="A7" s="4" t="s">
        <v>163</v>
      </c>
      <c r="B7" s="5">
        <v>44337</v>
      </c>
      <c r="C7" s="13">
        <v>0.86111111111111116</v>
      </c>
      <c r="D7" s="3">
        <v>904.16669999999999</v>
      </c>
      <c r="E7" t="s">
        <v>164</v>
      </c>
      <c r="H7" t="str">
        <f>VLOOKUP(food!A7,store!$A$2:$A$73,1,FALSE)</f>
        <v>0002655289</v>
      </c>
      <c r="I7" t="e">
        <f>VLOOKUP(food!A7,store!$A$2:$A$73,2,FALSE)</f>
        <v>#REF!</v>
      </c>
      <c r="J7" t="e">
        <f>VLOOKUP(food!A7,store!$A$2:$A$73,3,FALSE)</f>
        <v>#REF!</v>
      </c>
    </row>
    <row r="8" spans="1:10" x14ac:dyDescent="0.3">
      <c r="A8" s="4" t="s">
        <v>163</v>
      </c>
      <c r="B8" s="5">
        <v>44337</v>
      </c>
      <c r="C8" s="13">
        <v>0.86736111111111114</v>
      </c>
      <c r="D8" s="3">
        <v>1495</v>
      </c>
      <c r="E8" t="s">
        <v>162</v>
      </c>
    </row>
    <row r="9" spans="1:10" x14ac:dyDescent="0.3">
      <c r="A9" s="4" t="s">
        <v>166</v>
      </c>
      <c r="B9" s="5">
        <v>44337</v>
      </c>
      <c r="C9" s="13">
        <v>0.8256944444444444</v>
      </c>
      <c r="D9" s="3">
        <v>295.00009999999997</v>
      </c>
      <c r="E9" t="s">
        <v>165</v>
      </c>
    </row>
    <row r="10" spans="1:10" x14ac:dyDescent="0.3">
      <c r="A10" s="4" t="s">
        <v>9</v>
      </c>
      <c r="B10" s="5">
        <v>44318</v>
      </c>
      <c r="C10" s="13">
        <v>0.88263888888888886</v>
      </c>
      <c r="D10" s="3">
        <v>1278.7879</v>
      </c>
      <c r="E10" t="s">
        <v>230</v>
      </c>
    </row>
    <row r="11" spans="1:10" x14ac:dyDescent="0.3">
      <c r="A11" s="4" t="s">
        <v>9</v>
      </c>
      <c r="B11" s="5">
        <v>44326</v>
      </c>
      <c r="C11" s="13">
        <v>0.89930555555555547</v>
      </c>
      <c r="D11" s="3">
        <v>967.95450000000005</v>
      </c>
      <c r="E11" t="s">
        <v>194</v>
      </c>
    </row>
    <row r="12" spans="1:10" x14ac:dyDescent="0.3">
      <c r="A12" s="4" t="s">
        <v>205</v>
      </c>
      <c r="B12" s="5">
        <v>44322</v>
      </c>
      <c r="C12" s="13">
        <v>0.85833333333333339</v>
      </c>
      <c r="D12" s="3">
        <v>40.833300000000001</v>
      </c>
      <c r="E12" t="s">
        <v>204</v>
      </c>
    </row>
    <row r="13" spans="1:10" x14ac:dyDescent="0.3">
      <c r="A13" s="4" t="s">
        <v>220</v>
      </c>
      <c r="B13" s="5">
        <v>44320</v>
      </c>
      <c r="C13" s="13">
        <v>0.55902777777777779</v>
      </c>
      <c r="D13" s="3">
        <v>1667.5</v>
      </c>
      <c r="E13" t="s">
        <v>221</v>
      </c>
    </row>
    <row r="14" spans="1:10" x14ac:dyDescent="0.3">
      <c r="A14" s="4" t="s">
        <v>220</v>
      </c>
      <c r="B14" s="5">
        <v>44320</v>
      </c>
      <c r="C14" s="13">
        <v>0.56180555555555556</v>
      </c>
      <c r="D14" s="3">
        <v>201.7424</v>
      </c>
      <c r="E14" t="s">
        <v>219</v>
      </c>
    </row>
    <row r="15" spans="1:10" x14ac:dyDescent="0.3">
      <c r="A15" s="4" t="s">
        <v>199</v>
      </c>
      <c r="B15" s="5">
        <v>44323</v>
      </c>
      <c r="C15" s="13">
        <v>0.52361111111111114</v>
      </c>
      <c r="D15" s="3">
        <v>339.69690000000003</v>
      </c>
      <c r="E15" t="s">
        <v>200</v>
      </c>
    </row>
    <row r="16" spans="1:10" x14ac:dyDescent="0.3">
      <c r="A16" s="4" t="s">
        <v>199</v>
      </c>
      <c r="B16" s="5">
        <v>44323</v>
      </c>
      <c r="C16" s="13">
        <v>0.5444444444444444</v>
      </c>
      <c r="D16" s="3">
        <v>831.66669999999999</v>
      </c>
      <c r="E16" t="s">
        <v>198</v>
      </c>
    </row>
    <row r="17" spans="1:5" x14ac:dyDescent="0.3">
      <c r="A17" s="4" t="s">
        <v>146</v>
      </c>
      <c r="B17" s="5">
        <v>44320</v>
      </c>
      <c r="C17" s="13">
        <v>0.84861111111111109</v>
      </c>
      <c r="D17" s="3">
        <v>427.5</v>
      </c>
      <c r="E17" t="s">
        <v>214</v>
      </c>
    </row>
    <row r="18" spans="1:5" x14ac:dyDescent="0.3">
      <c r="A18" s="4" t="s">
        <v>146</v>
      </c>
      <c r="B18" s="5">
        <v>44320</v>
      </c>
      <c r="C18" s="13">
        <v>0.85138888888888886</v>
      </c>
      <c r="D18" s="3">
        <v>41.666699999999999</v>
      </c>
      <c r="E18" t="s">
        <v>213</v>
      </c>
    </row>
    <row r="19" spans="1:5" x14ac:dyDescent="0.3">
      <c r="A19" s="4" t="s">
        <v>146</v>
      </c>
      <c r="B19" s="5">
        <v>44346</v>
      </c>
      <c r="C19" s="13">
        <v>0.79513888888888884</v>
      </c>
      <c r="D19" s="3">
        <v>745.83330000000001</v>
      </c>
      <c r="E19" t="s">
        <v>145</v>
      </c>
    </row>
    <row r="20" spans="1:5" x14ac:dyDescent="0.3">
      <c r="A20" s="4" t="s">
        <v>226</v>
      </c>
      <c r="B20" s="5">
        <v>44319</v>
      </c>
      <c r="C20" s="13">
        <v>0.68472222222222223</v>
      </c>
      <c r="D20" s="3">
        <v>954.16669999999999</v>
      </c>
      <c r="E20" t="s">
        <v>225</v>
      </c>
    </row>
    <row r="21" spans="1:5" x14ac:dyDescent="0.3">
      <c r="A21" s="4" t="s">
        <v>155</v>
      </c>
      <c r="B21" s="5">
        <v>44344</v>
      </c>
      <c r="C21" s="13">
        <v>0.77777777777777779</v>
      </c>
      <c r="D21" s="3">
        <v>489.09089999999998</v>
      </c>
      <c r="E21" t="s">
        <v>154</v>
      </c>
    </row>
    <row r="22" spans="1:5" x14ac:dyDescent="0.3">
      <c r="A22" s="4" t="s">
        <v>183</v>
      </c>
      <c r="B22" s="5">
        <v>44331</v>
      </c>
      <c r="C22" s="13">
        <v>0.57847222222222217</v>
      </c>
      <c r="D22" s="3">
        <v>1906.6667</v>
      </c>
      <c r="E22" t="s">
        <v>182</v>
      </c>
    </row>
    <row r="23" spans="1:5" x14ac:dyDescent="0.3">
      <c r="A23" s="4" t="s">
        <v>223</v>
      </c>
      <c r="B23" s="5">
        <v>44319</v>
      </c>
      <c r="C23" s="13">
        <v>0.81041666666666667</v>
      </c>
      <c r="D23" s="3">
        <v>9559.1666999999998</v>
      </c>
      <c r="E23" t="s">
        <v>222</v>
      </c>
    </row>
    <row r="24" spans="1:5" x14ac:dyDescent="0.3">
      <c r="A24" s="4" t="s">
        <v>170</v>
      </c>
      <c r="B24" s="5">
        <v>44336</v>
      </c>
      <c r="C24" s="13">
        <v>0.51180555555555551</v>
      </c>
      <c r="D24" s="3">
        <v>941.66669999999999</v>
      </c>
      <c r="E24" t="s">
        <v>169</v>
      </c>
    </row>
    <row r="25" spans="1:5" x14ac:dyDescent="0.3">
      <c r="A25" s="4" t="s">
        <v>179</v>
      </c>
      <c r="B25" s="5">
        <v>44322</v>
      </c>
      <c r="C25" s="13">
        <v>0.54999999999999993</v>
      </c>
      <c r="D25" s="3">
        <v>2644.1667000000002</v>
      </c>
      <c r="E25" t="s">
        <v>209</v>
      </c>
    </row>
    <row r="26" spans="1:5" x14ac:dyDescent="0.3">
      <c r="A26" s="4" t="s">
        <v>179</v>
      </c>
      <c r="B26" s="5">
        <v>44328</v>
      </c>
      <c r="C26" s="13">
        <v>0.74583333333333324</v>
      </c>
      <c r="D26" s="3">
        <v>9887.4997999999996</v>
      </c>
      <c r="E26" t="s">
        <v>189</v>
      </c>
    </row>
    <row r="27" spans="1:5" x14ac:dyDescent="0.3">
      <c r="A27" s="4" t="s">
        <v>179</v>
      </c>
      <c r="B27" s="5">
        <v>44331</v>
      </c>
      <c r="C27" s="13">
        <v>0.80486111111111114</v>
      </c>
      <c r="D27" s="3">
        <v>360</v>
      </c>
      <c r="E27" t="s">
        <v>178</v>
      </c>
    </row>
    <row r="28" spans="1:5" x14ac:dyDescent="0.3">
      <c r="A28" s="4" t="s">
        <v>15</v>
      </c>
      <c r="B28" s="5">
        <v>44326</v>
      </c>
      <c r="C28" s="13">
        <v>0.44305555555555554</v>
      </c>
      <c r="D28" s="3">
        <v>2664.1667000000011</v>
      </c>
      <c r="E28" t="s">
        <v>197</v>
      </c>
    </row>
    <row r="29" spans="1:5" x14ac:dyDescent="0.3">
      <c r="A29" s="4" t="s">
        <v>193</v>
      </c>
      <c r="B29" s="5">
        <v>44326</v>
      </c>
      <c r="C29" s="13">
        <v>0.48749999999999999</v>
      </c>
      <c r="D29" s="3">
        <v>415.83330000000001</v>
      </c>
      <c r="E29" t="s">
        <v>196</v>
      </c>
    </row>
    <row r="30" spans="1:5" x14ac:dyDescent="0.3">
      <c r="A30" s="4" t="s">
        <v>193</v>
      </c>
      <c r="B30" s="5">
        <v>44326</v>
      </c>
      <c r="D30" s="3">
        <v>7740.83</v>
      </c>
    </row>
    <row r="31" spans="1:5" x14ac:dyDescent="0.3">
      <c r="A31" s="4" t="s">
        <v>27</v>
      </c>
      <c r="B31" s="5">
        <v>44345</v>
      </c>
      <c r="C31" s="13">
        <v>0.7895833333333333</v>
      </c>
      <c r="D31" s="3">
        <v>7523.3334000000004</v>
      </c>
      <c r="E31" t="s">
        <v>149</v>
      </c>
    </row>
    <row r="32" spans="1:5" x14ac:dyDescent="0.3">
      <c r="A32" s="4" t="s">
        <v>27</v>
      </c>
      <c r="B32" s="5">
        <v>44345</v>
      </c>
      <c r="C32" s="13">
        <v>0.79861111111111116</v>
      </c>
      <c r="D32" s="3">
        <v>669.77269999999999</v>
      </c>
      <c r="E32" t="s">
        <v>148</v>
      </c>
    </row>
    <row r="33" spans="1:5" x14ac:dyDescent="0.3">
      <c r="A33" s="4" t="s">
        <v>18</v>
      </c>
      <c r="B33" s="5">
        <v>44326</v>
      </c>
      <c r="C33" s="13">
        <v>0.69652777777777775</v>
      </c>
      <c r="D33" s="3">
        <v>5510.0000999999993</v>
      </c>
      <c r="E33" t="s">
        <v>195</v>
      </c>
    </row>
    <row r="34" spans="1:5" x14ac:dyDescent="0.3">
      <c r="A34" s="4" t="s">
        <v>18</v>
      </c>
      <c r="B34" s="5">
        <v>44326</v>
      </c>
      <c r="D34" s="3">
        <v>304369.13</v>
      </c>
    </row>
    <row r="35" spans="1:5" x14ac:dyDescent="0.3">
      <c r="A35" s="4" t="s">
        <v>157</v>
      </c>
      <c r="B35" s="5">
        <v>44320</v>
      </c>
      <c r="C35" s="13">
        <v>0.91875000000000007</v>
      </c>
      <c r="D35" s="3">
        <v>1599.9999</v>
      </c>
      <c r="E35" t="s">
        <v>212</v>
      </c>
    </row>
    <row r="36" spans="1:5" x14ac:dyDescent="0.3">
      <c r="A36" s="4" t="s">
        <v>157</v>
      </c>
      <c r="B36" s="5">
        <v>44342</v>
      </c>
      <c r="C36" s="13">
        <v>0.55208333333333337</v>
      </c>
      <c r="D36" s="3">
        <v>2740.8335000000002</v>
      </c>
      <c r="E36" t="s">
        <v>158</v>
      </c>
    </row>
    <row r="37" spans="1:5" x14ac:dyDescent="0.3">
      <c r="A37" s="4" t="s">
        <v>157</v>
      </c>
      <c r="B37" s="5">
        <v>44342</v>
      </c>
      <c r="D37" s="3">
        <v>1165.83</v>
      </c>
    </row>
    <row r="38" spans="1:5" x14ac:dyDescent="0.3">
      <c r="A38" s="4" t="s">
        <v>157</v>
      </c>
      <c r="B38" s="5">
        <v>44343</v>
      </c>
      <c r="D38" s="3">
        <v>1165.83</v>
      </c>
    </row>
    <row r="39" spans="1:5" x14ac:dyDescent="0.3">
      <c r="A39" s="4" t="s">
        <v>216</v>
      </c>
      <c r="B39" s="5">
        <v>44320</v>
      </c>
      <c r="C39" s="13">
        <v>0.82430555555555562</v>
      </c>
      <c r="D39" s="3">
        <v>4868.5604999999996</v>
      </c>
      <c r="E39" t="s">
        <v>217</v>
      </c>
    </row>
    <row r="40" spans="1:5" x14ac:dyDescent="0.3">
      <c r="A40" s="4" t="s">
        <v>216</v>
      </c>
      <c r="B40" s="5">
        <v>44320</v>
      </c>
      <c r="C40" s="13">
        <v>0.8256944444444444</v>
      </c>
      <c r="D40" s="3">
        <v>480</v>
      </c>
      <c r="E40" t="s">
        <v>215</v>
      </c>
    </row>
    <row r="41" spans="1:5" x14ac:dyDescent="0.3">
      <c r="A41" s="4" t="s">
        <v>16</v>
      </c>
      <c r="B41" s="5">
        <v>44326</v>
      </c>
      <c r="C41" s="13">
        <v>0.65555555555555556</v>
      </c>
      <c r="D41" s="3">
        <v>604.16669999999999</v>
      </c>
      <c r="E41" t="s">
        <v>17</v>
      </c>
    </row>
    <row r="42" spans="1:5" x14ac:dyDescent="0.3">
      <c r="A42" s="4" t="s">
        <v>16</v>
      </c>
      <c r="B42" s="5">
        <v>44329</v>
      </c>
      <c r="C42" s="13">
        <v>0.53125</v>
      </c>
      <c r="D42" s="3">
        <v>421.66669999999999</v>
      </c>
      <c r="E42" t="s">
        <v>19</v>
      </c>
    </row>
    <row r="43" spans="1:5" x14ac:dyDescent="0.3">
      <c r="A43" s="4" t="s">
        <v>10</v>
      </c>
      <c r="B43" s="5">
        <v>44319</v>
      </c>
      <c r="C43" s="13">
        <v>0.62152777777777779</v>
      </c>
      <c r="D43" s="3">
        <v>12035.6818</v>
      </c>
      <c r="E43" t="s">
        <v>227</v>
      </c>
    </row>
    <row r="44" spans="1:5" x14ac:dyDescent="0.3">
      <c r="A44" s="4" t="s">
        <v>7</v>
      </c>
      <c r="B44" s="5">
        <v>44317</v>
      </c>
      <c r="C44" s="13">
        <v>0.81597222222222221</v>
      </c>
      <c r="D44" s="3">
        <v>1358.3333</v>
      </c>
      <c r="E44" t="s">
        <v>8</v>
      </c>
    </row>
    <row r="45" spans="1:5" x14ac:dyDescent="0.3">
      <c r="A45" s="4" t="s">
        <v>7</v>
      </c>
      <c r="B45" s="5">
        <v>44328</v>
      </c>
      <c r="C45" s="13">
        <v>0.6972222222222223</v>
      </c>
      <c r="D45" s="3">
        <v>3911.6666</v>
      </c>
      <c r="E45" t="s">
        <v>190</v>
      </c>
    </row>
    <row r="46" spans="1:5" x14ac:dyDescent="0.3">
      <c r="A46" s="4" t="s">
        <v>7</v>
      </c>
      <c r="B46" s="5">
        <v>44330</v>
      </c>
      <c r="C46" s="13">
        <v>0.74305555555555547</v>
      </c>
      <c r="D46" s="3">
        <v>5509.1665999999996</v>
      </c>
      <c r="E46" t="s">
        <v>185</v>
      </c>
    </row>
    <row r="47" spans="1:5" x14ac:dyDescent="0.3">
      <c r="A47" s="4" t="s">
        <v>7</v>
      </c>
      <c r="B47" s="5">
        <v>44330</v>
      </c>
      <c r="C47" s="13">
        <v>0.86944444444444446</v>
      </c>
      <c r="D47" s="3">
        <v>914.16669999999999</v>
      </c>
      <c r="E47" t="s">
        <v>184</v>
      </c>
    </row>
    <row r="48" spans="1:5" x14ac:dyDescent="0.3">
      <c r="A48" s="4" t="s">
        <v>7</v>
      </c>
      <c r="B48" s="5">
        <v>44335</v>
      </c>
      <c r="C48" s="13">
        <v>0.60138888888888886</v>
      </c>
      <c r="D48" s="3">
        <v>2623.3334</v>
      </c>
      <c r="E48" t="s">
        <v>175</v>
      </c>
    </row>
    <row r="49" spans="1:5" x14ac:dyDescent="0.3">
      <c r="A49" s="4" t="s">
        <v>7</v>
      </c>
      <c r="B49" s="5">
        <v>44335</v>
      </c>
      <c r="C49" s="13">
        <v>0.60763888888888895</v>
      </c>
      <c r="D49" s="3">
        <v>5911.6665999999996</v>
      </c>
      <c r="E49" t="s">
        <v>174</v>
      </c>
    </row>
    <row r="50" spans="1:5" x14ac:dyDescent="0.3">
      <c r="A50" s="4" t="s">
        <v>7</v>
      </c>
      <c r="B50" s="5">
        <v>44335</v>
      </c>
      <c r="C50" s="13">
        <v>0.61249999999999993</v>
      </c>
      <c r="D50" s="3">
        <v>749.16669999999999</v>
      </c>
      <c r="E50" t="s">
        <v>173</v>
      </c>
    </row>
    <row r="51" spans="1:5" x14ac:dyDescent="0.3">
      <c r="A51" s="4" t="s">
        <v>7</v>
      </c>
      <c r="B51" s="5">
        <v>44335</v>
      </c>
      <c r="C51" s="13">
        <v>0.61388888888888882</v>
      </c>
      <c r="D51" s="3">
        <v>331.66660000000002</v>
      </c>
      <c r="E51" t="s">
        <v>172</v>
      </c>
    </row>
    <row r="52" spans="1:5" x14ac:dyDescent="0.3">
      <c r="A52" s="4" t="s">
        <v>7</v>
      </c>
      <c r="B52" s="5">
        <v>44335</v>
      </c>
      <c r="C52" s="13">
        <v>0.79652777777777783</v>
      </c>
      <c r="D52" s="3">
        <v>5866.6666999999998</v>
      </c>
      <c r="E52" t="s">
        <v>171</v>
      </c>
    </row>
    <row r="53" spans="1:5" x14ac:dyDescent="0.3">
      <c r="A53" s="4" t="s">
        <v>7</v>
      </c>
      <c r="B53" s="5">
        <v>44339</v>
      </c>
      <c r="C53" s="13">
        <v>0.57638888888888895</v>
      </c>
      <c r="D53" s="3">
        <v>2420.8332999999998</v>
      </c>
      <c r="E53" t="s">
        <v>161</v>
      </c>
    </row>
    <row r="54" spans="1:5" x14ac:dyDescent="0.3">
      <c r="A54" s="4" t="s">
        <v>21</v>
      </c>
      <c r="B54" s="5">
        <v>44330</v>
      </c>
      <c r="C54" s="13">
        <v>0.77361111111111114</v>
      </c>
      <c r="D54" s="3">
        <v>1128.7879</v>
      </c>
      <c r="E54" t="s">
        <v>22</v>
      </c>
    </row>
    <row r="55" spans="1:5" x14ac:dyDescent="0.3">
      <c r="A55" s="4" t="s">
        <v>21</v>
      </c>
      <c r="B55" s="5">
        <v>44338</v>
      </c>
      <c r="C55" s="13">
        <v>0.83472222222222225</v>
      </c>
      <c r="D55" s="3">
        <v>779.16660000000002</v>
      </c>
      <c r="E55" t="s">
        <v>26</v>
      </c>
    </row>
    <row r="56" spans="1:5" x14ac:dyDescent="0.3">
      <c r="A56" s="4" t="s">
        <v>5</v>
      </c>
      <c r="B56" s="5">
        <v>44317</v>
      </c>
      <c r="C56" s="13">
        <v>0.4201388888888889</v>
      </c>
      <c r="D56" s="3">
        <v>229.9999</v>
      </c>
      <c r="E56" t="s">
        <v>6</v>
      </c>
    </row>
    <row r="57" spans="1:5" x14ac:dyDescent="0.3">
      <c r="A57" s="4" t="s">
        <v>5</v>
      </c>
      <c r="B57" s="5">
        <v>44344</v>
      </c>
      <c r="C57" s="13">
        <v>0.69305555555555554</v>
      </c>
      <c r="D57" s="3">
        <v>124.16670000000001</v>
      </c>
      <c r="E57" t="s">
        <v>156</v>
      </c>
    </row>
    <row r="58" spans="1:5" x14ac:dyDescent="0.3">
      <c r="A58" s="4" t="s">
        <v>207</v>
      </c>
      <c r="B58" s="5">
        <v>44322</v>
      </c>
      <c r="C58" s="13">
        <v>0.62361111111111112</v>
      </c>
      <c r="D58" s="3">
        <v>1249.1667</v>
      </c>
      <c r="E58" t="s">
        <v>206</v>
      </c>
    </row>
    <row r="59" spans="1:5" x14ac:dyDescent="0.3">
      <c r="A59" s="4" t="s">
        <v>181</v>
      </c>
      <c r="B59" s="5">
        <v>44331</v>
      </c>
      <c r="C59" s="13">
        <v>0.69027777777777777</v>
      </c>
      <c r="D59" s="3">
        <v>340</v>
      </c>
      <c r="E59" t="s">
        <v>180</v>
      </c>
    </row>
    <row r="60" spans="1:5" x14ac:dyDescent="0.3">
      <c r="A60" s="4" t="s">
        <v>160</v>
      </c>
      <c r="B60" s="5">
        <v>44322</v>
      </c>
      <c r="C60" s="13">
        <v>0.8652777777777777</v>
      </c>
      <c r="D60" s="3">
        <v>4663.3333000000002</v>
      </c>
      <c r="E60" t="s">
        <v>203</v>
      </c>
    </row>
    <row r="61" spans="1:5" x14ac:dyDescent="0.3">
      <c r="A61" s="4" t="s">
        <v>160</v>
      </c>
      <c r="B61" s="5">
        <v>44332</v>
      </c>
      <c r="C61" s="13">
        <v>0.91249999999999998</v>
      </c>
      <c r="D61" s="3">
        <v>36661.666700000002</v>
      </c>
      <c r="E61" t="s">
        <v>176</v>
      </c>
    </row>
    <row r="62" spans="1:5" x14ac:dyDescent="0.3">
      <c r="A62" s="4" t="s">
        <v>160</v>
      </c>
      <c r="B62" s="5">
        <v>44340</v>
      </c>
      <c r="C62" s="13">
        <v>0.90763888888888899</v>
      </c>
      <c r="D62" s="3">
        <v>5274.1667000000007</v>
      </c>
      <c r="E62" t="s">
        <v>159</v>
      </c>
    </row>
    <row r="63" spans="1:5" x14ac:dyDescent="0.3">
      <c r="A63" s="4" t="s">
        <v>151</v>
      </c>
      <c r="B63" s="5">
        <v>44345</v>
      </c>
      <c r="C63" s="13">
        <v>0.73749999999999993</v>
      </c>
      <c r="D63" s="3">
        <v>2590.8334</v>
      </c>
      <c r="E63" t="s">
        <v>150</v>
      </c>
    </row>
    <row r="64" spans="1:5" x14ac:dyDescent="0.3">
      <c r="A64" s="4" t="s">
        <v>211</v>
      </c>
      <c r="B64" s="5">
        <v>44321</v>
      </c>
      <c r="C64" s="13">
        <v>0.76111111111111107</v>
      </c>
      <c r="D64" s="3">
        <v>10073.3333</v>
      </c>
      <c r="E64" t="s">
        <v>210</v>
      </c>
    </row>
    <row r="65" spans="1:5" x14ac:dyDescent="0.3">
      <c r="A65" s="4" t="s">
        <v>229</v>
      </c>
      <c r="B65" s="5">
        <v>44319</v>
      </c>
      <c r="C65" s="13">
        <v>0.48472222222222222</v>
      </c>
      <c r="D65" s="3">
        <v>1262.4999</v>
      </c>
      <c r="E65" t="s">
        <v>228</v>
      </c>
    </row>
    <row r="66" spans="1:5" x14ac:dyDescent="0.3">
      <c r="A66" s="4" t="s">
        <v>168</v>
      </c>
      <c r="B66" s="5">
        <v>44319</v>
      </c>
      <c r="C66" s="13">
        <v>0.68541666666666667</v>
      </c>
      <c r="D66" s="3">
        <v>807.50009999999997</v>
      </c>
      <c r="E66" t="s">
        <v>224</v>
      </c>
    </row>
    <row r="67" spans="1:5" x14ac:dyDescent="0.3">
      <c r="A67" s="4" t="s">
        <v>168</v>
      </c>
      <c r="B67" s="5">
        <v>44336</v>
      </c>
      <c r="C67" s="13">
        <v>0.52777777777777779</v>
      </c>
      <c r="D67" s="3">
        <v>245</v>
      </c>
      <c r="E67" t="s">
        <v>167</v>
      </c>
    </row>
    <row r="68" spans="1:5" x14ac:dyDescent="0.3">
      <c r="A68" s="4" t="s">
        <v>187</v>
      </c>
      <c r="B68" s="5">
        <v>44329</v>
      </c>
      <c r="C68" s="13">
        <v>0.82430555555555562</v>
      </c>
      <c r="D68" s="3">
        <v>10612.500099999999</v>
      </c>
      <c r="E68" t="s">
        <v>188</v>
      </c>
    </row>
    <row r="69" spans="1:5" x14ac:dyDescent="0.3">
      <c r="A69" s="4" t="s">
        <v>187</v>
      </c>
      <c r="B69" s="5">
        <v>44329</v>
      </c>
      <c r="C69" s="13">
        <v>0.8256944444444444</v>
      </c>
      <c r="D69" s="3">
        <v>1665.8333</v>
      </c>
      <c r="E69" t="s">
        <v>186</v>
      </c>
    </row>
    <row r="70" spans="1:5" x14ac:dyDescent="0.3">
      <c r="A70" s="4" t="s">
        <v>12</v>
      </c>
      <c r="B70" s="5">
        <v>44320</v>
      </c>
      <c r="C70" s="13">
        <v>0.60486111111111118</v>
      </c>
      <c r="D70" s="3">
        <v>1855.8333</v>
      </c>
      <c r="E70" t="s">
        <v>218</v>
      </c>
    </row>
    <row r="71" spans="1:5" x14ac:dyDescent="0.3">
      <c r="A71" s="4" t="s">
        <v>12</v>
      </c>
      <c r="B71" s="5">
        <v>44328</v>
      </c>
      <c r="C71" s="13">
        <v>0.65</v>
      </c>
      <c r="D71" s="3">
        <v>414.16669999999999</v>
      </c>
      <c r="E71" t="s">
        <v>192</v>
      </c>
    </row>
    <row r="72" spans="1:5" x14ac:dyDescent="0.3">
      <c r="A72" s="4" t="s">
        <v>12</v>
      </c>
      <c r="B72" s="5">
        <v>44328</v>
      </c>
      <c r="C72" s="13">
        <v>0.65208333333333335</v>
      </c>
      <c r="D72" s="3">
        <v>249.16669999999999</v>
      </c>
      <c r="E72" t="s">
        <v>191</v>
      </c>
    </row>
    <row r="73" spans="1:5" x14ac:dyDescent="0.3">
      <c r="A73" s="4" t="s">
        <v>13</v>
      </c>
      <c r="B73" s="5">
        <v>44322</v>
      </c>
      <c r="C73" s="13">
        <v>0.61527777777777781</v>
      </c>
      <c r="D73" s="3">
        <v>1689.1666</v>
      </c>
      <c r="E73" t="s">
        <v>208</v>
      </c>
    </row>
  </sheetData>
  <sortState xmlns:xlrd2="http://schemas.microsoft.com/office/spreadsheetml/2017/richdata2" ref="A2:E73">
    <sortCondition ref="A1:A7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food</vt:lpstr>
      <vt:lpstr>store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 Новиков</dc:creator>
  <cp:lastModifiedBy>Артем Новиков</cp:lastModifiedBy>
  <dcterms:created xsi:type="dcterms:W3CDTF">2021-12-05T10:31:12Z</dcterms:created>
  <dcterms:modified xsi:type="dcterms:W3CDTF">2021-12-05T10:44:09Z</dcterms:modified>
</cp:coreProperties>
</file>