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ukhanov.DA\Desktop\"/>
    </mc:Choice>
  </mc:AlternateContent>
  <xr:revisionPtr revIDLastSave="0" documentId="8_{2A46F8E7-919F-404A-80A7-F31CDF7C9682}" xr6:coauthVersionLast="47" xr6:coauthVersionMax="47" xr10:uidLastSave="{00000000-0000-0000-0000-000000000000}"/>
  <bookViews>
    <workbookView xWindow="-28920" yWindow="-120" windowWidth="29040" windowHeight="15840" xr2:uid="{84982030-2B5F-46D7-B148-6D91E73A4DA7}"/>
  </bookViews>
  <sheets>
    <sheet name="лист 1" sheetId="1" r:id="rId1"/>
  </sheets>
  <externalReferences>
    <externalReference r:id="rId2"/>
    <externalReference r:id="rId3"/>
    <externalReference r:id="rId4"/>
  </externalReferences>
  <definedNames>
    <definedName name="автомобильных_дорог_федерального_значения._Строительство_пешеходного_перехода_в_разных_уровнях_на_км_132_770">#REF!</definedName>
    <definedName name="автомобильных_дорог_федерального_значения._Строительство_пешеходного_перехода_в_разных_уровнях_на_км_298_660">#REF!</definedName>
    <definedName name="должность">'[2]таб д.вып.списков'!$F$2:$F$40</definedName>
    <definedName name="м10180">#REF!</definedName>
    <definedName name="м10189">#REF!</definedName>
    <definedName name="НТД">'[3]выпадающие списки'!$C$2:$C$7</definedName>
    <definedName name="оборудование">'[3]выпадающие списки'!$F$2:$F$7</definedName>
    <definedName name="фио">'[2]таб д.вып.списков'!$G$2:$G$40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" i="1" l="1"/>
  <c r="AE4" i="1"/>
  <c r="AD4" i="1"/>
  <c r="AC4" i="1"/>
  <c r="AB4" i="1"/>
  <c r="AA4" i="1"/>
  <c r="Z4" i="1"/>
  <c r="Y4" i="1"/>
  <c r="U4" i="1"/>
  <c r="T4" i="1"/>
  <c r="O4" i="1"/>
  <c r="N4" i="1"/>
  <c r="M4" i="1"/>
  <c r="L4" i="1"/>
  <c r="K4" i="1"/>
  <c r="J4" i="1"/>
  <c r="G4" i="1"/>
  <c r="F4" i="1"/>
</calcChain>
</file>

<file path=xl/sharedStrings.xml><?xml version="1.0" encoding="utf-8"?>
<sst xmlns="http://schemas.openxmlformats.org/spreadsheetml/2006/main" count="6" uniqueCount="6">
  <si>
    <t>ПК</t>
  </si>
  <si>
    <t>ПК нач. раб.</t>
  </si>
  <si>
    <t>ПК кон. Раб.</t>
  </si>
  <si>
    <t>Начальные данные.</t>
  </si>
  <si>
    <t>Результат.</t>
  </si>
  <si>
    <t>попик. вед.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</si>
</sst>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73;&#1072;&#1074;&#1085;&#1086;/&#1040;122%20&#1082;&#1084;130-150%20&#1077;&#1078;&#1077;&#1085;&#1077;&#1076;%20&#1086;&#1090;&#1095;&#1077;&#1090;%20&#1089;&#1078;&#1091;&#1088;%20&#1076;&#1077;&#1081;&#1089;&#1090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80-189/&#1055;&#1077;&#1089;&#1086;&#1082;%20&#1089;&#1090;&#1088;&#1086;&#1080;&#1090;&#1077;&#1083;&#1100;&#1085;&#1099;&#1081;%20&#1040;&#1056;&#1058;&#1055;%202%252C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80-189/&#1087;&#1077;&#1089;&#1086;&#1082;%20%20&#1092;&#1080;&#1079;-&#1084;&#1077;&#1093;%201-11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журнал."/>
      <sheetName val="Лист1"/>
      <sheetName val="Лист2"/>
      <sheetName val="примыкания"/>
      <sheetName val="водосбросы"/>
      <sheetName val="остановки1"/>
      <sheetName val="расчистка канав"/>
      <sheetName val="тротуары"/>
      <sheetName val="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"/>
      <sheetName val="049"/>
      <sheetName val="048"/>
      <sheetName val="047"/>
      <sheetName val="046"/>
      <sheetName val="045"/>
      <sheetName val="044"/>
      <sheetName val="043"/>
      <sheetName val="042"/>
      <sheetName val="041"/>
      <sheetName val="040"/>
      <sheetName val="039"/>
      <sheetName val="038"/>
      <sheetName val="037"/>
      <sheetName val="036"/>
      <sheetName val="035"/>
      <sheetName val="034"/>
      <sheetName val="033"/>
      <sheetName val="032"/>
      <sheetName val="031"/>
      <sheetName val="030"/>
      <sheetName val="029"/>
      <sheetName val="028"/>
      <sheetName val="027"/>
      <sheetName val="026"/>
      <sheetName val="025"/>
      <sheetName val="024"/>
      <sheetName val="023"/>
      <sheetName val="022"/>
      <sheetName val="021"/>
      <sheetName val="020"/>
      <sheetName val="019"/>
      <sheetName val="018"/>
      <sheetName val="017"/>
      <sheetName val="016"/>
      <sheetName val="015"/>
      <sheetName val="014"/>
      <sheetName val="013"/>
      <sheetName val="012"/>
      <sheetName val="011"/>
      <sheetName val="0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Протокол"/>
      <sheetName val="таб д.вып.списков"/>
      <sheetName val="регистрация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Лист30"/>
      <sheetName val="Лист1"/>
      <sheetName val="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F2" t="str">
            <v>Начальник  СЛ АО "МРТС"</v>
          </cell>
          <cell r="G2" t="str">
            <v>Аксенова С.В.</v>
          </cell>
        </row>
        <row r="3">
          <cell r="F3" t="str">
            <v>Зам. начальника СЛ АО "МРТС"</v>
          </cell>
          <cell r="G3" t="str">
            <v>Дементьева Ю.С.</v>
          </cell>
        </row>
        <row r="4">
          <cell r="F4" t="str">
            <v>Инжнер-лаборант СЛ АО "МРТС"</v>
          </cell>
          <cell r="G4" t="str">
            <v>Джантимиров А.В.</v>
          </cell>
        </row>
        <row r="5">
          <cell r="F5" t="str">
            <v>Инжнер-лаборант СЛ АО "МРТС"</v>
          </cell>
          <cell r="G5" t="str">
            <v>Шишова М.Д.</v>
          </cell>
        </row>
        <row r="6">
          <cell r="F6" t="str">
            <v>Лаборант СЛ АО "МРТС"</v>
          </cell>
          <cell r="G6" t="str">
            <v>Пешков Н.В.</v>
          </cell>
        </row>
        <row r="7">
          <cell r="F7" t="str">
            <v>Лаборант СЛ АО "МРТС"</v>
          </cell>
          <cell r="G7" t="str">
            <v>Илимурзин А.В.</v>
          </cell>
        </row>
      </sheetData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"/>
      <sheetName val="049"/>
      <sheetName val="051"/>
      <sheetName val="048"/>
      <sheetName val="047"/>
      <sheetName val="046"/>
      <sheetName val="045"/>
      <sheetName val="044"/>
      <sheetName val="043"/>
      <sheetName val="042"/>
      <sheetName val="041"/>
      <sheetName val="040"/>
      <sheetName val="039"/>
      <sheetName val="038"/>
      <sheetName val="037"/>
      <sheetName val="036"/>
      <sheetName val="035"/>
      <sheetName val="034"/>
      <sheetName val="033"/>
      <sheetName val="032"/>
      <sheetName val="031"/>
      <sheetName val="030"/>
      <sheetName val="029"/>
      <sheetName val="028"/>
      <sheetName val="027"/>
      <sheetName val="026"/>
      <sheetName val="025"/>
      <sheetName val="024"/>
      <sheetName val="023"/>
      <sheetName val="022"/>
      <sheetName val="021"/>
      <sheetName val="020"/>
      <sheetName val="019"/>
      <sheetName val="018"/>
      <sheetName val="017"/>
      <sheetName val="016"/>
      <sheetName val="015"/>
      <sheetName val="014"/>
      <sheetName val="013"/>
      <sheetName val="012"/>
      <sheetName val="011"/>
      <sheetName val="0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Регистрация"/>
      <sheetName val="выпадающие списки"/>
      <sheetName val="Исходные данны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C2" t="str">
            <v>ГОСТ 8267-93</v>
          </cell>
          <cell r="F2" t="str">
            <v>Совок, мешок.</v>
          </cell>
        </row>
        <row r="3">
          <cell r="C3" t="str">
            <v>ГОСТ 5180-15</v>
          </cell>
          <cell r="F3" t="str">
            <v>Пробоотборник грунта ПГ-200</v>
          </cell>
        </row>
        <row r="4">
          <cell r="C4" t="str">
            <v>ГОСТ 8736-14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3E776-22BE-41E2-9039-85D1BB045885}">
  <sheetPr>
    <tabColor theme="0"/>
  </sheetPr>
  <dimension ref="A1:AF5"/>
  <sheetViews>
    <sheetView tabSelected="1" zoomScale="90" zoomScaleNormal="90" workbookViewId="0">
      <selection activeCell="C2" sqref="C2"/>
    </sheetView>
  </sheetViews>
  <sheetFormatPr defaultRowHeight="14.5" x14ac:dyDescent="0.35"/>
  <sheetData>
    <row r="1" spans="1:32" x14ac:dyDescent="0.35">
      <c r="A1" s="3" t="s">
        <v>3</v>
      </c>
      <c r="B1" s="3"/>
      <c r="C1" s="3"/>
      <c r="E1" s="3" t="s">
        <v>4</v>
      </c>
    </row>
    <row r="2" spans="1:32" ht="26" x14ac:dyDescent="0.35">
      <c r="A2" s="4" t="s">
        <v>1</v>
      </c>
      <c r="B2" s="4" t="s">
        <v>2</v>
      </c>
      <c r="C2" s="4" t="s">
        <v>5</v>
      </c>
      <c r="E2" s="5" t="s">
        <v>0</v>
      </c>
      <c r="F2" s="2">
        <v>0</v>
      </c>
      <c r="G2" s="2">
        <v>20</v>
      </c>
      <c r="H2" s="2">
        <v>40</v>
      </c>
      <c r="I2" s="2">
        <v>60</v>
      </c>
      <c r="J2" s="2">
        <v>80</v>
      </c>
      <c r="K2" s="2">
        <v>100</v>
      </c>
      <c r="L2" s="2">
        <v>120</v>
      </c>
      <c r="M2" s="2">
        <v>140</v>
      </c>
      <c r="N2" s="2">
        <v>160</v>
      </c>
      <c r="O2" s="2">
        <v>180</v>
      </c>
      <c r="P2" s="2">
        <v>200</v>
      </c>
      <c r="Q2" s="2">
        <v>220</v>
      </c>
      <c r="R2" s="2">
        <v>240</v>
      </c>
      <c r="S2" s="2">
        <v>260</v>
      </c>
      <c r="T2" s="2">
        <v>280</v>
      </c>
      <c r="U2" s="2">
        <v>300</v>
      </c>
      <c r="V2" s="2">
        <v>320</v>
      </c>
      <c r="W2" s="2">
        <v>340</v>
      </c>
      <c r="X2" s="2">
        <v>360</v>
      </c>
      <c r="Y2" s="2">
        <v>380</v>
      </c>
      <c r="Z2" s="2">
        <v>400</v>
      </c>
      <c r="AA2" s="2">
        <v>420</v>
      </c>
      <c r="AB2" s="2">
        <v>440</v>
      </c>
      <c r="AC2" s="2">
        <v>460</v>
      </c>
      <c r="AD2" s="2">
        <v>480</v>
      </c>
      <c r="AE2" s="2">
        <v>500</v>
      </c>
      <c r="AF2" s="2">
        <v>520</v>
      </c>
    </row>
    <row r="3" spans="1:32" x14ac:dyDescent="0.35">
      <c r="A3" s="2">
        <v>20</v>
      </c>
      <c r="B3" s="2">
        <v>60</v>
      </c>
      <c r="C3" s="1">
        <v>57</v>
      </c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35">
      <c r="A4" s="2">
        <v>180</v>
      </c>
      <c r="B4" s="2">
        <v>260</v>
      </c>
      <c r="C4" s="1">
        <v>207</v>
      </c>
      <c r="E4" s="5"/>
      <c r="F4" s="2" t="str">
        <f>IFERROR(INDEX($C$3:$C$5,MATCH(F2,$A$3:$A$5,0))," ")</f>
        <v xml:space="preserve"> </v>
      </c>
      <c r="G4" s="2">
        <f>IFERROR(INDEX($C$3:$C$5,MATCH(G2,$A$3:$A$5,0))," ")</f>
        <v>57</v>
      </c>
      <c r="H4" s="2">
        <v>57</v>
      </c>
      <c r="I4" s="2">
        <v>57</v>
      </c>
      <c r="J4" s="2" t="str">
        <f>IFERROR(INDEX($C$3:$C$5,MATCH(J2,$A$3:$A$5,0))," ")</f>
        <v xml:space="preserve"> </v>
      </c>
      <c r="K4" s="2" t="str">
        <f>IFERROR(INDEX($C$3:$C$5,MATCH(K2,$A$3:$A$5,0))," ")</f>
        <v xml:space="preserve"> </v>
      </c>
      <c r="L4" s="2" t="str">
        <f>IFERROR(INDEX($C$3:$C$5,MATCH(L2,$A$3:$A$5,0))," ")</f>
        <v xml:space="preserve"> </v>
      </c>
      <c r="M4" s="2" t="str">
        <f>IFERROR(INDEX($C$3:$C$5,MATCH(M2,$A$3:$A$5,0))," ")</f>
        <v xml:space="preserve"> </v>
      </c>
      <c r="N4" s="2" t="str">
        <f>IFERROR(INDEX($C$3:$C$5,MATCH(N2,$A$3:$A$5,0))," ")</f>
        <v xml:space="preserve"> </v>
      </c>
      <c r="O4" s="2">
        <f>IFERROR(INDEX($C$3:$C$5,MATCH(O2,$A$3:$A$5,0))," ")</f>
        <v>207</v>
      </c>
      <c r="P4" s="2">
        <v>207</v>
      </c>
      <c r="Q4" s="2">
        <v>207</v>
      </c>
      <c r="R4" s="2">
        <v>207</v>
      </c>
      <c r="S4" s="2">
        <v>207</v>
      </c>
      <c r="T4" s="2" t="str">
        <f>IFERROR(INDEX($C$3:$C$5,MATCH(T2,$A$3:$A$5,0))," ")</f>
        <v xml:space="preserve"> </v>
      </c>
      <c r="U4" s="2">
        <f>IFERROR(INDEX($C$3:$C$5,MATCH(U2,$A$3:$A$5,0))," ")</f>
        <v>38</v>
      </c>
      <c r="V4" s="2">
        <v>38</v>
      </c>
      <c r="W4" s="2">
        <v>38</v>
      </c>
      <c r="X4" s="2">
        <v>38</v>
      </c>
      <c r="Y4" s="2" t="str">
        <f>IFERROR(INDEX($C$3:$C$5,MATCH(Y2,$A$3:$A$5,0))," ")</f>
        <v xml:space="preserve"> </v>
      </c>
      <c r="Z4" s="2" t="str">
        <f>IFERROR(INDEX($C$3:$C$5,MATCH(Z2,$A$3:$A$5,0))," ")</f>
        <v xml:space="preserve"> </v>
      </c>
      <c r="AA4" s="2" t="str">
        <f>IFERROR(INDEX($C$3:$C$5,MATCH(AA2,$A$3:$A$5,0))," ")</f>
        <v xml:space="preserve"> </v>
      </c>
      <c r="AB4" s="2" t="str">
        <f>IFERROR(INDEX($C$3:$C$5,MATCH(AB2,$A$3:$A$5,0))," ")</f>
        <v xml:space="preserve"> </v>
      </c>
      <c r="AC4" s="2" t="str">
        <f>IFERROR(INDEX($C$3:$C$5,MATCH(AC2,$A$3:$A$5,0))," ")</f>
        <v xml:space="preserve"> </v>
      </c>
      <c r="AD4" s="2" t="str">
        <f>IFERROR(INDEX($C$3:$C$5,MATCH(AD2,$A$3:$A$5,0))," ")</f>
        <v xml:space="preserve"> </v>
      </c>
      <c r="AE4" s="2" t="str">
        <f>IFERROR(INDEX($C$3:$C$5,MATCH(AE2,$A$3:$A$5,0))," ")</f>
        <v xml:space="preserve"> </v>
      </c>
      <c r="AF4" s="2" t="str">
        <f>IFERROR(INDEX($C$3:$C$5,MATCH(AF2,$A$3:$A$5,0))," ")</f>
        <v xml:space="preserve"> </v>
      </c>
    </row>
    <row r="5" spans="1:32" x14ac:dyDescent="0.35">
      <c r="A5" s="2">
        <v>300</v>
      </c>
      <c r="B5" s="2">
        <v>360</v>
      </c>
      <c r="C5" s="1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Брюханов Дмитрий</dc:creator>
  <cp:lastModifiedBy>Брюханов Дмитрий</cp:lastModifiedBy>
  <dcterms:created xsi:type="dcterms:W3CDTF">2021-12-28T11:32:45Z</dcterms:created>
  <dcterms:modified xsi:type="dcterms:W3CDTF">2021-12-28T11:38:56Z</dcterms:modified>
</cp:coreProperties>
</file>