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definedNames>
    <definedName name="ExternalData_1" localSheetId="0" hidden="1">Sheet1!$K$1:$L$4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5" i="1" l="1"/>
  <c r="G4" i="1"/>
  <c r="G3" i="1"/>
  <c r="G5" i="1" s="1"/>
  <c r="G2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<sst xmlns="http://schemas.openxmlformats.org/spreadsheetml/2006/main" count="19" uniqueCount="8">
  <si>
    <t>Группа</t>
  </si>
  <si>
    <t>Cумма</t>
  </si>
  <si>
    <t>%</t>
  </si>
  <si>
    <t>A</t>
  </si>
  <si>
    <t>B</t>
  </si>
  <si>
    <t>C</t>
  </si>
  <si>
    <t>ответ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</si>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</sst>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Группа" tableColumnId="5"/>
      <queryTableField id="2" name="sum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C8" totalsRowShown="0">
  <autoFilter ref="A1:C8"/>
  <tableColumns count="3">
    <tableColumn id="1" name="Группа"/>
    <tableColumn id="2" name="Cумма"/>
    <tableColumn id="3" name="%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K1:L4" tableType="queryTable" totalsRowShown="0">
  <autoFilter ref="K1:L4"/>
  <tableColumns count="2">
    <tableColumn id="5" uniqueName="5" name="Группа" queryTableFieldId="1" dataDxfId="1"/>
    <tableColumn id="6" uniqueName="6" name="sum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1" sqref="K1:L4"/>
    </sheetView>
  </sheetViews>
  <sheetFormatPr defaultRowHeight="15" x14ac:dyDescent="0.25"/>
  <cols>
    <col min="1" max="2" width="9.42578125" customWidth="1"/>
    <col min="3" max="3" width="12.140625" bestFit="1" customWidth="1"/>
    <col min="11" max="11" width="9.5703125" customWidth="1"/>
    <col min="12" max="12" width="7" customWidth="1"/>
  </cols>
  <sheetData>
    <row r="1" spans="1:12" x14ac:dyDescent="0.25">
      <c r="A1" t="s">
        <v>0</v>
      </c>
      <c r="B1" t="s">
        <v>1</v>
      </c>
      <c r="C1" t="s">
        <v>2</v>
      </c>
      <c r="G1" t="s">
        <v>6</v>
      </c>
      <c r="K1" s="4" t="s">
        <v>0</v>
      </c>
      <c r="L1" s="4" t="s">
        <v>7</v>
      </c>
    </row>
    <row r="2" spans="1:12" x14ac:dyDescent="0.25">
      <c r="A2" t="s">
        <v>3</v>
      </c>
      <c r="B2">
        <v>100</v>
      </c>
      <c r="C2" s="1">
        <v>0.2</v>
      </c>
      <c r="E2" t="s">
        <v>3</v>
      </c>
      <c r="F2" s="2"/>
      <c r="G2">
        <f>B2*C2+B5*C5+B7*C7</f>
        <v>34.799999999999997</v>
      </c>
      <c r="H2">
        <f>SUMPRODUCT(($A$2:$A$8=E2)*$B$2:$B$8*$C$2:$C$8)</f>
        <v>34.799999999999997</v>
      </c>
      <c r="K2" s="4" t="s">
        <v>3</v>
      </c>
      <c r="L2" s="4">
        <v>34.799999999999997</v>
      </c>
    </row>
    <row r="3" spans="1:12" x14ac:dyDescent="0.25">
      <c r="A3" t="s">
        <v>4</v>
      </c>
      <c r="B3">
        <v>250</v>
      </c>
      <c r="C3" s="1">
        <v>0.1</v>
      </c>
      <c r="E3" t="s">
        <v>4</v>
      </c>
      <c r="F3" s="2"/>
      <c r="G3">
        <f>B3*C3+B8*C8</f>
        <v>27</v>
      </c>
      <c r="K3" s="4" t="s">
        <v>4</v>
      </c>
      <c r="L3" s="4">
        <v>27</v>
      </c>
    </row>
    <row r="4" spans="1:12" x14ac:dyDescent="0.25">
      <c r="A4" t="s">
        <v>5</v>
      </c>
      <c r="B4">
        <v>100</v>
      </c>
      <c r="C4" s="1">
        <v>0.15</v>
      </c>
      <c r="E4" t="s">
        <v>5</v>
      </c>
      <c r="F4" s="2"/>
      <c r="G4">
        <f>B4*C4+B6*C6</f>
        <v>16.5</v>
      </c>
      <c r="K4" s="4" t="s">
        <v>5</v>
      </c>
      <c r="L4" s="4">
        <v>16.5</v>
      </c>
    </row>
    <row r="5" spans="1:12" x14ac:dyDescent="0.25">
      <c r="A5" t="s">
        <v>3</v>
      </c>
      <c r="B5">
        <v>60</v>
      </c>
      <c r="C5" s="1">
        <v>0.2</v>
      </c>
      <c r="F5" s="3">
        <f>SUMPRODUCT(C2:C8,B2:B8)</f>
        <v>78.3</v>
      </c>
      <c r="G5">
        <f>SUM(G2:G4)</f>
        <v>78.3</v>
      </c>
    </row>
    <row r="6" spans="1:12" x14ac:dyDescent="0.25">
      <c r="A6" t="s">
        <v>5</v>
      </c>
      <c r="B6">
        <v>30</v>
      </c>
      <c r="C6" s="1">
        <v>0.05</v>
      </c>
    </row>
    <row r="7" spans="1:12" x14ac:dyDescent="0.25">
      <c r="A7" t="s">
        <v>3</v>
      </c>
      <c r="B7">
        <v>40</v>
      </c>
      <c r="C7" s="1">
        <v>7.0000000000000007E-2</v>
      </c>
    </row>
    <row r="8" spans="1:12" x14ac:dyDescent="0.25">
      <c r="A8" t="s">
        <v>4</v>
      </c>
      <c r="B8">
        <v>20</v>
      </c>
      <c r="C8" s="1">
        <v>0.1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C1F6DC-9856-4472-9842-B4563812DD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Mnakatsariani</dc:creator>
  <cp:lastModifiedBy>Adm</cp:lastModifiedBy>
  <dcterms:created xsi:type="dcterms:W3CDTF">2021-12-18T16:36:34Z</dcterms:created>
  <dcterms:modified xsi:type="dcterms:W3CDTF">2021-12-19T15:31:47Z</dcterms:modified>
</cp:coreProperties>
</file>