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ЭтаКнига"/>
  <mc:AlternateContent xmlns:mc="http://schemas.openxmlformats.org/markup-compatibility/2006">
    <mc:Choice Requires="x15">
      <x15ac:absPath xmlns:x15ac="http://schemas.microsoft.com/office/spreadsheetml/2010/11/ac" url="D:\ТСР\"/>
    </mc:Choice>
  </mc:AlternateContent>
  <xr:revisionPtr revIDLastSave="0" documentId="13_ncr:1_{EF163ADD-1359-45E4-ACE4-F8778FB49388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Номенклатура" sheetId="1" r:id="rId1"/>
    <sheet name="Движение" sheetId="17" r:id="rId2"/>
  </sheets>
  <definedNames>
    <definedName name="_xlnm._FilterDatabase" localSheetId="1" hidden="1">Движение!$A$1:$E$20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7" l="1"/>
  <c r="E4" i="17"/>
  <c r="E5" i="17"/>
  <c r="E6" i="17"/>
  <c r="E7" i="17"/>
  <c r="E8" i="17"/>
  <c r="E9" i="17"/>
  <c r="E10" i="17"/>
  <c r="E2" i="17"/>
  <c r="E12" i="17" l="1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11" i="17"/>
</calcChain>
</file>

<file path=xl/sharedStrings.xml><?xml version="1.0" encoding="utf-8"?>
<sst xmlns="http://schemas.openxmlformats.org/spreadsheetml/2006/main" count="55" uniqueCount="30">
  <si>
    <t>Наименование</t>
  </si>
  <si>
    <t>инвентарный номер</t>
  </si>
  <si>
    <t>балансовая стоимость</t>
  </si>
  <si>
    <t>Антибактериальный противопролежневый медицинский матрац</t>
  </si>
  <si>
    <t>Велотренажер для нижних конечностей</t>
  </si>
  <si>
    <t>Доска для ванны</t>
  </si>
  <si>
    <t>Инвалидное кресло-коляска с электроприводом</t>
  </si>
  <si>
    <t>Костыль после инфаркта, инсульта локтевой</t>
  </si>
  <si>
    <t>Костыль после инфаркта, инсульта подмышечный</t>
  </si>
  <si>
    <t>Костыль с неподвижным упором</t>
  </si>
  <si>
    <t>Костыль с опорой под локоть с устройством противоскольжения</t>
  </si>
  <si>
    <t>Кресло-каталка для инвалидов (для лиц с большим весом)</t>
  </si>
  <si>
    <t>Кресло-каталка для инвалидов</t>
  </si>
  <si>
    <t>Ф.И.О</t>
  </si>
  <si>
    <t>Дата</t>
  </si>
  <si>
    <t>Иванов И.И.</t>
  </si>
  <si>
    <t>Выдано</t>
  </si>
  <si>
    <t>Возврат</t>
  </si>
  <si>
    <t>Выдано/Возврат</t>
  </si>
  <si>
    <t>№ инвентарный</t>
  </si>
  <si>
    <t>Петров С.С.</t>
  </si>
  <si>
    <t>Сидоров А.А.</t>
  </si>
  <si>
    <t>Комаров Д.А.</t>
  </si>
  <si>
    <t>Жилов О.В.</t>
  </si>
  <si>
    <t>Жиглов А.Н.</t>
  </si>
  <si>
    <t>Шарапов С.М.</t>
  </si>
  <si>
    <t>Серов В.И.</t>
  </si>
  <si>
    <t>Изюмов Р.И.</t>
  </si>
  <si>
    <t>Остаток</t>
  </si>
  <si>
    <t>Костыли подмышечные взрослые с устройством противоскольжения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</si>
</sst>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₽&quot;"/>
    <numFmt numFmtId="165" formatCode="[$-F800]dddd\,\ mmmm\ dd"/>
    <numFmt numFmtId="166" formatCode="[$-FC19]d\ mmmm"/>
    <numFmt numFmtId="167" formatCode="[$-419]d\ m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26"/>
  <sheetViews>
    <sheetView zoomScaleNormal="100" workbookViewId="0">
      <selection activeCell="G22" sqref="G22"/>
    </sheetView>
  </sheetViews>
  <sheetFormatPr defaultRowHeight="15" x14ac:dyDescent="0.25"/>
  <cols>
    <col min="1" max="1" width="68" style="3" customWidth="1"/>
    <col min="2" max="2" width="19.7109375" style="5" customWidth="1"/>
    <col min="3" max="3" width="20.7109375" style="9" customWidth="1"/>
    <col min="4" max="4" width="11" style="5" customWidth="1"/>
  </cols>
  <sheetData>
    <row r="1" spans="1:15" x14ac:dyDescent="0.25">
      <c r="A1" s="1" t="s">
        <v>0</v>
      </c>
      <c r="B1" s="1" t="s">
        <v>1</v>
      </c>
      <c r="C1" s="7" t="s">
        <v>2</v>
      </c>
      <c r="D1" s="10" t="s">
        <v>28</v>
      </c>
    </row>
    <row r="2" spans="1:15" x14ac:dyDescent="0.25">
      <c r="A2" s="6" t="s">
        <v>3</v>
      </c>
      <c r="B2" s="2">
        <v>410100765</v>
      </c>
      <c r="C2" s="8"/>
      <c r="D2" s="10">
        <v>1</v>
      </c>
      <c r="O2" s="11" t="s">
        <v>16</v>
      </c>
    </row>
    <row r="3" spans="1:15" x14ac:dyDescent="0.25">
      <c r="A3" s="6" t="s">
        <v>3</v>
      </c>
      <c r="B3" s="2">
        <v>410100766</v>
      </c>
      <c r="C3" s="8"/>
      <c r="D3" s="10">
        <v>0</v>
      </c>
      <c r="O3" s="15" t="s">
        <v>17</v>
      </c>
    </row>
    <row r="4" spans="1:15" x14ac:dyDescent="0.25">
      <c r="A4" s="6" t="s">
        <v>3</v>
      </c>
      <c r="B4" s="2">
        <v>410100767</v>
      </c>
      <c r="C4" s="8"/>
      <c r="D4" s="10">
        <v>1</v>
      </c>
      <c r="O4" s="12"/>
    </row>
    <row r="5" spans="1:15" x14ac:dyDescent="0.25">
      <c r="A5" s="6" t="s">
        <v>4</v>
      </c>
      <c r="B5" s="4">
        <v>410100680</v>
      </c>
      <c r="C5" s="8"/>
      <c r="D5" s="10">
        <v>1</v>
      </c>
    </row>
    <row r="6" spans="1:15" x14ac:dyDescent="0.25">
      <c r="A6" s="6" t="s">
        <v>4</v>
      </c>
      <c r="B6" s="4">
        <v>410100684</v>
      </c>
      <c r="C6" s="8"/>
      <c r="D6" s="10">
        <v>1</v>
      </c>
    </row>
    <row r="7" spans="1:15" x14ac:dyDescent="0.25">
      <c r="A7" s="6" t="s">
        <v>5</v>
      </c>
      <c r="B7" s="4">
        <v>410100670</v>
      </c>
      <c r="C7" s="8"/>
      <c r="D7" s="10">
        <v>0</v>
      </c>
    </row>
    <row r="8" spans="1:15" x14ac:dyDescent="0.25">
      <c r="A8" s="6" t="s">
        <v>6</v>
      </c>
      <c r="B8" s="4">
        <v>410100291</v>
      </c>
      <c r="C8" s="8"/>
      <c r="D8" s="10">
        <v>1</v>
      </c>
    </row>
    <row r="9" spans="1:15" x14ac:dyDescent="0.25">
      <c r="A9" s="6" t="s">
        <v>29</v>
      </c>
      <c r="B9" s="4">
        <v>410100113</v>
      </c>
      <c r="C9" s="8"/>
      <c r="D9" s="10">
        <v>1</v>
      </c>
    </row>
    <row r="10" spans="1:15" x14ac:dyDescent="0.25">
      <c r="A10" s="6" t="s">
        <v>29</v>
      </c>
      <c r="B10" s="4">
        <v>410100114</v>
      </c>
      <c r="C10" s="8"/>
      <c r="D10" s="10">
        <v>1</v>
      </c>
    </row>
    <row r="11" spans="1:15" x14ac:dyDescent="0.25">
      <c r="A11" s="6" t="s">
        <v>7</v>
      </c>
      <c r="B11" s="4">
        <v>410100185</v>
      </c>
      <c r="C11" s="8"/>
      <c r="D11" s="10">
        <v>0</v>
      </c>
    </row>
    <row r="12" spans="1:15" x14ac:dyDescent="0.25">
      <c r="A12" s="6" t="s">
        <v>7</v>
      </c>
      <c r="B12" s="4">
        <v>410100186</v>
      </c>
      <c r="C12" s="8"/>
      <c r="D12" s="10">
        <v>1</v>
      </c>
    </row>
    <row r="13" spans="1:15" x14ac:dyDescent="0.25">
      <c r="A13" s="6" t="s">
        <v>8</v>
      </c>
      <c r="B13" s="4">
        <v>410100178</v>
      </c>
      <c r="C13" s="8"/>
      <c r="D13" s="10">
        <v>1</v>
      </c>
    </row>
    <row r="14" spans="1:15" x14ac:dyDescent="0.25">
      <c r="A14" s="6" t="s">
        <v>8</v>
      </c>
      <c r="B14" s="4">
        <v>410100179</v>
      </c>
      <c r="C14" s="8"/>
      <c r="D14" s="10">
        <v>1</v>
      </c>
    </row>
    <row r="15" spans="1:15" x14ac:dyDescent="0.25">
      <c r="A15" s="6" t="s">
        <v>9</v>
      </c>
      <c r="B15" s="4">
        <v>410100150</v>
      </c>
      <c r="C15" s="8"/>
      <c r="D15" s="10">
        <v>0</v>
      </c>
    </row>
    <row r="16" spans="1:15" x14ac:dyDescent="0.25">
      <c r="A16" s="6" t="s">
        <v>10</v>
      </c>
      <c r="B16" s="4">
        <v>410100135</v>
      </c>
      <c r="C16" s="8"/>
      <c r="D16" s="10">
        <v>1</v>
      </c>
    </row>
    <row r="17" spans="1:4" x14ac:dyDescent="0.25">
      <c r="A17" s="6" t="s">
        <v>10</v>
      </c>
      <c r="B17" s="4">
        <v>410100136</v>
      </c>
      <c r="C17" s="8"/>
      <c r="D17" s="10">
        <v>1</v>
      </c>
    </row>
    <row r="18" spans="1:4" x14ac:dyDescent="0.25">
      <c r="A18" s="6" t="s">
        <v>10</v>
      </c>
      <c r="B18" s="4">
        <v>410100137</v>
      </c>
      <c r="C18" s="8"/>
      <c r="D18" s="10">
        <v>1</v>
      </c>
    </row>
    <row r="19" spans="1:4" x14ac:dyDescent="0.25">
      <c r="A19" s="6" t="s">
        <v>10</v>
      </c>
      <c r="B19" s="4">
        <v>410100138</v>
      </c>
      <c r="C19" s="8"/>
      <c r="D19" s="10">
        <v>1</v>
      </c>
    </row>
    <row r="20" spans="1:4" x14ac:dyDescent="0.25">
      <c r="A20" s="6" t="s">
        <v>10</v>
      </c>
      <c r="B20" s="4">
        <v>410100139</v>
      </c>
      <c r="C20" s="8"/>
      <c r="D20" s="10">
        <v>1</v>
      </c>
    </row>
    <row r="21" spans="1:4" x14ac:dyDescent="0.25">
      <c r="A21" s="6" t="s">
        <v>11</v>
      </c>
      <c r="B21" s="4">
        <v>410100401</v>
      </c>
      <c r="C21" s="8"/>
      <c r="D21" s="10">
        <v>1</v>
      </c>
    </row>
    <row r="22" spans="1:4" x14ac:dyDescent="0.25">
      <c r="A22" s="6" t="s">
        <v>11</v>
      </c>
      <c r="B22" s="4">
        <v>410100402</v>
      </c>
      <c r="C22" s="8"/>
      <c r="D22" s="10">
        <v>1</v>
      </c>
    </row>
    <row r="23" spans="1:4" x14ac:dyDescent="0.25">
      <c r="A23" s="6" t="s">
        <v>11</v>
      </c>
      <c r="B23" s="4">
        <v>410100403</v>
      </c>
      <c r="C23" s="8"/>
      <c r="D23" s="10">
        <v>0</v>
      </c>
    </row>
    <row r="24" spans="1:4" x14ac:dyDescent="0.25">
      <c r="A24" s="6" t="s">
        <v>11</v>
      </c>
      <c r="B24" s="4">
        <v>410100404</v>
      </c>
      <c r="C24" s="8"/>
      <c r="D24" s="10">
        <v>1</v>
      </c>
    </row>
    <row r="25" spans="1:4" x14ac:dyDescent="0.25">
      <c r="A25" s="6" t="s">
        <v>11</v>
      </c>
      <c r="B25" s="4">
        <v>410100405</v>
      </c>
      <c r="C25" s="8"/>
      <c r="D25" s="10">
        <v>1</v>
      </c>
    </row>
    <row r="26" spans="1:4" x14ac:dyDescent="0.25">
      <c r="A26" s="6" t="s">
        <v>12</v>
      </c>
      <c r="B26" s="4">
        <v>410100431</v>
      </c>
      <c r="C26" s="8"/>
      <c r="D26" s="10">
        <v>0</v>
      </c>
    </row>
  </sheetData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B98-D955-44ED-A649-6A05D3C3CF85}">
  <dimension ref="A1:E100"/>
  <sheetViews>
    <sheetView tabSelected="1" workbookViewId="0">
      <selection activeCell="H11" sqref="H11"/>
    </sheetView>
  </sheetViews>
  <sheetFormatPr defaultRowHeight="15" x14ac:dyDescent="0.25"/>
  <cols>
    <col min="1" max="1" width="16.28515625" style="13" customWidth="1"/>
    <col min="2" max="2" width="22.7109375" customWidth="1"/>
    <col min="3" max="3" width="16.42578125" customWidth="1"/>
    <col min="4" max="4" width="18.5703125" customWidth="1"/>
    <col min="5" max="5" width="99.85546875" customWidth="1"/>
  </cols>
  <sheetData>
    <row r="1" spans="1:5" ht="20.100000000000001" customHeight="1" x14ac:dyDescent="0.25">
      <c r="A1" s="16" t="s">
        <v>14</v>
      </c>
      <c r="B1" s="10" t="s">
        <v>13</v>
      </c>
      <c r="C1" s="10" t="s">
        <v>18</v>
      </c>
      <c r="D1" s="10" t="s">
        <v>19</v>
      </c>
      <c r="E1" s="12"/>
    </row>
    <row r="2" spans="1:5" ht="20.100000000000001" customHeight="1" x14ac:dyDescent="0.25">
      <c r="A2" s="21">
        <v>44572</v>
      </c>
      <c r="B2" s="18" t="s">
        <v>15</v>
      </c>
      <c r="C2" s="18" t="s">
        <v>16</v>
      </c>
      <c r="D2" s="18">
        <v>410100765</v>
      </c>
      <c r="E2" s="19" t="str">
        <f>IFERROR(INDEX(Номенклатура!A:A,MATCH(D2,Номенклатура!$B:$B,)),"")</f>
        <v>Антибактериальный противопролежневый медицинский матрац</v>
      </c>
    </row>
    <row r="3" spans="1:5" ht="20.100000000000001" customHeight="1" x14ac:dyDescent="0.25">
      <c r="A3" s="21">
        <v>44573</v>
      </c>
      <c r="B3" s="18" t="s">
        <v>20</v>
      </c>
      <c r="C3" s="18" t="s">
        <v>17</v>
      </c>
      <c r="D3" s="18">
        <v>410100680</v>
      </c>
      <c r="E3" s="19" t="str">
        <f>IFERROR(INDEX(Номенклатура!A:A,MATCH(D3,Номенклатура!$B:$B,)),"")</f>
        <v>Велотренажер для нижних конечностей</v>
      </c>
    </row>
    <row r="4" spans="1:5" ht="20.100000000000001" customHeight="1" x14ac:dyDescent="0.25">
      <c r="A4" s="21">
        <v>44574</v>
      </c>
      <c r="B4" s="18" t="s">
        <v>21</v>
      </c>
      <c r="C4" s="18" t="s">
        <v>16</v>
      </c>
      <c r="D4" s="18">
        <v>410100670</v>
      </c>
      <c r="E4" s="19" t="str">
        <f>IFERROR(INDEX(Номенклатура!A:A,MATCH(D4,Номенклатура!$B:$B,)),"")</f>
        <v>Доска для ванны</v>
      </c>
    </row>
    <row r="5" spans="1:5" ht="20.100000000000001" customHeight="1" x14ac:dyDescent="0.25">
      <c r="A5" s="21">
        <v>44575</v>
      </c>
      <c r="B5" s="18" t="s">
        <v>22</v>
      </c>
      <c r="C5" s="18" t="s">
        <v>17</v>
      </c>
      <c r="D5" s="18">
        <v>410100113</v>
      </c>
      <c r="E5" s="19" t="str">
        <f>IFERROR(INDEX(Номенклатура!A:A,MATCH(D5,Номенклатура!$B:$B,)),"")</f>
        <v>Костыли подмышечные взрослые с устройством противоскольжения</v>
      </c>
    </row>
    <row r="6" spans="1:5" ht="20.100000000000001" customHeight="1" x14ac:dyDescent="0.25">
      <c r="A6" s="21">
        <v>44576</v>
      </c>
      <c r="B6" s="18" t="s">
        <v>23</v>
      </c>
      <c r="C6" s="18" t="s">
        <v>16</v>
      </c>
      <c r="D6" s="18">
        <v>410100185</v>
      </c>
      <c r="E6" s="19" t="str">
        <f>IFERROR(INDEX(Номенклатура!A:A,MATCH(D6,Номенклатура!$B:$B,)),"")</f>
        <v>Костыль после инфаркта, инсульта локтевой</v>
      </c>
    </row>
    <row r="7" spans="1:5" ht="20.100000000000001" customHeight="1" x14ac:dyDescent="0.25">
      <c r="A7" s="21">
        <v>44577</v>
      </c>
      <c r="B7" s="18" t="s">
        <v>24</v>
      </c>
      <c r="C7" s="18" t="s">
        <v>16</v>
      </c>
      <c r="D7" s="18">
        <v>410100403</v>
      </c>
      <c r="E7" s="19" t="str">
        <f>IFERROR(INDEX(Номенклатура!A:A,MATCH(D7,Номенклатура!$B:$B,)),"")</f>
        <v>Кресло-каталка для инвалидов (для лиц с большим весом)</v>
      </c>
    </row>
    <row r="8" spans="1:5" ht="20.100000000000001" customHeight="1" x14ac:dyDescent="0.25">
      <c r="A8" s="21">
        <v>44578</v>
      </c>
      <c r="B8" s="18" t="s">
        <v>25</v>
      </c>
      <c r="C8" s="18" t="s">
        <v>17</v>
      </c>
      <c r="D8" s="18">
        <v>410100291</v>
      </c>
      <c r="E8" s="19" t="str">
        <f>IFERROR(INDEX(Номенклатура!A:A,MATCH(D8,Номенклатура!$B:$B,)),"")</f>
        <v>Инвалидное кресло-коляска с электроприводом</v>
      </c>
    </row>
    <row r="9" spans="1:5" ht="20.100000000000001" customHeight="1" x14ac:dyDescent="0.25">
      <c r="A9" s="21">
        <v>44579</v>
      </c>
      <c r="B9" s="18" t="s">
        <v>26</v>
      </c>
      <c r="C9" s="18" t="s">
        <v>16</v>
      </c>
      <c r="D9" s="18">
        <v>410100150</v>
      </c>
      <c r="E9" s="19" t="str">
        <f>IFERROR(INDEX(Номенклатура!A:A,MATCH(D9,Номенклатура!$B:$B,)),"")</f>
        <v>Костыль с неподвижным упором</v>
      </c>
    </row>
    <row r="10" spans="1:5" ht="20.100000000000001" customHeight="1" x14ac:dyDescent="0.25">
      <c r="A10" s="21">
        <v>44580</v>
      </c>
      <c r="B10" s="18" t="s">
        <v>27</v>
      </c>
      <c r="C10" s="18" t="s">
        <v>16</v>
      </c>
      <c r="D10" s="18">
        <v>410100431</v>
      </c>
      <c r="E10" s="19" t="str">
        <f>IFERROR(INDEX(Номенклатура!A:A,MATCH(D10,Номенклатура!$B:$B,)),"")</f>
        <v>Кресло-каталка для инвалидов</v>
      </c>
    </row>
    <row r="11" spans="1:5" ht="20.100000000000001" customHeight="1" x14ac:dyDescent="0.25">
      <c r="A11" s="21">
        <v>44581</v>
      </c>
      <c r="B11" s="18" t="s">
        <v>15</v>
      </c>
      <c r="C11" s="18" t="s">
        <v>17</v>
      </c>
      <c r="D11" s="18">
        <v>410100766</v>
      </c>
      <c r="E11" s="20" t="str">
        <f>IFERROR(INDEX(Номенклатура!A:A,MATCH(D11,Номенклатура!$B:$B,)),"")</f>
        <v>Антибактериальный противопролежневый медицинский матрац</v>
      </c>
    </row>
    <row r="12" spans="1:5" ht="20.100000000000001" customHeight="1" x14ac:dyDescent="0.25">
      <c r="A12" s="17"/>
      <c r="B12" s="18"/>
      <c r="C12" s="18"/>
      <c r="D12" s="18"/>
      <c r="E12" s="20" t="str">
        <f>IFERROR(INDEX(Номенклатура!A:A,MATCH(D12,Номенклатура!$B:$B,)),"")</f>
        <v/>
      </c>
    </row>
    <row r="13" spans="1:5" ht="20.100000000000001" customHeight="1" x14ac:dyDescent="0.25">
      <c r="A13" s="17"/>
      <c r="B13" s="18"/>
      <c r="C13" s="18"/>
      <c r="D13" s="18"/>
      <c r="E13" s="20" t="str">
        <f>IFERROR(INDEX(Номенклатура!A:A,MATCH(D13,Номенклатура!$B:$B,)),"")</f>
        <v/>
      </c>
    </row>
    <row r="14" spans="1:5" ht="20.100000000000001" customHeight="1" x14ac:dyDescent="0.25">
      <c r="A14" s="17"/>
      <c r="B14" s="18"/>
      <c r="C14" s="18"/>
      <c r="D14" s="18"/>
      <c r="E14" s="20" t="str">
        <f>IFERROR(INDEX(Номенклатура!A:A,MATCH(D14,Номенклатура!$B:$B,)),"")</f>
        <v/>
      </c>
    </row>
    <row r="15" spans="1:5" ht="20.100000000000001" customHeight="1" x14ac:dyDescent="0.25">
      <c r="A15" s="17"/>
      <c r="B15" s="18"/>
      <c r="C15" s="18"/>
      <c r="D15" s="18"/>
      <c r="E15" s="20" t="str">
        <f>IFERROR(INDEX(Номенклатура!A:A,MATCH(D15,Номенклатура!$B:$B,)),"")</f>
        <v/>
      </c>
    </row>
    <row r="16" spans="1:5" ht="20.100000000000001" customHeight="1" x14ac:dyDescent="0.25">
      <c r="A16" s="17"/>
      <c r="B16" s="18"/>
      <c r="C16" s="18"/>
      <c r="D16" s="18"/>
      <c r="E16" s="20" t="str">
        <f>IFERROR(INDEX(Номенклатура!A:A,MATCH(D16,Номенклатура!$B:$B,)),"")</f>
        <v/>
      </c>
    </row>
    <row r="17" spans="1:5" ht="20.100000000000001" customHeight="1" x14ac:dyDescent="0.25">
      <c r="A17" s="17"/>
      <c r="B17" s="18"/>
      <c r="C17" s="18"/>
      <c r="D17" s="18"/>
      <c r="E17" s="20" t="str">
        <f>IFERROR(INDEX(Номенклатура!A:A,MATCH(D17,Номенклатура!$B:$B,)),"")</f>
        <v/>
      </c>
    </row>
    <row r="18" spans="1:5" ht="20.100000000000001" customHeight="1" x14ac:dyDescent="0.25">
      <c r="A18" s="17"/>
      <c r="B18" s="18"/>
      <c r="C18" s="18"/>
      <c r="D18" s="18"/>
      <c r="E18" s="20" t="str">
        <f>IFERROR(INDEX(Номенклатура!A:A,MATCH(D18,Номенклатура!$B:$B,)),"")</f>
        <v/>
      </c>
    </row>
    <row r="19" spans="1:5" ht="20.100000000000001" customHeight="1" x14ac:dyDescent="0.25">
      <c r="A19" s="17"/>
      <c r="B19" s="18"/>
      <c r="C19" s="18"/>
      <c r="D19" s="18"/>
      <c r="E19" s="20" t="str">
        <f>IFERROR(INDEX(Номенклатура!A:A,MATCH(D19,Номенклатура!$B:$B,)),"")</f>
        <v/>
      </c>
    </row>
    <row r="20" spans="1:5" ht="20.100000000000001" customHeight="1" x14ac:dyDescent="0.25">
      <c r="A20" s="17"/>
      <c r="B20" s="18"/>
      <c r="C20" s="18"/>
      <c r="D20" s="18"/>
      <c r="E20" s="20" t="str">
        <f>IFERROR(INDEX(Номенклатура!A:A,MATCH(D20,Номенклатура!$B:$B,)),"")</f>
        <v/>
      </c>
    </row>
    <row r="21" spans="1:5" ht="20.100000000000001" customHeight="1" x14ac:dyDescent="0.25">
      <c r="A21" s="17"/>
      <c r="B21" s="18"/>
      <c r="C21" s="18"/>
      <c r="D21" s="18"/>
      <c r="E21" s="20" t="str">
        <f>IFERROR(INDEX(Номенклатура!A:A,MATCH(D21,Номенклатура!$B:$B,)),"")</f>
        <v/>
      </c>
    </row>
    <row r="22" spans="1:5" ht="20.100000000000001" customHeight="1" x14ac:dyDescent="0.25">
      <c r="A22" s="17"/>
      <c r="B22" s="18"/>
      <c r="C22" s="18"/>
      <c r="D22" s="18"/>
      <c r="E22" s="20" t="str">
        <f>IFERROR(INDEX(Номенклатура!A:A,MATCH(D22,Номенклатура!$B:$B,)),"")</f>
        <v/>
      </c>
    </row>
    <row r="23" spans="1:5" ht="20.100000000000001" customHeight="1" x14ac:dyDescent="0.25">
      <c r="A23" s="17"/>
      <c r="B23" s="18"/>
      <c r="C23" s="18"/>
      <c r="D23" s="18"/>
      <c r="E23" s="20" t="str">
        <f>IFERROR(INDEX(Номенклатура!A:A,MATCH(D23,Номенклатура!$B:$B,)),"")</f>
        <v/>
      </c>
    </row>
    <row r="24" spans="1:5" ht="20.100000000000001" customHeight="1" x14ac:dyDescent="0.25">
      <c r="A24" s="17"/>
      <c r="B24" s="18"/>
      <c r="C24" s="18"/>
      <c r="D24" s="18"/>
      <c r="E24" s="20" t="str">
        <f>IFERROR(INDEX(Номенклатура!A:A,MATCH(D24,Номенклатура!$B:$B,)),"")</f>
        <v/>
      </c>
    </row>
    <row r="25" spans="1:5" ht="20.100000000000001" customHeight="1" x14ac:dyDescent="0.25">
      <c r="A25" s="17"/>
      <c r="B25" s="18"/>
      <c r="C25" s="18"/>
      <c r="D25" s="18"/>
      <c r="E25" s="20" t="str">
        <f>IFERROR(INDEX(Номенклатура!A:A,MATCH(D25,Номенклатура!$B:$B,)),"")</f>
        <v/>
      </c>
    </row>
    <row r="26" spans="1:5" ht="20.100000000000001" customHeight="1" x14ac:dyDescent="0.25">
      <c r="A26" s="17"/>
      <c r="B26" s="18"/>
      <c r="C26" s="18"/>
      <c r="D26" s="18"/>
      <c r="E26" s="20" t="str">
        <f>IFERROR(INDEX(Номенклатура!A:A,MATCH(D26,Номенклатура!$B:$B,)),"")</f>
        <v/>
      </c>
    </row>
    <row r="27" spans="1:5" ht="20.100000000000001" customHeight="1" x14ac:dyDescent="0.25">
      <c r="A27" s="17"/>
      <c r="B27" s="18"/>
      <c r="C27" s="18"/>
      <c r="D27" s="18"/>
      <c r="E27" s="20" t="str">
        <f>IFERROR(INDEX(Номенклатура!A:A,MATCH(D27,Номенклатура!$B:$B,)),"")</f>
        <v/>
      </c>
    </row>
    <row r="28" spans="1:5" ht="20.100000000000001" customHeight="1" x14ac:dyDescent="0.25">
      <c r="A28" s="17"/>
      <c r="B28" s="18"/>
      <c r="C28" s="18"/>
      <c r="D28" s="18"/>
      <c r="E28" s="20" t="str">
        <f>IFERROR(INDEX(Номенклатура!A:A,MATCH(D28,Номенклатура!$B:$B,)),"")</f>
        <v/>
      </c>
    </row>
    <row r="29" spans="1:5" ht="20.100000000000001" customHeight="1" x14ac:dyDescent="0.25">
      <c r="A29" s="14"/>
    </row>
    <row r="30" spans="1:5" ht="20.100000000000001" customHeight="1" x14ac:dyDescent="0.25">
      <c r="A30" s="14"/>
    </row>
    <row r="31" spans="1:5" ht="20.100000000000001" customHeight="1" x14ac:dyDescent="0.25">
      <c r="A31" s="14"/>
    </row>
    <row r="32" spans="1:5" ht="20.100000000000001" customHeight="1" x14ac:dyDescent="0.25">
      <c r="A32" s="14"/>
    </row>
    <row r="33" spans="1:1" ht="20.100000000000001" customHeight="1" x14ac:dyDescent="0.25">
      <c r="A33" s="14"/>
    </row>
    <row r="34" spans="1:1" ht="20.100000000000001" customHeight="1" x14ac:dyDescent="0.25">
      <c r="A34" s="14"/>
    </row>
    <row r="35" spans="1:1" ht="20.100000000000001" customHeight="1" x14ac:dyDescent="0.25">
      <c r="A35" s="14"/>
    </row>
    <row r="36" spans="1:1" ht="20.100000000000001" customHeight="1" x14ac:dyDescent="0.25">
      <c r="A36" s="14"/>
    </row>
    <row r="37" spans="1:1" ht="20.100000000000001" customHeight="1" x14ac:dyDescent="0.25">
      <c r="A37" s="14"/>
    </row>
    <row r="38" spans="1:1" ht="20.100000000000001" customHeight="1" x14ac:dyDescent="0.25">
      <c r="A38" s="14"/>
    </row>
    <row r="39" spans="1:1" ht="20.100000000000001" customHeight="1" x14ac:dyDescent="0.25">
      <c r="A39" s="14"/>
    </row>
    <row r="40" spans="1:1" ht="20.100000000000001" customHeight="1" x14ac:dyDescent="0.25">
      <c r="A40" s="14"/>
    </row>
    <row r="41" spans="1:1" ht="20.100000000000001" customHeight="1" x14ac:dyDescent="0.25">
      <c r="A41" s="14"/>
    </row>
    <row r="42" spans="1:1" ht="20.100000000000001" customHeight="1" x14ac:dyDescent="0.25">
      <c r="A42" s="14"/>
    </row>
    <row r="43" spans="1:1" ht="20.100000000000001" customHeight="1" x14ac:dyDescent="0.25">
      <c r="A43" s="14"/>
    </row>
    <row r="44" spans="1:1" ht="20.100000000000001" customHeight="1" x14ac:dyDescent="0.25">
      <c r="A44" s="14"/>
    </row>
    <row r="45" spans="1:1" ht="20.100000000000001" customHeight="1" x14ac:dyDescent="0.25">
      <c r="A45" s="14"/>
    </row>
    <row r="46" spans="1:1" ht="20.100000000000001" customHeight="1" x14ac:dyDescent="0.25">
      <c r="A46" s="14"/>
    </row>
    <row r="47" spans="1:1" ht="20.100000000000001" customHeight="1" x14ac:dyDescent="0.25">
      <c r="A47" s="14"/>
    </row>
    <row r="48" spans="1:1" ht="20.100000000000001" customHeight="1" x14ac:dyDescent="0.25">
      <c r="A48" s="14"/>
    </row>
    <row r="49" spans="1:1" ht="20.100000000000001" customHeight="1" x14ac:dyDescent="0.25">
      <c r="A49" s="14"/>
    </row>
    <row r="50" spans="1:1" ht="20.100000000000001" customHeight="1" x14ac:dyDescent="0.25">
      <c r="A50" s="14"/>
    </row>
    <row r="51" spans="1:1" ht="20.100000000000001" customHeight="1" x14ac:dyDescent="0.25">
      <c r="A51" s="14"/>
    </row>
    <row r="52" spans="1:1" ht="20.100000000000001" customHeight="1" x14ac:dyDescent="0.25">
      <c r="A52" s="14"/>
    </row>
    <row r="53" spans="1:1" ht="20.100000000000001" customHeight="1" x14ac:dyDescent="0.25">
      <c r="A53" s="14"/>
    </row>
    <row r="54" spans="1:1" ht="20.100000000000001" customHeight="1" x14ac:dyDescent="0.25">
      <c r="A54" s="14"/>
    </row>
    <row r="55" spans="1:1" ht="20.100000000000001" customHeight="1" x14ac:dyDescent="0.25">
      <c r="A55" s="14"/>
    </row>
    <row r="56" spans="1:1" ht="20.100000000000001" customHeight="1" x14ac:dyDescent="0.25">
      <c r="A56" s="14"/>
    </row>
    <row r="57" spans="1:1" ht="20.100000000000001" customHeight="1" x14ac:dyDescent="0.25">
      <c r="A57" s="14"/>
    </row>
    <row r="58" spans="1:1" ht="20.100000000000001" customHeight="1" x14ac:dyDescent="0.25">
      <c r="A58" s="14"/>
    </row>
    <row r="59" spans="1:1" ht="20.100000000000001" customHeight="1" x14ac:dyDescent="0.25">
      <c r="A59" s="14"/>
    </row>
    <row r="60" spans="1:1" ht="20.100000000000001" customHeight="1" x14ac:dyDescent="0.25">
      <c r="A60" s="14"/>
    </row>
    <row r="61" spans="1:1" ht="20.100000000000001" customHeight="1" x14ac:dyDescent="0.25">
      <c r="A61" s="14"/>
    </row>
    <row r="62" spans="1:1" ht="20.100000000000001" customHeight="1" x14ac:dyDescent="0.25">
      <c r="A62" s="14"/>
    </row>
    <row r="63" spans="1:1" ht="20.100000000000001" customHeight="1" x14ac:dyDescent="0.25">
      <c r="A63" s="14"/>
    </row>
    <row r="64" spans="1:1" ht="20.100000000000001" customHeight="1" x14ac:dyDescent="0.25">
      <c r="A64" s="14"/>
    </row>
    <row r="65" spans="1:1" ht="20.100000000000001" customHeight="1" x14ac:dyDescent="0.25">
      <c r="A65" s="14"/>
    </row>
    <row r="66" spans="1:1" ht="20.100000000000001" customHeight="1" x14ac:dyDescent="0.25">
      <c r="A66" s="14"/>
    </row>
    <row r="67" spans="1:1" ht="20.100000000000001" customHeight="1" x14ac:dyDescent="0.25">
      <c r="A67" s="14"/>
    </row>
    <row r="68" spans="1:1" ht="20.100000000000001" customHeight="1" x14ac:dyDescent="0.25">
      <c r="A68" s="14"/>
    </row>
    <row r="69" spans="1:1" ht="20.100000000000001" customHeight="1" x14ac:dyDescent="0.25">
      <c r="A69" s="14"/>
    </row>
    <row r="70" spans="1:1" ht="20.100000000000001" customHeight="1" x14ac:dyDescent="0.25">
      <c r="A70" s="14"/>
    </row>
    <row r="71" spans="1:1" ht="20.100000000000001" customHeight="1" x14ac:dyDescent="0.25">
      <c r="A71" s="14"/>
    </row>
    <row r="72" spans="1:1" ht="20.100000000000001" customHeight="1" x14ac:dyDescent="0.25">
      <c r="A72" s="14"/>
    </row>
    <row r="73" spans="1:1" ht="20.100000000000001" customHeight="1" x14ac:dyDescent="0.25">
      <c r="A73" s="14"/>
    </row>
    <row r="74" spans="1:1" ht="20.100000000000001" customHeight="1" x14ac:dyDescent="0.25">
      <c r="A74" s="14"/>
    </row>
    <row r="75" spans="1:1" ht="20.100000000000001" customHeight="1" x14ac:dyDescent="0.25">
      <c r="A75" s="14"/>
    </row>
    <row r="76" spans="1:1" ht="20.100000000000001" customHeight="1" x14ac:dyDescent="0.25">
      <c r="A76" s="14"/>
    </row>
    <row r="77" spans="1:1" ht="20.100000000000001" customHeight="1" x14ac:dyDescent="0.25">
      <c r="A77" s="14"/>
    </row>
    <row r="78" spans="1:1" ht="20.100000000000001" customHeight="1" x14ac:dyDescent="0.25">
      <c r="A78" s="14"/>
    </row>
    <row r="79" spans="1:1" ht="20.100000000000001" customHeight="1" x14ac:dyDescent="0.25">
      <c r="A79" s="14"/>
    </row>
    <row r="80" spans="1:1" ht="20.100000000000001" customHeight="1" x14ac:dyDescent="0.25">
      <c r="A80" s="14"/>
    </row>
    <row r="81" spans="1:1" ht="20.100000000000001" customHeight="1" x14ac:dyDescent="0.25">
      <c r="A81" s="14"/>
    </row>
    <row r="82" spans="1:1" ht="20.100000000000001" customHeight="1" x14ac:dyDescent="0.25">
      <c r="A82" s="14"/>
    </row>
    <row r="83" spans="1:1" ht="20.100000000000001" customHeight="1" x14ac:dyDescent="0.25">
      <c r="A83" s="14"/>
    </row>
    <row r="84" spans="1:1" ht="20.100000000000001" customHeight="1" x14ac:dyDescent="0.25">
      <c r="A84" s="14"/>
    </row>
    <row r="85" spans="1:1" ht="20.100000000000001" customHeight="1" x14ac:dyDescent="0.25">
      <c r="A85" s="14"/>
    </row>
    <row r="86" spans="1:1" ht="20.100000000000001" customHeight="1" x14ac:dyDescent="0.25">
      <c r="A86" s="14"/>
    </row>
    <row r="87" spans="1:1" ht="20.100000000000001" customHeight="1" x14ac:dyDescent="0.25">
      <c r="A87" s="14"/>
    </row>
    <row r="88" spans="1:1" ht="20.100000000000001" customHeight="1" x14ac:dyDescent="0.25">
      <c r="A88" s="14"/>
    </row>
    <row r="89" spans="1:1" ht="20.100000000000001" customHeight="1" x14ac:dyDescent="0.25">
      <c r="A89" s="14"/>
    </row>
    <row r="90" spans="1:1" ht="20.100000000000001" customHeight="1" x14ac:dyDescent="0.25">
      <c r="A90" s="14"/>
    </row>
    <row r="91" spans="1:1" ht="20.100000000000001" customHeight="1" x14ac:dyDescent="0.25">
      <c r="A91" s="14"/>
    </row>
    <row r="92" spans="1:1" ht="20.100000000000001" customHeight="1" x14ac:dyDescent="0.25">
      <c r="A92" s="14"/>
    </row>
    <row r="93" spans="1:1" ht="20.100000000000001" customHeight="1" x14ac:dyDescent="0.25">
      <c r="A93" s="14"/>
    </row>
    <row r="94" spans="1:1" ht="20.100000000000001" customHeight="1" x14ac:dyDescent="0.25">
      <c r="A94" s="14"/>
    </row>
    <row r="95" spans="1:1" ht="20.100000000000001" customHeight="1" x14ac:dyDescent="0.25">
      <c r="A95" s="14"/>
    </row>
    <row r="96" spans="1:1" ht="20.100000000000001" customHeight="1" x14ac:dyDescent="0.25">
      <c r="A96" s="14"/>
    </row>
    <row r="97" spans="1:1" ht="20.100000000000001" customHeight="1" x14ac:dyDescent="0.25">
      <c r="A97" s="14"/>
    </row>
    <row r="98" spans="1:1" ht="20.100000000000001" customHeight="1" x14ac:dyDescent="0.25">
      <c r="A98" s="14"/>
    </row>
    <row r="99" spans="1:1" ht="20.100000000000001" customHeight="1" x14ac:dyDescent="0.25">
      <c r="A99" s="14"/>
    </row>
    <row r="100" spans="1:1" ht="20.100000000000001" customHeight="1" x14ac:dyDescent="0.25">
      <c r="A100" s="14"/>
    </row>
  </sheetData>
  <autoFilter ref="A1:E20" xr:uid="{8106D958-CCB5-4D21-8AB4-AD358F15EF0A}"/>
  <conditionalFormatting sqref="A2:E28">
    <cfRule type="expression" dxfId="1" priority="1">
      <formula>$C2="Возврат"</formula>
    </cfRule>
    <cfRule type="expression" dxfId="0" priority="2">
      <formula>$C2="Выдано"</formula>
    </cfRule>
  </conditionalFormatting>
  <pageMargins left="0.7" right="0.7" top="0.75" bottom="0.75" header="0.3" footer="0.3"/>
  <pageSetup paperSize="9" orientation="portrait" horizontalDpi="200" verticalDpi="200" copies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D7C8802B-02FE-43A6-90F0-B3408BFE601B}">
          <x14:formula1>
            <xm:f>Номенклатура!$O$2:$O$4</xm:f>
          </x14:formula1>
          <xm:sqref>C2:C28</xm:sqref>
        </x14:dataValidation>
        <x14:dataValidation type="list" allowBlank="1" showInputMessage="1" showErrorMessage="1" xr:uid="{4003CB1A-8E1F-4B2C-B2FE-339B2AD984C4}">
          <x14:formula1>
            <xm:f>INDIRECT("Номенклатура!B2:B"&amp;MATCH(9E+307,Номенклатура!$B:$B))</xm:f>
          </x14:formula1>
          <xm:sqref>D2:D28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Номенклатура</vt:lpstr>
      <vt:lpstr>Движение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</dc:creator>
  <cp:lastModifiedBy>Lexus</cp:lastModifiedBy>
  <cp:lastPrinted>2021-12-22T14:29:40Z</cp:lastPrinted>
  <dcterms:created xsi:type="dcterms:W3CDTF">2015-06-05T18:19:34Z</dcterms:created>
  <dcterms:modified xsi:type="dcterms:W3CDTF">2021-12-24T09:40:08Z</dcterms:modified>
</cp:coreProperties>
</file>