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H9" i="1" s="1"/>
  <c r="C12" i="1"/>
  <c r="H5" i="1" s="1"/>
  <c r="C13" i="1"/>
  <c r="C14" i="1"/>
  <c r="C15" i="1"/>
  <c r="C16" i="1"/>
  <c r="C17" i="1"/>
  <c r="C18" i="1"/>
  <c r="C19" i="1"/>
  <c r="C20" i="1"/>
  <c r="C21" i="1"/>
  <c r="C22" i="1"/>
  <c r="C23" i="1"/>
  <c r="C4" i="1"/>
  <c r="H7" i="1"/>
  <c r="H8" i="1" l="1"/>
  <c r="H6" i="1"/>
  <c r="H4" i="1"/>
  <c r="I4" i="1"/>
</calcChain>
</file>

<file path=xl/sharedStrings.xml><?xml version="1.0" encoding="utf-8"?>
<sst xmlns="http://schemas.openxmlformats.org/spreadsheetml/2006/main" count="54" uniqueCount="32">
  <si>
    <t xml:space="preserve"> </t>
  </si>
  <si>
    <t/>
  </si>
  <si>
    <t>Имя</t>
  </si>
  <si>
    <t>Дата рождения</t>
  </si>
  <si>
    <t>26.11.1968</t>
  </si>
  <si>
    <t>18.11.1980</t>
  </si>
  <si>
    <t>07.04.1987</t>
  </si>
  <si>
    <t>12.05.1991</t>
  </si>
  <si>
    <t>29.01.1970</t>
  </si>
  <si>
    <t>12.01.1975</t>
  </si>
  <si>
    <t>25.11.2008</t>
  </si>
  <si>
    <t>12.12.2001</t>
  </si>
  <si>
    <t>31.01.1992</t>
  </si>
  <si>
    <t>20.08.1982</t>
  </si>
  <si>
    <t>23.04.1985</t>
  </si>
  <si>
    <t>28.10.1959</t>
  </si>
  <si>
    <t>11.11.1976</t>
  </si>
  <si>
    <t>16.03.1988</t>
  </si>
  <si>
    <t>04.11.1968</t>
  </si>
  <si>
    <t>19.11.1985</t>
  </si>
  <si>
    <t>26.05.1991</t>
  </si>
  <si>
    <t>01.01.1929</t>
  </si>
  <si>
    <t>24.06.1981</t>
  </si>
  <si>
    <t>Александр</t>
  </si>
  <si>
    <t>Мария</t>
  </si>
  <si>
    <t>Анатолий</t>
  </si>
  <si>
    <t>Артем</t>
  </si>
  <si>
    <t>Алексей</t>
  </si>
  <si>
    <t>Анна</t>
  </si>
  <si>
    <t>Как посчитать средние и медианные возраста Анн, Александров и тд?</t>
  </si>
  <si>
    <t>Ср. возраст</t>
  </si>
  <si>
    <t>Медиана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</si>
</sst>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3"/>
  <sheetViews>
    <sheetView tabSelected="1" workbookViewId="0">
      <selection activeCell="G3" sqref="G3:I9"/>
    </sheetView>
  </sheetViews>
  <sheetFormatPr defaultRowHeight="15" x14ac:dyDescent="0.25"/>
  <cols>
    <col min="1" max="1" width="14.42578125" bestFit="1" customWidth="1"/>
    <col min="2" max="2" width="17.28515625" customWidth="1"/>
    <col min="3" max="3" width="12.140625" customWidth="1"/>
    <col min="7" max="7" width="10.85546875" bestFit="1" customWidth="1"/>
    <col min="8" max="8" width="11.140625" bestFit="1" customWidth="1"/>
  </cols>
  <sheetData>
    <row r="1" spans="1:9" x14ac:dyDescent="0.25">
      <c r="A1" s="1" t="s">
        <v>0</v>
      </c>
      <c r="B1" s="1" t="s">
        <v>0</v>
      </c>
      <c r="C1" t="s">
        <v>29</v>
      </c>
    </row>
    <row r="2" spans="1:9" x14ac:dyDescent="0.25">
      <c r="A2" s="2" t="s">
        <v>1</v>
      </c>
      <c r="B2" s="2" t="s">
        <v>1</v>
      </c>
    </row>
    <row r="3" spans="1:9" x14ac:dyDescent="0.25">
      <c r="A3" s="3" t="s">
        <v>2</v>
      </c>
      <c r="B3" s="3" t="s">
        <v>3</v>
      </c>
      <c r="G3" s="6"/>
      <c r="H3" s="6" t="s">
        <v>30</v>
      </c>
      <c r="I3" s="6" t="s">
        <v>31</v>
      </c>
    </row>
    <row r="4" spans="1:9" x14ac:dyDescent="0.25">
      <c r="A4" t="s">
        <v>23</v>
      </c>
      <c r="B4" t="s">
        <v>4</v>
      </c>
      <c r="C4" s="5">
        <f ca="1">DATEDIF(--$B4,TODAY(),"Y")</f>
        <v>53</v>
      </c>
      <c r="G4" s="6" t="s">
        <v>23</v>
      </c>
      <c r="H4" s="7">
        <f ca="1">SUMIF($A$4:$A$23,$G4,$C$4:$C$23)/COUNTIF($A$4:$A$23,$G4)</f>
        <v>51.2</v>
      </c>
      <c r="I4" s="6">
        <f ca="1">MEDIAN($C$4:$C$23)</f>
        <v>37.5</v>
      </c>
    </row>
    <row r="5" spans="1:9" x14ac:dyDescent="0.25">
      <c r="A5" t="s">
        <v>24</v>
      </c>
      <c r="B5" t="s">
        <v>5</v>
      </c>
      <c r="C5" s="5">
        <f t="shared" ref="C5:C23" ca="1" si="0">DATEDIF(--$B5,TODAY(),"Y")</f>
        <v>41</v>
      </c>
      <c r="G5" s="6" t="s">
        <v>27</v>
      </c>
      <c r="H5" s="7">
        <f ca="1">SUMIF($A$4:$A$23,$G5,$C$4:$C$23)/COUNTIF($A$4:$A$23,$G5)</f>
        <v>29</v>
      </c>
      <c r="I5" s="6"/>
    </row>
    <row r="6" spans="1:9" x14ac:dyDescent="0.25">
      <c r="A6" t="s">
        <v>25</v>
      </c>
      <c r="B6" t="s">
        <v>6</v>
      </c>
      <c r="C6" s="5">
        <f t="shared" ca="1" si="0"/>
        <v>34</v>
      </c>
      <c r="G6" s="6" t="s">
        <v>25</v>
      </c>
      <c r="H6" s="7">
        <f ca="1">SUMIF($A$4:$A$23,$G6,$C$4:$C$23)/COUNTIF($A$4:$A$23,$G6)</f>
        <v>47</v>
      </c>
      <c r="I6" s="6"/>
    </row>
    <row r="7" spans="1:9" x14ac:dyDescent="0.25">
      <c r="A7" t="s">
        <v>26</v>
      </c>
      <c r="B7" t="s">
        <v>7</v>
      </c>
      <c r="C7" s="5">
        <f t="shared" ca="1" si="0"/>
        <v>30</v>
      </c>
      <c r="G7" s="6" t="s">
        <v>28</v>
      </c>
      <c r="H7" s="7">
        <f ca="1">SUMIF($A$4:$A$23,$G7,$C$4:$C$23)/COUNTIF($A$4:$A$23,$G7)</f>
        <v>39</v>
      </c>
      <c r="I7" s="6"/>
    </row>
    <row r="8" spans="1:9" x14ac:dyDescent="0.25">
      <c r="A8" t="s">
        <v>23</v>
      </c>
      <c r="B8" t="s">
        <v>8</v>
      </c>
      <c r="C8" s="5">
        <f t="shared" ca="1" si="0"/>
        <v>51</v>
      </c>
      <c r="G8" s="6" t="s">
        <v>26</v>
      </c>
      <c r="H8" s="7">
        <f ca="1">SUMIF($A$4:$A$23,$G8,$C$4:$C$23)/COUNTIF($A$4:$A$23,$G8)</f>
        <v>31.666666666666668</v>
      </c>
      <c r="I8" s="6"/>
    </row>
    <row r="9" spans="1:9" x14ac:dyDescent="0.25">
      <c r="A9" t="s">
        <v>25</v>
      </c>
      <c r="B9" t="s">
        <v>9</v>
      </c>
      <c r="C9" s="5">
        <f t="shared" ca="1" si="0"/>
        <v>46</v>
      </c>
      <c r="G9" s="6" t="s">
        <v>24</v>
      </c>
      <c r="H9" s="7">
        <f ca="1">SUMIF($A$4:$A$23,$G9,$C$4:$C$23)/COUNTIF($A$4:$A$23,$G9)</f>
        <v>30.5</v>
      </c>
      <c r="I9" s="6"/>
    </row>
    <row r="10" spans="1:9" x14ac:dyDescent="0.25">
      <c r="A10" t="s">
        <v>26</v>
      </c>
      <c r="B10" t="s">
        <v>10</v>
      </c>
      <c r="C10" s="5">
        <f t="shared" ca="1" si="0"/>
        <v>13</v>
      </c>
    </row>
    <row r="11" spans="1:9" x14ac:dyDescent="0.25">
      <c r="A11" t="s">
        <v>24</v>
      </c>
      <c r="B11" t="s">
        <v>11</v>
      </c>
      <c r="C11" s="5">
        <f t="shared" ca="1" si="0"/>
        <v>20</v>
      </c>
    </row>
    <row r="12" spans="1:9" x14ac:dyDescent="0.25">
      <c r="A12" t="s">
        <v>27</v>
      </c>
      <c r="B12" t="s">
        <v>12</v>
      </c>
      <c r="C12" s="5">
        <f t="shared" ca="1" si="0"/>
        <v>29</v>
      </c>
    </row>
    <row r="13" spans="1:9" x14ac:dyDescent="0.25">
      <c r="A13" t="s">
        <v>28</v>
      </c>
      <c r="B13" t="s">
        <v>13</v>
      </c>
      <c r="C13" s="5">
        <f t="shared" ca="1" si="0"/>
        <v>39</v>
      </c>
    </row>
    <row r="14" spans="1:9" x14ac:dyDescent="0.25">
      <c r="A14" t="s">
        <v>26</v>
      </c>
      <c r="B14" t="s">
        <v>14</v>
      </c>
      <c r="C14" s="5">
        <f t="shared" ca="1" si="0"/>
        <v>36</v>
      </c>
    </row>
    <row r="15" spans="1:9" x14ac:dyDescent="0.25">
      <c r="A15" t="s">
        <v>23</v>
      </c>
      <c r="B15" s="4">
        <v>34687</v>
      </c>
      <c r="C15" s="5">
        <f t="shared" ca="1" si="0"/>
        <v>27</v>
      </c>
    </row>
    <row r="16" spans="1:9" x14ac:dyDescent="0.25">
      <c r="A16" t="s">
        <v>25</v>
      </c>
      <c r="B16" t="s">
        <v>15</v>
      </c>
      <c r="C16" s="5">
        <f t="shared" ca="1" si="0"/>
        <v>62</v>
      </c>
    </row>
    <row r="17" spans="1:3" x14ac:dyDescent="0.25">
      <c r="A17" t="s">
        <v>26</v>
      </c>
      <c r="B17" t="s">
        <v>16</v>
      </c>
      <c r="C17" s="5">
        <f t="shared" ca="1" si="0"/>
        <v>45</v>
      </c>
    </row>
    <row r="18" spans="1:3" x14ac:dyDescent="0.25">
      <c r="A18" t="s">
        <v>23</v>
      </c>
      <c r="B18" t="s">
        <v>17</v>
      </c>
      <c r="C18" s="5">
        <f t="shared" ca="1" si="0"/>
        <v>33</v>
      </c>
    </row>
    <row r="19" spans="1:3" x14ac:dyDescent="0.25">
      <c r="A19" t="s">
        <v>25</v>
      </c>
      <c r="B19" t="s">
        <v>18</v>
      </c>
      <c r="C19" s="5">
        <f t="shared" ca="1" si="0"/>
        <v>53</v>
      </c>
    </row>
    <row r="20" spans="1:3" x14ac:dyDescent="0.25">
      <c r="A20" t="s">
        <v>26</v>
      </c>
      <c r="B20" t="s">
        <v>19</v>
      </c>
      <c r="C20" s="5">
        <f t="shared" ca="1" si="0"/>
        <v>36</v>
      </c>
    </row>
    <row r="21" spans="1:3" x14ac:dyDescent="0.25">
      <c r="A21" t="s">
        <v>26</v>
      </c>
      <c r="B21" t="s">
        <v>20</v>
      </c>
      <c r="C21" s="5">
        <f t="shared" ca="1" si="0"/>
        <v>30</v>
      </c>
    </row>
    <row r="22" spans="1:3" x14ac:dyDescent="0.25">
      <c r="A22" t="s">
        <v>23</v>
      </c>
      <c r="B22" t="s">
        <v>21</v>
      </c>
      <c r="C22" s="5">
        <f t="shared" ca="1" si="0"/>
        <v>92</v>
      </c>
    </row>
    <row r="23" spans="1:3" x14ac:dyDescent="0.25">
      <c r="A23" t="s">
        <v>25</v>
      </c>
      <c r="B23" t="s">
        <v>22</v>
      </c>
      <c r="C23" s="5">
        <f t="shared" ca="1" si="0"/>
        <v>40</v>
      </c>
    </row>
  </sheetData>
  <sortState ref="G4:G23">
    <sortCondition ref="G4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2021-12-23T06:30:26Z</dcterms:modified>
</cp:coreProperties>
</file>