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225" activeTab="3"/>
  </bookViews>
  <sheets>
    <sheet name="ПМТ" sheetId="2" r:id="rId1"/>
    <sheet name="АВК" sheetId="6" r:id="rId2"/>
    <sheet name="СЕРА" sheetId="8" r:id="rId3"/>
    <sheet name="Свод" sheetId="3" r:id="rId4"/>
    <sheet name="Прим.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n" localSheetId="2">#REF!</definedName>
    <definedName name="\n">#REF!</definedName>
    <definedName name="____A65560" localSheetId="2">[1]График!#REF!</definedName>
    <definedName name="____A65560">[1]График!#REF!</definedName>
    <definedName name="____E65560" localSheetId="2">[1]График!#REF!</definedName>
    <definedName name="____E65560">[1]График!#REF!</definedName>
    <definedName name="___A65560" localSheetId="2">[1]График!#REF!</definedName>
    <definedName name="___A65560">[1]График!#REF!</definedName>
    <definedName name="___E65560">[1]График!#REF!</definedName>
    <definedName name="__A65560">[2]График!#REF!</definedName>
    <definedName name="__E65560">[2]График!#REF!</definedName>
    <definedName name="_A65560">[1]График!#REF!</definedName>
    <definedName name="_E65560">[1]График!#REF!</definedName>
    <definedName name="_xlnm._FilterDatabase" localSheetId="2" hidden="1">#REF!</definedName>
    <definedName name="_xlnm._FilterDatabase" hidden="1">#REF!</definedName>
    <definedName name="CnfName">[3]Лист1!#REF!</definedName>
    <definedName name="ConfName">[3]Лист1!#REF!</definedName>
    <definedName name="DateColJournal" localSheetId="2">#REF!</definedName>
    <definedName name="DateColJournal">#REF!</definedName>
    <definedName name="dck">[4]топография!#REF!</definedName>
    <definedName name="DM" localSheetId="2">#REF!</definedName>
    <definedName name="DM">#REF!</definedName>
    <definedName name="EILName">[3]Лист1!#REF!</definedName>
    <definedName name="Excel_BuiltIn_Print_Area_1_1" localSheetId="2">#REF!</definedName>
    <definedName name="Excel_BuiltIn_Print_Area_1_1">#REF!</definedName>
    <definedName name="Excel_BuiltIn_Print_Area_4_1" localSheetId="1">#REF!</definedName>
    <definedName name="Excel_BuiltIn_Print_Area_4_1" localSheetId="2">#REF!</definedName>
    <definedName name="Excel_BuiltIn_Print_Area_4_1">#REF!</definedName>
    <definedName name="Excel_BuiltIn_Print_Titles_2">"$#ССЫЛ!.$A$16:$AMJ$16"</definedName>
    <definedName name="Excel_BuiltIn_Print_Titles_3">"$#ССЫЛ!.$A$16:$AMJ$16"</definedName>
    <definedName name="Excel_BuiltIn_Print_Titles_4">"$#ССЫЛ!.$A$16:$AMJ$16"</definedName>
    <definedName name="hPriceRange">[3]Лист1!#REF!</definedName>
    <definedName name="idPriceColumn">[3]Лист1!#REF!</definedName>
    <definedName name="infl">[5]ПДР!#REF!</definedName>
    <definedName name="Itog" localSheetId="2">#REF!</definedName>
    <definedName name="Itog">#REF!</definedName>
    <definedName name="kp">[5]ПДР!#REF!</definedName>
    <definedName name="NumColJournal" localSheetId="2">#REF!</definedName>
    <definedName name="NumColJournal">#REF!</definedName>
    <definedName name="OELName">[3]Лист1!#REF!</definedName>
    <definedName name="OPLName">[3]Лист1!#REF!</definedName>
    <definedName name="p">[3]Лист1!#REF!</definedName>
    <definedName name="PriceRange">[3]Лист1!#REF!</definedName>
    <definedName name="propis" localSheetId="2">#REF!</definedName>
    <definedName name="propis">#REF!</definedName>
    <definedName name="SM_STO">[6]топография!#REF!</definedName>
    <definedName name="SM_STO___0">[7]топография!#REF!</definedName>
    <definedName name="SM_STO___1">'[8]13.1'!#REF!</definedName>
    <definedName name="SM_STO___3" localSheetId="2">#REF!</definedName>
    <definedName name="SM_STO___3">#REF!</definedName>
    <definedName name="SM_STO1" localSheetId="2">#REF!</definedName>
    <definedName name="SM_STO1">#REF!</definedName>
    <definedName name="SM_STO2" localSheetId="2">#REF!</definedName>
    <definedName name="SM_STO2">#REF!</definedName>
    <definedName name="SM_STO3">#REF!</definedName>
    <definedName name="SUM_">#REF!</definedName>
    <definedName name="SUM_1">#REF!</definedName>
    <definedName name="SUM_3">#REF!</definedName>
    <definedName name="Table1Start">[9]ОТО!$9:$9</definedName>
    <definedName name="USA">[10]Шкаф!#REF!</definedName>
    <definedName name="ZAK1" localSheetId="2">#REF!</definedName>
    <definedName name="ZAK1">#REF!</definedName>
    <definedName name="ZAK1___0" localSheetId="2">#REF!</definedName>
    <definedName name="ZAK1___0">#REF!</definedName>
    <definedName name="ZAK2" localSheetId="2">#REF!</definedName>
    <definedName name="ZAK2">#REF!</definedName>
    <definedName name="А2">#REF!</definedName>
    <definedName name="А34">#REF!</definedName>
    <definedName name="а36">#REF!</definedName>
    <definedName name="_xlnm.Database">#REF!</definedName>
    <definedName name="Всего_по_смете">#REF!</definedName>
    <definedName name="Вспомогательные_работы">#REF!</definedName>
    <definedName name="ВТ">#REF!</definedName>
    <definedName name="Вычислительная_техника">[10]Коэфф1.!#REF!</definedName>
    <definedName name="геодезия" localSheetId="2">#REF!</definedName>
    <definedName name="геодезия">#REF!</definedName>
    <definedName name="геология" localSheetId="2">#REF!</definedName>
    <definedName name="геология">#REF!</definedName>
    <definedName name="геофизика" localSheetId="2">#REF!</definedName>
    <definedName name="геофизика">#REF!</definedName>
    <definedName name="Гидр" localSheetId="2">[11]топография!#REF!</definedName>
    <definedName name="Гидр">[11]топография!#REF!</definedName>
    <definedName name="Гидрол">[12]топо!$IU$3</definedName>
    <definedName name="ГИП" localSheetId="2">#REF!</definedName>
    <definedName name="ГИП">#REF!</definedName>
    <definedName name="ДаНет">[9]Настройки!$N$20:$N$21</definedName>
    <definedName name="Дефлятор" localSheetId="2">#REF!</definedName>
    <definedName name="Дефлятор">#REF!</definedName>
    <definedName name="Диск" localSheetId="2">#REF!</definedName>
    <definedName name="Диск">#REF!</definedName>
    <definedName name="Длинна_границы" localSheetId="2">#REF!</definedName>
    <definedName name="Длинна_границы">#REF!</definedName>
    <definedName name="Длинна_трассы">'[13]Данные для расчёта сметы'!$J$42</definedName>
    <definedName name="Доп._оборудование">[10]Коэфф1.!#REF!</definedName>
    <definedName name="Доп_оборуд" localSheetId="2">#REF!</definedName>
    <definedName name="Доп_оборуд">#REF!</definedName>
    <definedName name="Дорога">[10]Шкаф!#REF!</definedName>
    <definedName name="ДСК">[14]топография!#REF!</definedName>
    <definedName name="дск1">[14]топография!#REF!</definedName>
    <definedName name="Зависимые" localSheetId="2">#REF!</definedName>
    <definedName name="Зависимые">#REF!</definedName>
    <definedName name="_xlnm.Print_Titles" localSheetId="1">АВК!$1:$5</definedName>
    <definedName name="_xlnm.Print_Titles" localSheetId="0">ПМТ!$9:$13</definedName>
    <definedName name="_xlnm.Print_Titles" localSheetId="2">СЕРА!$2:$6</definedName>
    <definedName name="Заказчик" localSheetId="2">#REF!</definedName>
    <definedName name="Заказчик">#REF!</definedName>
    <definedName name="ЗИП_Всего" localSheetId="2">'[10]Прайс лист'!#REF!</definedName>
    <definedName name="ЗИП_Всего">'[10]Прайс лист'!#REF!</definedName>
    <definedName name="йййй" localSheetId="2">#REF!</definedName>
    <definedName name="йййй">#REF!</definedName>
    <definedName name="Итого_по_разделу_V" localSheetId="2">#REF!</definedName>
    <definedName name="Итого_по_разделу_V">#REF!</definedName>
    <definedName name="Итого_по_смете" localSheetId="2">#REF!</definedName>
    <definedName name="Итого_по_смете">#REF!</definedName>
    <definedName name="Кабели" localSheetId="2">[10]Коэфф1.!#REF!</definedName>
    <definedName name="Кабели">[10]Коэфф1.!#REF!</definedName>
    <definedName name="Камеральных" localSheetId="2">#REF!</definedName>
    <definedName name="Камеральных">#REF!</definedName>
    <definedName name="Категория_сложности" localSheetId="2">#REF!</definedName>
    <definedName name="Категория_сложности">#REF!</definedName>
    <definedName name="Количество_землепользователей" localSheetId="2">#REF!</definedName>
    <definedName name="Количество_землепользователей">#REF!</definedName>
    <definedName name="Количество_контуров" localSheetId="2">'[13]Данные для расчёта сметы'!#REF!</definedName>
    <definedName name="Количество_контуров">'[13]Данные для расчёта сметы'!#REF!</definedName>
    <definedName name="Количество_культур" localSheetId="2">'[13]Данные для расчёта сметы'!#REF!</definedName>
    <definedName name="Количество_культур">'[13]Данные для расчёта сметы'!#REF!</definedName>
    <definedName name="Количество_планшетов" localSheetId="2">'[13]Данные для расчёта сметы'!#REF!</definedName>
    <definedName name="Количество_планшетов">'[13]Данные для расчёта сметы'!#REF!</definedName>
    <definedName name="Количество_предприятий" localSheetId="2">'[13]Данные для расчёта сметы'!#REF!</definedName>
    <definedName name="Количество_предприятий">'[13]Данные для расчёта сметы'!#REF!</definedName>
    <definedName name="Количество_согласований" localSheetId="2">#REF!</definedName>
    <definedName name="Количество_согласований">#REF!</definedName>
    <definedName name="Количество_точек" localSheetId="2">#REF!</definedName>
    <definedName name="Количество_точек">#REF!</definedName>
    <definedName name="Количестов_точек" localSheetId="2">#REF!</definedName>
    <definedName name="Количестов_точек">#REF!</definedName>
    <definedName name="ком.">#REF!</definedName>
    <definedName name="Командировочные_расходы">#REF!</definedName>
    <definedName name="Контроллер">[10]Коэфф1.!#REF!</definedName>
    <definedName name="Коэфициент" localSheetId="2">#REF!</definedName>
    <definedName name="Коэфициент">#REF!</definedName>
    <definedName name="Коэффициент" localSheetId="2">#REF!</definedName>
    <definedName name="Коэффициент">#REF!</definedName>
    <definedName name="Курс">[10]Коэфф1.!$E$23</definedName>
    <definedName name="Курс_доллара_США" localSheetId="2">#REF!</definedName>
    <definedName name="Курс_доллара_США">#REF!</definedName>
    <definedName name="лаборатория" localSheetId="2">#REF!</definedName>
    <definedName name="лаборатория">#REF!</definedName>
    <definedName name="лдл" localSheetId="2">'[15]Данные для расчёта сметы'!#REF!</definedName>
    <definedName name="лдл">'[15]Данные для расчёта сметы'!#REF!</definedName>
    <definedName name="Монтаж" localSheetId="2">#REF!</definedName>
    <definedName name="Монтаж">#REF!</definedName>
    <definedName name="Название_проекта" localSheetId="2">#REF!</definedName>
    <definedName name="Название_проекта">#REF!</definedName>
    <definedName name="НДС" localSheetId="2">#REF!</definedName>
    <definedName name="НДС">#REF!</definedName>
    <definedName name="Неделя">[9]Настройки!$K$3:$K$55</definedName>
    <definedName name="Номер_договора" localSheetId="2">#REF!</definedName>
    <definedName name="Номер_договора">#REF!</definedName>
    <definedName name="_xlnm.Print_Area" localSheetId="1">АВК!$A$1:$C$22</definedName>
    <definedName name="_xlnm.Print_Area" localSheetId="0">ПМТ!$A$1:$C$29</definedName>
    <definedName name="_xlnm.Print_Area" localSheetId="2">СЕРА!$A$1:$D$30</definedName>
    <definedName name="Область_печати_ИМ___3" localSheetId="2">#REF!</definedName>
    <definedName name="Область_печати_ИМ___3">#REF!</definedName>
    <definedName name="Обозгачения" localSheetId="2">#REF!</definedName>
    <definedName name="Обозгачения">#REF!</definedName>
    <definedName name="Площадь" localSheetId="2">#REF!</definedName>
    <definedName name="Площадь">#REF!</definedName>
    <definedName name="Площадь_нелинейных_объектов">#REF!</definedName>
    <definedName name="Площадь_планшетов">'[13]Данные для расчёта сметы'!#REF!</definedName>
    <definedName name="Покупное_ПО" localSheetId="2">#REF!</definedName>
    <definedName name="Покупное_ПО">#REF!</definedName>
    <definedName name="Покупные" localSheetId="2">#REF!</definedName>
    <definedName name="Покупные">#REF!</definedName>
    <definedName name="Покупные_изделия" localSheetId="2">#REF!</definedName>
    <definedName name="Покупные_изделия">#REF!</definedName>
    <definedName name="Полевые">#REF!</definedName>
    <definedName name="поставщики">[16]Поставщики!$A$2:$A$230</definedName>
    <definedName name="Прикладное_ПО" localSheetId="2">#REF!</definedName>
    <definedName name="Прикладное_ПО">#REF!</definedName>
    <definedName name="Прилож.">#REF!</definedName>
    <definedName name="ПричиныОтклонений" localSheetId="1">'[17]Причины отклонений'!$B$4:$B$14</definedName>
    <definedName name="ПричиныОтклонений" localSheetId="0">'[17]Причины отклонений'!$B$4:$B$14</definedName>
    <definedName name="ПричиныОтклонений" localSheetId="2">'[18]Причины отклонений'!$B$4:$B$14</definedName>
    <definedName name="ПричиныОтклонений">'[18]Причины отклонений'!$B$4:$B$14</definedName>
    <definedName name="про" localSheetId="1">#REF!</definedName>
    <definedName name="про" localSheetId="2">#REF!</definedName>
    <definedName name="про">#REF!</definedName>
    <definedName name="пробная" localSheetId="2">#REF!</definedName>
    <definedName name="пробная">#REF!</definedName>
    <definedName name="прочие" localSheetId="2">#REF!</definedName>
    <definedName name="прочие">#REF!</definedName>
    <definedName name="Прочие_работы">#REF!</definedName>
    <definedName name="прпр">[10]Коэфф1.!#REF!</definedName>
    <definedName name="пять">'[19]Данные для расчёта сметы'!#REF!</definedName>
    <definedName name="Разработка" localSheetId="2">#REF!</definedName>
    <definedName name="Разработка">#REF!</definedName>
    <definedName name="Разработка_" localSheetId="2">#REF!</definedName>
    <definedName name="Разработка_">#REF!</definedName>
    <definedName name="Руководитель" localSheetId="2">#REF!</definedName>
    <definedName name="Руководитель">#REF!</definedName>
    <definedName name="С2252">#REF!</definedName>
    <definedName name="С2896">#REF!</definedName>
    <definedName name="С2984">#REF!</definedName>
    <definedName name="С2989">#REF!</definedName>
    <definedName name="С3012">#REF!</definedName>
    <definedName name="С3058">#REF!</definedName>
    <definedName name="С3066">#REF!</definedName>
    <definedName name="сва">#REF!</definedName>
    <definedName name="Сервис">#REF!</definedName>
    <definedName name="Сервис_Всего">'[10]Прайс лист'!#REF!</definedName>
    <definedName name="Сервисное_оборудование">[10]Коэфф1.!#REF!</definedName>
    <definedName name="СМ8.1">[20]см8!#REF!</definedName>
    <definedName name="Согласование" localSheetId="2">#REF!</definedName>
    <definedName name="Согласование">#REF!</definedName>
    <definedName name="Составитель" localSheetId="2">#REF!</definedName>
    <definedName name="Составитель">#REF!</definedName>
    <definedName name="СП1" localSheetId="2">[3]Обновление!#REF!</definedName>
    <definedName name="СП1">[3]Обновление!#REF!</definedName>
    <definedName name="Список_ДО">[9]Настройки!$A$3:$A$32</definedName>
    <definedName name="сС2252" localSheetId="2">#REF!</definedName>
    <definedName name="сС2252">#REF!</definedName>
    <definedName name="Статус" localSheetId="2">#REF!</definedName>
    <definedName name="Статус">#REF!</definedName>
    <definedName name="СтатусРаботы" localSheetId="1">'[17]Статус работы'!$B$4:$B$6</definedName>
    <definedName name="СтатусРаботы" localSheetId="0">'[17]Статус работы'!$B$4:$B$6</definedName>
    <definedName name="СтатусРаботы" localSheetId="2">'[18]Статус работы'!$B$4:$B$6</definedName>
    <definedName name="СтатусРаботы">'[18]Статус работы'!$B$4:$B$6</definedName>
    <definedName name="Строительная_полоса" localSheetId="2">#REF!</definedName>
    <definedName name="Строительная_полоса">#REF!</definedName>
    <definedName name="ТХ_01__A1" localSheetId="2">#REF!</definedName>
    <definedName name="ТХ_01__A1">#REF!</definedName>
    <definedName name="УровеньГрафика" localSheetId="1">'[17]Уровень графика'!$A$2:$A$4</definedName>
    <definedName name="УровеньГрафика" localSheetId="0">'[17]Уровень графика'!$A$2:$A$4</definedName>
    <definedName name="УровеньГрафика" localSheetId="2">'[18]Уровень графика'!$A$2:$A$4</definedName>
    <definedName name="УровеньГрафика">'[18]Уровень графика'!$A$2:$A$4</definedName>
    <definedName name="Участок" localSheetId="2">#REF!</definedName>
    <definedName name="Участок">#REF!</definedName>
    <definedName name="ф1" localSheetId="2">#REF!</definedName>
    <definedName name="ф1">#REF!</definedName>
    <definedName name="ФАКТ2" localSheetId="2">#REF!</definedName>
    <definedName name="ФАКТ2">#REF!</definedName>
    <definedName name="Шкафы_ТМ">#REF!</definedName>
    <definedName name="ЭлеСи">[21]Коэфф1.!$E$7</definedName>
    <definedName name="ЭЛСИ_Т" localSheetId="2">#REF!</definedName>
    <definedName name="ЭЛСИ_Т">#REF!</definedName>
    <definedName name="Этап" localSheetId="2">#REF!</definedName>
    <definedName name="Этап">#REF!</definedName>
    <definedName name="ЭтапЗакупкиОборудования">[9]Настройки!$N$11:$N$17</definedName>
    <definedName name="этапы" localSheetId="2">#REF!</definedName>
    <definedName name="этапы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8" l="1"/>
  <c r="C29" i="8"/>
  <c r="C28" i="8"/>
  <c r="C27" i="8"/>
  <c r="C26" i="8"/>
  <c r="C25" i="8"/>
  <c r="C24" i="8"/>
  <c r="C23" i="8"/>
  <c r="A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A8" i="8"/>
  <c r="C7" i="8"/>
  <c r="A7" i="8"/>
  <c r="A5" i="3"/>
  <c r="C6" i="3"/>
  <c r="C8" i="3"/>
  <c r="C10" i="3"/>
  <c r="C12" i="3"/>
  <c r="C14" i="3"/>
  <c r="C16" i="3"/>
  <c r="C18" i="3"/>
  <c r="C20" i="3"/>
  <c r="C22" i="3"/>
  <c r="C24" i="3"/>
  <c r="C7" i="3"/>
  <c r="C9" i="3"/>
  <c r="C11" i="3"/>
  <c r="C13" i="3"/>
  <c r="C15" i="3"/>
  <c r="C17" i="3"/>
  <c r="C19" i="3"/>
  <c r="C21" i="3"/>
  <c r="C23" i="3"/>
  <c r="C5" i="3"/>
  <c r="A6" i="3"/>
  <c r="A8" i="3"/>
  <c r="A10" i="3"/>
  <c r="A12" i="3"/>
  <c r="A14" i="3"/>
  <c r="A16" i="3"/>
  <c r="A18" i="3"/>
  <c r="A20" i="3"/>
  <c r="A22" i="3"/>
  <c r="A7" i="3"/>
  <c r="A9" i="3"/>
  <c r="A11" i="3"/>
  <c r="A13" i="3"/>
  <c r="A15" i="3"/>
  <c r="A17" i="3"/>
  <c r="A19" i="3"/>
  <c r="A21" i="3"/>
  <c r="A23" i="3"/>
  <c r="A24" i="3"/>
  <c r="B22" i="6" l="1"/>
  <c r="B21" i="6"/>
  <c r="B20" i="6"/>
  <c r="B19" i="6"/>
  <c r="B18" i="6"/>
  <c r="B17" i="6"/>
  <c r="B8" i="6"/>
  <c r="B7" i="6"/>
  <c r="B8" i="4" l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9" i="2" l="1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A5" i="2"/>
</calcChain>
</file>

<file path=xl/sharedStrings.xml><?xml version="1.0" encoding="utf-8"?>
<sst xmlns="http://schemas.openxmlformats.org/spreadsheetml/2006/main" count="108" uniqueCount="72">
  <si>
    <t>ГРАФИК ПРОИЗВОДСТВА РАБОТ</t>
  </si>
  <si>
    <t>№ п/п</t>
  </si>
  <si>
    <t>Наименование Объектов строительства 
(с разбивкой по этапам Работ)</t>
  </si>
  <si>
    <t xml:space="preserve"> -</t>
  </si>
  <si>
    <t>БЛОК</t>
  </si>
  <si>
    <t>КМ</t>
  </si>
  <si>
    <t>Виды работ</t>
  </si>
  <si>
    <t>КОД</t>
  </si>
  <si>
    <t xml:space="preserve">План 
сумма по контракту </t>
  </si>
  <si>
    <t>Факт
сумма</t>
  </si>
  <si>
    <t>%</t>
  </si>
  <si>
    <t>Январь</t>
  </si>
  <si>
    <t>Февраль</t>
  </si>
  <si>
    <t>Март</t>
  </si>
  <si>
    <t xml:space="preserve">План </t>
  </si>
  <si>
    <t>Факт</t>
  </si>
  <si>
    <t>ГК</t>
  </si>
  <si>
    <t>Объект</t>
  </si>
  <si>
    <t>Наименование объектов</t>
  </si>
  <si>
    <t>ГП-1</t>
  </si>
  <si>
    <t>ГП-2</t>
  </si>
  <si>
    <t>КЖ1</t>
  </si>
  <si>
    <t>КЖ2</t>
  </si>
  <si>
    <t>АР</t>
  </si>
  <si>
    <t>ОВ</t>
  </si>
  <si>
    <t>АТХ</t>
  </si>
  <si>
    <t>С</t>
  </si>
  <si>
    <t>ЗиМ</t>
  </si>
  <si>
    <t>КЖ1-4</t>
  </si>
  <si>
    <t>КМ1,2</t>
  </si>
  <si>
    <t xml:space="preserve">В2 </t>
  </si>
  <si>
    <t xml:space="preserve">В20 </t>
  </si>
  <si>
    <t xml:space="preserve">К4 </t>
  </si>
  <si>
    <t>В4</t>
  </si>
  <si>
    <t>ПР</t>
  </si>
  <si>
    <t>КЗ</t>
  </si>
  <si>
    <t>ВЗиС</t>
  </si>
  <si>
    <t>НЗ</t>
  </si>
  <si>
    <t>СБ</t>
  </si>
  <si>
    <t xml:space="preserve">Здание насосной </t>
  </si>
  <si>
    <t>Наружная аппаратура</t>
  </si>
  <si>
    <t>СЕРА</t>
  </si>
  <si>
    <t>1.16</t>
  </si>
  <si>
    <t>1.15</t>
  </si>
  <si>
    <t>1.14</t>
  </si>
  <si>
    <t>1.13</t>
  </si>
  <si>
    <t>1.12</t>
  </si>
  <si>
    <t>1.11</t>
  </si>
  <si>
    <t>1.10</t>
  </si>
  <si>
    <t>1.9</t>
  </si>
  <si>
    <t>1.8</t>
  </si>
  <si>
    <t>1.7</t>
  </si>
  <si>
    <t>1.6</t>
  </si>
  <si>
    <t>1.5</t>
  </si>
  <si>
    <t>1.4</t>
  </si>
  <si>
    <t>1.3</t>
  </si>
  <si>
    <t>1.2</t>
  </si>
  <si>
    <t>1.1</t>
  </si>
  <si>
    <t>ЗП</t>
  </si>
  <si>
    <t>ПНР</t>
  </si>
  <si>
    <t>Земляные работы. Общий котлован</t>
  </si>
  <si>
    <t xml:space="preserve">Фундаменты каркаса. Свайное основание </t>
  </si>
  <si>
    <t>Фундаменты турбогенераторов №3,4. Подземная часть.</t>
  </si>
  <si>
    <t xml:space="preserve">Фундаменты турбогенераторов №3 и №4. Надземная часть. </t>
  </si>
  <si>
    <t>Фундаменты каркаса. КЖ</t>
  </si>
  <si>
    <t xml:space="preserve">Фундаментная плита. КЖ. АБК. </t>
  </si>
  <si>
    <t>Подземное хозяйство. КЖ. Главный корпус</t>
  </si>
  <si>
    <t xml:space="preserve">Подземное хозяйство. КЖ. Административно-бытовой корпус. </t>
  </si>
  <si>
    <t>БГН</t>
  </si>
  <si>
    <t xml:space="preserve"> тит. 4249/1, в т.ч.:</t>
  </si>
  <si>
    <t>ПМТ</t>
  </si>
  <si>
    <t>АВК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</si>
</sst>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0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/>
  </cellStyleXfs>
  <cellXfs count="105">
    <xf numFmtId="0" fontId="0" fillId="0" borderId="0" xfId="0"/>
    <xf numFmtId="0" fontId="5" fillId="2" borderId="1" xfId="1" applyNumberFormat="1" applyFont="1" applyFill="1" applyBorder="1" applyAlignment="1">
      <alignment horizontal="center" vertical="center" wrapText="1"/>
    </xf>
    <xf numFmtId="0" fontId="2" fillId="2" borderId="0" xfId="5" applyNumberFormat="1" applyFont="1" applyFill="1" applyBorder="1" applyAlignment="1">
      <alignment vertical="center" wrapText="1"/>
    </xf>
    <xf numFmtId="0" fontId="3" fillId="2" borderId="0" xfId="1" applyNumberFormat="1" applyFont="1" applyFill="1" applyBorder="1" applyAlignment="1">
      <alignment vertical="center" wrapText="1"/>
    </xf>
    <xf numFmtId="0" fontId="6" fillId="2" borderId="0" xfId="1" applyNumberFormat="1" applyFont="1" applyFill="1" applyAlignment="1">
      <alignment horizontal="center" vertical="center"/>
    </xf>
    <xf numFmtId="0" fontId="6" fillId="2" borderId="0" xfId="1" applyNumberFormat="1" applyFont="1" applyFill="1" applyAlignment="1"/>
    <xf numFmtId="0" fontId="6" fillId="0" borderId="0" xfId="3" applyFont="1"/>
    <xf numFmtId="0" fontId="5" fillId="0" borderId="0" xfId="3" applyFont="1"/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0" fontId="5" fillId="0" borderId="0" xfId="3" applyFont="1" applyAlignment="1">
      <alignment horizontal="center" vertical="center"/>
    </xf>
    <xf numFmtId="49" fontId="5" fillId="2" borderId="0" xfId="2" applyNumberFormat="1" applyFont="1" applyFill="1" applyAlignment="1">
      <alignment vertical="center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horizontal="center" vertical="center" wrapText="1"/>
    </xf>
    <xf numFmtId="0" fontId="8" fillId="0" borderId="0" xfId="3" applyFont="1" applyAlignment="1">
      <alignment vertical="top"/>
    </xf>
    <xf numFmtId="1" fontId="6" fillId="2" borderId="1" xfId="1" applyNumberFormat="1" applyFont="1" applyFill="1" applyBorder="1" applyAlignment="1">
      <alignment horizontal="center" vertical="top" wrapText="1"/>
    </xf>
    <xf numFmtId="1" fontId="6" fillId="2" borderId="1" xfId="1" applyNumberFormat="1" applyFont="1" applyFill="1" applyBorder="1" applyAlignment="1">
      <alignment vertical="top" wrapText="1"/>
    </xf>
    <xf numFmtId="0" fontId="9" fillId="0" borderId="0" xfId="3" applyFont="1" applyAlignment="1">
      <alignment vertical="top"/>
    </xf>
    <xf numFmtId="0" fontId="2" fillId="0" borderId="0" xfId="3" applyFont="1"/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wrapText="1"/>
    </xf>
    <xf numFmtId="4" fontId="2" fillId="0" borderId="0" xfId="3" applyNumberFormat="1" applyFont="1" applyAlignment="1">
      <alignment horizontal="right"/>
    </xf>
    <xf numFmtId="4" fontId="2" fillId="0" borderId="0" xfId="3" applyNumberFormat="1" applyFont="1"/>
    <xf numFmtId="0" fontId="2" fillId="0" borderId="0" xfId="3" applyFont="1" applyAlignment="1"/>
    <xf numFmtId="0" fontId="10" fillId="0" borderId="0" xfId="6"/>
    <xf numFmtId="0" fontId="11" fillId="0" borderId="1" xfId="6" applyFont="1" applyBorder="1" applyAlignment="1">
      <alignment horizontal="center" vertical="center"/>
    </xf>
    <xf numFmtId="0" fontId="11" fillId="0" borderId="1" xfId="6" applyFont="1" applyBorder="1"/>
    <xf numFmtId="0" fontId="11" fillId="3" borderId="1" xfId="6" applyFont="1" applyFill="1" applyBorder="1"/>
    <xf numFmtId="0" fontId="13" fillId="0" borderId="0" xfId="6" applyFont="1"/>
    <xf numFmtId="1" fontId="6" fillId="2" borderId="5" xfId="1" applyNumberFormat="1" applyFont="1" applyFill="1" applyBorder="1" applyAlignment="1">
      <alignment vertical="top" wrapText="1"/>
    </xf>
    <xf numFmtId="0" fontId="2" fillId="0" borderId="0" xfId="3" applyFont="1" applyAlignment="1">
      <alignment vertical="center"/>
    </xf>
    <xf numFmtId="0" fontId="2" fillId="2" borderId="0" xfId="3" applyFont="1" applyFill="1" applyBorder="1"/>
    <xf numFmtId="0" fontId="2" fillId="0" borderId="0" xfId="3" applyFont="1" applyBorder="1"/>
    <xf numFmtId="0" fontId="2" fillId="0" borderId="0" xfId="3" applyFont="1" applyBorder="1" applyAlignment="1">
      <alignment wrapText="1"/>
    </xf>
    <xf numFmtId="0" fontId="2" fillId="0" borderId="0" xfId="3" applyFont="1" applyBorder="1" applyAlignment="1">
      <alignment vertical="center"/>
    </xf>
    <xf numFmtId="0" fontId="2" fillId="2" borderId="0" xfId="3" applyFont="1" applyFill="1" applyBorder="1" applyAlignment="1">
      <alignment wrapText="1"/>
    </xf>
    <xf numFmtId="0" fontId="2" fillId="2" borderId="0" xfId="3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horizontal="center" vertical="center" wrapText="1"/>
    </xf>
    <xf numFmtId="4" fontId="2" fillId="2" borderId="0" xfId="3" applyNumberFormat="1" applyFont="1" applyFill="1" applyBorder="1" applyAlignment="1">
      <alignment horizontal="left" vertical="center" wrapText="1"/>
    </xf>
    <xf numFmtId="0" fontId="2" fillId="2" borderId="0" xfId="3" applyFont="1" applyFill="1" applyBorder="1" applyAlignment="1">
      <alignment horizontal="center" vertical="center"/>
    </xf>
    <xf numFmtId="4" fontId="2" fillId="2" borderId="0" xfId="3" applyNumberFormat="1" applyFont="1" applyFill="1" applyBorder="1" applyAlignment="1">
      <alignment horizontal="right" vertical="center" wrapText="1"/>
    </xf>
    <xf numFmtId="0" fontId="3" fillId="2" borderId="0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right" vertical="center"/>
    </xf>
    <xf numFmtId="0" fontId="3" fillId="2" borderId="0" xfId="3" applyFont="1" applyFill="1" applyBorder="1" applyAlignment="1">
      <alignment horizontal="left" vertical="center" wrapText="1"/>
    </xf>
    <xf numFmtId="4" fontId="2" fillId="4" borderId="0" xfId="3" applyNumberFormat="1" applyFont="1" applyFill="1" applyBorder="1" applyAlignment="1">
      <alignment horizontal="right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14" fontId="2" fillId="0" borderId="0" xfId="3" applyNumberFormat="1" applyFont="1" applyAlignment="1">
      <alignment horizontal="right" vertical="center"/>
    </xf>
    <xf numFmtId="4" fontId="14" fillId="2" borderId="1" xfId="1" applyNumberFormat="1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left" vertical="center" wrapText="1"/>
    </xf>
    <xf numFmtId="3" fontId="3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>
      <alignment horizontal="left" vertical="center" wrapText="1"/>
    </xf>
    <xf numFmtId="4" fontId="2" fillId="2" borderId="5" xfId="1" applyNumberFormat="1" applyFont="1" applyFill="1" applyBorder="1" applyAlignment="1">
      <alignment horizontal="left" vertical="center" wrapText="1"/>
    </xf>
    <xf numFmtId="0" fontId="13" fillId="5" borderId="1" xfId="6" applyFont="1" applyFill="1" applyBorder="1" applyAlignment="1">
      <alignment horizontal="center" vertical="center"/>
    </xf>
    <xf numFmtId="0" fontId="12" fillId="0" borderId="0" xfId="6" applyFont="1" applyFill="1"/>
    <xf numFmtId="0" fontId="5" fillId="0" borderId="0" xfId="6" applyFont="1" applyFill="1" applyBorder="1" applyAlignment="1">
      <alignment horizontal="right"/>
    </xf>
    <xf numFmtId="0" fontId="5" fillId="0" borderId="0" xfId="8" applyFont="1"/>
    <xf numFmtId="4" fontId="5" fillId="0" borderId="0" xfId="8" applyNumberFormat="1" applyFont="1" applyAlignment="1">
      <alignment horizontal="right"/>
    </xf>
    <xf numFmtId="0" fontId="5" fillId="0" borderId="0" xfId="8" applyFont="1" applyAlignment="1">
      <alignment horizontal="center" vertical="center"/>
    </xf>
    <xf numFmtId="0" fontId="7" fillId="0" borderId="0" xfId="8" applyFont="1" applyAlignment="1">
      <alignment horizontal="center" vertical="center"/>
    </xf>
    <xf numFmtId="0" fontId="7" fillId="2" borderId="0" xfId="8" applyFont="1" applyFill="1" applyAlignment="1">
      <alignment horizontal="center" vertical="center"/>
    </xf>
    <xf numFmtId="0" fontId="2" fillId="0" borderId="0" xfId="8" applyFont="1" applyAlignment="1">
      <alignment horizontal="center" vertical="center"/>
    </xf>
    <xf numFmtId="4" fontId="2" fillId="0" borderId="0" xfId="8" applyNumberFormat="1" applyFont="1" applyAlignment="1"/>
    <xf numFmtId="4" fontId="2" fillId="0" borderId="0" xfId="8" applyNumberFormat="1" applyFont="1" applyAlignment="1">
      <alignment horizontal="right"/>
    </xf>
    <xf numFmtId="0" fontId="2" fillId="0" borderId="0" xfId="8" applyFont="1"/>
    <xf numFmtId="0" fontId="2" fillId="0" borderId="0" xfId="8" applyFont="1" applyAlignment="1">
      <alignment wrapText="1"/>
    </xf>
    <xf numFmtId="0" fontId="2" fillId="0" borderId="0" xfId="8" applyFont="1" applyAlignment="1"/>
    <xf numFmtId="0" fontId="5" fillId="2" borderId="0" xfId="9" applyNumberFormat="1" applyFont="1" applyFill="1" applyAlignment="1">
      <alignment horizontal="center" vertical="center"/>
    </xf>
    <xf numFmtId="0" fontId="5" fillId="2" borderId="0" xfId="9" applyNumberFormat="1" applyFont="1" applyFill="1" applyAlignment="1"/>
    <xf numFmtId="0" fontId="15" fillId="0" borderId="0" xfId="8" applyFont="1" applyAlignment="1">
      <alignment horizontal="center" vertical="center"/>
    </xf>
    <xf numFmtId="1" fontId="15" fillId="0" borderId="0" xfId="8" applyNumberFormat="1" applyFont="1" applyAlignment="1">
      <alignment horizontal="center" vertical="center"/>
    </xf>
    <xf numFmtId="4" fontId="15" fillId="0" borderId="0" xfId="8" applyNumberFormat="1" applyFont="1" applyAlignment="1">
      <alignment horizontal="right" vertical="center"/>
    </xf>
    <xf numFmtId="0" fontId="15" fillId="0" borderId="0" xfId="8" applyFont="1" applyAlignment="1">
      <alignment horizontal="right" vertical="center"/>
    </xf>
    <xf numFmtId="4" fontId="16" fillId="0" borderId="0" xfId="8" applyNumberFormat="1" applyFont="1" applyAlignment="1">
      <alignment horizontal="right"/>
    </xf>
    <xf numFmtId="0" fontId="5" fillId="2" borderId="1" xfId="9" applyNumberFormat="1" applyFont="1" applyFill="1" applyBorder="1" applyAlignment="1">
      <alignment horizontal="center" vertical="center" wrapText="1"/>
    </xf>
    <xf numFmtId="4" fontId="5" fillId="0" borderId="0" xfId="8" applyNumberFormat="1" applyFont="1" applyAlignment="1">
      <alignment horizontal="right" vertical="center"/>
    </xf>
    <xf numFmtId="0" fontId="7" fillId="2" borderId="1" xfId="9" applyNumberFormat="1" applyFont="1" applyFill="1" applyBorder="1" applyAlignment="1">
      <alignment horizontal="left" vertical="center" wrapText="1"/>
    </xf>
    <xf numFmtId="0" fontId="7" fillId="2" borderId="1" xfId="9" applyNumberFormat="1" applyFont="1" applyFill="1" applyBorder="1" applyAlignment="1">
      <alignment horizontal="center" vertical="center" wrapText="1"/>
    </xf>
    <xf numFmtId="4" fontId="7" fillId="2" borderId="0" xfId="8" applyNumberFormat="1" applyFont="1" applyFill="1" applyAlignment="1">
      <alignment horizontal="right" vertical="center"/>
    </xf>
    <xf numFmtId="4" fontId="7" fillId="0" borderId="0" xfId="8" applyNumberFormat="1" applyFont="1" applyAlignment="1">
      <alignment horizontal="right" vertical="center"/>
    </xf>
    <xf numFmtId="0" fontId="5" fillId="2" borderId="1" xfId="9" applyNumberFormat="1" applyFont="1" applyFill="1" applyBorder="1" applyAlignment="1">
      <alignment horizontal="left" vertical="center" wrapText="1"/>
    </xf>
    <xf numFmtId="1" fontId="5" fillId="2" borderId="1" xfId="9" applyNumberFormat="1" applyFont="1" applyFill="1" applyBorder="1" applyAlignment="1">
      <alignment horizontal="left" vertical="center" wrapText="1"/>
    </xf>
    <xf numFmtId="0" fontId="7" fillId="2" borderId="5" xfId="9" applyNumberFormat="1" applyFont="1" applyFill="1" applyBorder="1" applyAlignment="1">
      <alignment horizontal="left" vertical="center" wrapText="1"/>
    </xf>
    <xf numFmtId="0" fontId="5" fillId="2" borderId="5" xfId="9" applyNumberFormat="1" applyFont="1" applyFill="1" applyBorder="1" applyAlignment="1">
      <alignment horizontal="left" vertical="center" wrapText="1"/>
    </xf>
    <xf numFmtId="0" fontId="13" fillId="0" borderId="1" xfId="0" applyFont="1" applyBorder="1"/>
    <xf numFmtId="0" fontId="7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15" fillId="2" borderId="2" xfId="9" applyNumberFormat="1" applyFont="1" applyFill="1" applyBorder="1" applyAlignment="1">
      <alignment horizontal="center" vertical="center" wrapText="1"/>
    </xf>
    <xf numFmtId="0" fontId="15" fillId="2" borderId="3" xfId="9" applyNumberFormat="1" applyFont="1" applyFill="1" applyBorder="1" applyAlignment="1">
      <alignment horizontal="center" vertical="center" wrapText="1"/>
    </xf>
    <xf numFmtId="0" fontId="15" fillId="2" borderId="4" xfId="9" applyNumberFormat="1" applyFont="1" applyFill="1" applyBorder="1" applyAlignment="1">
      <alignment horizontal="center" vertical="center" wrapText="1"/>
    </xf>
    <xf numFmtId="0" fontId="11" fillId="0" borderId="1" xfId="6" applyFont="1" applyBorder="1" applyAlignment="1">
      <alignment horizontal="center"/>
    </xf>
    <xf numFmtId="0" fontId="11" fillId="0" borderId="2" xfId="6" applyFont="1" applyBorder="1" applyAlignment="1">
      <alignment horizontal="center" vertical="center"/>
    </xf>
    <xf numFmtId="0" fontId="11" fillId="0" borderId="4" xfId="6" applyFont="1" applyBorder="1" applyAlignment="1">
      <alignment horizontal="center" vertical="center"/>
    </xf>
    <xf numFmtId="0" fontId="11" fillId="0" borderId="2" xfId="6" applyFont="1" applyBorder="1" applyAlignment="1">
      <alignment horizontal="center" vertical="center" wrapText="1"/>
    </xf>
    <xf numFmtId="0" fontId="11" fillId="0" borderId="4" xfId="6" applyFont="1" applyBorder="1" applyAlignment="1">
      <alignment horizontal="center" vertical="center" wrapText="1"/>
    </xf>
    <xf numFmtId="0" fontId="11" fillId="0" borderId="1" xfId="6" applyFont="1" applyBorder="1" applyAlignment="1">
      <alignment wrapText="1"/>
    </xf>
  </cellXfs>
  <cellStyles count="12">
    <cellStyle name="Обычный" xfId="0" builtinId="0"/>
    <cellStyle name="Обычный 10 2" xfId="8"/>
    <cellStyle name="Обычный 2" xfId="6"/>
    <cellStyle name="Обычный 3 2" xfId="2"/>
    <cellStyle name="Обычный 3 2 2" xfId="11"/>
    <cellStyle name="Обычный 33" xfId="3"/>
    <cellStyle name="Обычный 33 2" xfId="4"/>
    <cellStyle name="Обычный 51" xfId="7"/>
    <cellStyle name="Обычный 53" xfId="1"/>
    <cellStyle name="Обычный 53 2" xfId="9"/>
    <cellStyle name="Обычный_SSR5086" xfId="5"/>
    <cellStyle name="Финансовый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p.tomsknipineft:8080/Poltavskiy/!0-&#1055;&#1088;&#1086;&#1077;&#1082;&#1090;&#1099;/1894%20&#1057;&#1077;&#1074;&#1077;&#1088;&#1085;&#1086;&#1077;.&#1059;&#1055;&#1057;&#1042;-&#1050;&#1057;/&#1044;&#1086;&#1075;&#1086;&#1074;&#1086;&#1088;/1894.%20&#1059;&#1055;&#1057;&#1042;%20&#1057;&#1077;&#1074;&#1077;&#1088;&#1085;&#1086;&#1075;&#1086;.%20&#1057;&#1084;&#1077;&#1090;&#1099;%20&#1085;&#1072;%20&#1073;&#1072;&#1079;&#1077;%20191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LIVERY\&#1044;&#1054;&#1043;&#1054;&#1042;&#1054;&#1056;&#1040;\&#1044;&#1054;&#1043;&#1054;&#1042;&#1054;&#1056;&#1040;%202000\07_&#1059;&#1093;&#1090;&#1072;\107-07_00\&#1048;&#1089;&#1093;&#1086;&#1076;&#1085;&#1080;&#1082;&#1080;\&#1064;&#1082;&#1072;&#1092;&#1099;_en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2;&#1086;&#1080;%20&#1076;&#1086;&#1082;&#1091;&#1084;&#1077;&#1085;&#1090;&#1099;\&#1044;&#1077;&#1085;&#1080;&#1089;\Files\&#1089;&#1086;&#1093;&#1088;&#1072;&#1085;&#1080;&#1090;&#110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eo\&#1044;&#1086;&#1075;&#1086;&#1074;&#1086;&#1088;&#1099;%20&#1074;%20&#1082;&#1086;&#1084;&#1087;&#1083;&#1077;&#1082;&#1090;&#1072;&#1093;\1171-09.2005.2\1171-9.2005.2%20&#1076;&#1086;&#1087;.&#1089;&#1086;&#1075;&#1083;.%20&#8470;%202\&#1058;&#1088;&#1072;&#1089;&#1089;&#1072;_&#1042;&#1072;&#1085;&#1082;&#1086;&#1088;_%20&#1089;&#1084;&#1077;&#1090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eo\&#1044;&#1086;&#1075;&#1086;&#1074;&#1086;&#1088;&#1099;%20&#1074;%20&#1082;&#1086;&#1084;&#1087;&#1083;&#1077;&#1082;&#1090;&#1072;&#1093;\1750608-0051&#1044;\&#1042;&#1072;&#1088;&#1080;&#1072;&#1085;&#1090;%20&#8470;1\1750608-0051&#1044;%20&#1089;&#1084;&#1077;&#1090;&#1072;%20&#8470;18%20%20&#1088;&#1077;&#1082;&#1091;&#1083;&#1100;&#1090;&#1080;&#1074;&#1072;&#1094;&#1080;&#110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76;&#1082;&#1072;\&#1087;&#1072;&#1087;&#1082;&#1072;%20&#1086;&#1073;&#1084;&#1077;&#1085;&#1072;\&#1052;&#1086;&#1080;%20&#1076;&#1086;&#1082;&#1091;&#1084;&#1077;&#1085;&#1090;&#1099;\&#1044;&#1077;&#1085;&#1080;&#1089;\&#1089;&#1086;&#1093;&#1088;&#1072;&#1085;&#1080;&#1090;&#110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evkovamm201\dogovor\Documents%20and%20Settings\naalikina\Local%20Settings\Temporary%20Internet%20Files\OLK9\feo\&#1044;&#1086;&#1075;&#1086;&#1074;&#1086;&#1088;&#1099;%20&#1074;%20&#1082;&#1086;&#1084;&#1087;&#1083;&#1077;&#1082;&#1090;&#1072;&#1093;\1750608-0051&#1044;\&#1042;&#1072;&#1088;&#1080;&#1072;&#1085;&#1090;%20&#8470;1\1750608-0051&#1044;%20&#1089;&#1084;&#1077;&#1090;&#1072;%20&#8470;18%20%20&#1088;&#1077;&#1082;&#1091;&#1083;&#1100;&#1090;&#1080;&#1074;&#1072;&#1094;&#1080;&#110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-SNPZ04-vm\OMTO\&#1052;&#1058;&#1054;%20&#1080;&#1085;&#1074;&#1077;&#1089;&#1090;&#1087;&#1088;&#1086;&#1077;&#1082;&#1090;&#1086;&#1074;\&#1041;&#1072;&#1079;&#1072;\&#1050;&#1086;&#1084;&#1087;&#1083;&#1077;&#1082;&#1089;%20FCC%20&#1057;&#1042;&#1054;&#1044;&#1053;&#1040;&#1071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Dzimina/Downloads/&#1060;&#1086;&#1088;&#1084;&#1072;%20&#1052;&#1057;&#1043;_v1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msk06\25_Achinsk\Users\Dzimina\Downloads\&#1060;&#1086;&#1088;&#1084;&#1072;%20&#1052;&#1057;&#1043;_v1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a\management\___&#1044;&#1086;&#1075;&#1086;&#1074;&#1086;&#1088;&#1099;\__&#1058;&#1045;&#1053;&#1044;&#1045;&#1056;\&#1058;&#1077;&#1085;&#1076;&#1077;&#1088;%202009%20&#1075;&#1086;&#1076;\&#1053;&#1050;%20&#1056;&#1086;&#1089;&#1085;&#1077;&#1092;&#1090;&#1100;%20-%20&#1053;&#1058;&#1062;\%23%23%23_&#1054;&#1073;&#1091;&#1089;&#1090;&#1088;&#1086;&#1081;&#1089;&#1090;&#1074;&#1086;%20&#1057;&#1088;&#1077;&#1076;&#1085;&#1077;&#1084;&#1072;&#1082;&#1072;&#1088;&#1080;&#1093;&#1080;&#1085;&#1089;&#1082;&#1086;&#1075;&#1086;%20&#1085;.&#1084;.%20&#1050;&#1091;&#1089;&#1090;%20&#8470;1\000_05_&#1043;&#1088;&#1072;&#1076;&#1087;&#1083;&#1072;&#1085;_&#1057;&#1088;&#1077;&#1076;&#1085;&#1077;&#1084;&#1072;&#1082;&#1072;&#1088;&#1080;&#1093;&#1080;&#1085;&#1089;&#1082;&#1086;&#1077;%20&#1082;&#1091;&#1089;&#109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p.tomsknipineft:8080/1922/&#1044;&#1086;&#1075;&#1086;&#1074;&#1086;&#1088;/&#1055;&#1088;&#1080;&#1083;&#1086;&#1078;&#1077;&#1085;&#1080;&#1077;%20&#1055;&#1057;&#1044;192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evkovamm201\dogovor\Temp\Rar$DI01.735\&#1057;&#1074;&#1086;&#1076;&#1085;&#1072;&#1103;%20&#1080;%20&#1074;&#1089;&#1077;%20&#1089;&#1084;&#1077;&#1090;&#1099;%20%20&#1059;&#1055;&#1053;%20&#1057;&#1077;&#1074;&#1077;&#1088;%20%20&#1082;&#1086;&#1088;&#1088;&#1077;&#1082;&#1090;&#1080;&#1088;.%20&#1086;&#1090;&#1087;&#1088;&#1072;&#1074;&#1083;.17.10.08%20&#1075;.%20%20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LIVERY\&#1055;&#1056;&#1040;&#1049;&#1057;_2000%20&#1054;&#1058;%2020_01_0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3%20&#1055;&#1088;&#1086;&#1080;&#1079;&#1074;&#1086;&#1076;&#1089;&#1090;&#1074;&#1086;\&#1057;&#1084;&#1077;&#1090;&#1085;&#1099;&#1081;%20&#1054;&#1090;&#1076;&#1077;&#1083;\&#1056;&#1072;&#1089;&#1095;&#1077;&#1090;&#1099;%20&#1089;&#1090;&#1086;&#1080;&#1084;&#1086;&#1089;&#1090;&#1080;%20&#1087;&#1086;%20&#1076;&#1086;&#1075;&#1086;&#1074;&#1086;&#1088;&#1072;&#1084;%20&#1053;&#1055;&#1047;\&#1041;&#1054;&#1042;\&#1050;&#1086;&#1087;&#1080;&#1103;%20&#1055;&#1088;&#1080;&#1083;.2%20&#1082;%20&#1044;&#1057;-1%20(0188&#1044;)%20&#1041;&#1054;&#1042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3%20&#1055;&#1088;&#1086;&#1080;&#1079;&#1074;&#1086;&#1076;&#1089;&#1090;&#1074;&#1086;\&#1057;&#1084;&#1077;&#1090;&#1085;&#1099;&#1081;%20&#1054;&#1090;&#1076;&#1077;&#1083;\&#1055;&#1088;&#1080;&#1083;&#1086;&#1078;&#1077;&#1085;&#1080;&#1077;%20&#1076;&#1083;&#1103;%20&#1076;&#1086;&#1087;&#1085;&#1080;&#1082;&#1086;&#1074;\&#1055;&#1088;&#1080;&#1083;&#1086;&#1078;&#1077;&#1085;&#1080;&#1077;%20&#1082;%20&#1087;&#1086;&#1076;&#1087;&#1080;&#1089;&#1072;&#1085;&#1085;&#1099;&#1084;%20&#1076;&#1086;&#1087;&#1085;&#1080;&#1082;&#1072;&#1084;\&#1050;&#1086;&#1087;&#1080;&#1103;%20&#1055;&#1088;&#1080;&#1083;.2%20(0902&#1044;)%20&#1055;&#1058;&#1054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3%20&#1055;&#1088;&#1086;&#1080;&#1079;&#1074;&#1086;&#1076;&#1089;&#1090;&#1074;&#1086;\&#1057;&#1084;&#1077;&#1090;&#1085;&#1099;&#1081;%20&#1054;&#1090;&#1076;&#1077;&#1083;\&#1056;&#1072;&#1089;&#1095;&#1077;&#1090;&#1099;%20&#1089;&#1090;&#1086;&#1080;&#1084;&#1086;&#1089;&#1090;&#1080;%20&#1087;&#1086;%20&#1076;&#1086;&#1075;&#1086;&#1074;&#1086;&#1088;&#1072;&#1084;%20&#1053;&#1055;&#1047;\&#1057;&#1045;&#1056;&#1040;\2021-09-09%20&#1057;&#1045;&#1056;&#1040;%20-%20&#1056;&#1072;&#1089;&#1095;&#1077;&#1090;%20&#1089;&#1090;&#1086;&#1080;&#1084;&#1086;&#1089;&#1090;&#1080;%20&#1089;%20&#1052;&#1040;&#1058;%20&#1087;&#1086;%20&#1056;&#1042;%20&#1087;&#1086;&#1089;&#1090;&#1088;&#1086;&#1095;&#1085;&#108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LIVERY\&#1052;&#1086;&#1080;%20&#1076;&#1086;&#1082;&#1091;&#1084;&#1077;&#1085;&#1090;&#1099;\&#1050;&#1085;&#1080;&#1075;&#1072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User\Local%20Settings\Temporary%20Internet%20Files\OLK8\WORK\&#1086;&#1073;&#1098;&#1077;&#1084;&#1099;%20&#1088;&#1072;&#1073;&#1086;&#1090;\&#1056;&#1072;&#1079;&#1085;&#1086;&#1077;\Zarplata_1\&#1044;&#1077;&#1085;&#1080;&#1089;\&#1089;&#1086;&#1093;&#1088;&#1072;&#1085;&#1080;&#1090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user.KLG0043\&#1056;&#1072;&#1073;&#1086;&#1095;&#1080;&#1081;%20&#1089;&#1090;&#1086;&#1083;\&#1044;&#1080;&#1085;&#1072;&#1088;&#1072;\Documents%20and%20Settings\afismagilov\Local%20Settings\Temporary%20Internet%20Files\OLK164\&#1055;&#1044;&#1056;+&#1041;&#1102;&#1076;&#1078;&#1077;&#1090;%20&#1070;&#1053;&#1043;%20&#1053;&#1058;&#1062;%20&#1059;&#1092;&#1072;%20(2005-2006)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76;&#1082;&#1072;\&#1087;&#1072;&#1087;&#1082;&#1072;%20&#1086;&#1073;&#1084;&#1077;&#1085;&#1072;\&#1052;&#1086;&#1080;%20&#1076;&#1086;&#1082;&#1091;&#1084;&#1077;&#1085;&#1090;&#1099;\&#1044;&#1077;&#1085;&#1080;&#1089;\Files\&#1089;&#1086;&#1093;&#1088;&#1072;&#1085;&#1080;&#1090;&#11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evkovamm201\dogovor\feo\&#1044;&#1086;&#1075;&#1086;&#1074;&#1086;&#1088;&#1099;%20&#1074;%20&#1082;&#1086;&#1084;&#1087;&#1083;&#1077;&#1082;&#1090;&#1072;&#1093;\1008-43.2006.2\&#1044;&#1086;&#1087;.%20&#1089;&#1086;&#1075;&#1083;&#1072;&#1096;&#1077;&#1085;&#1080;&#1077;%20&#8470;%208\&#1040;&#1088;&#1093;&#1080;&#1050;&#1086;&#1084;&#1055;&#1088;&#1086;&#1077;&#1082;&#1090;\&#1052;&#1080;&#1085;&#1077;&#1088;&#1072;&#1083;&#1086;&#1087;&#1088;&#1086;&#1074;&#1086;&#1076;\&#1055;&#1072;&#1085;&#1072;&#1075;&#1080;&#1103;\!&#1061;&#1084;&#1077;&#1083;&#1077;&#1074;\056\Files\&#1089;&#1086;&#1093;&#1088;&#1072;&#1085;&#1080;&#1090;&#110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evkovamm201\dogovor\feo\&#1044;&#1086;&#1075;&#1086;&#1074;&#1086;&#1088;&#1099;%20&#1074;%20&#1082;&#1086;&#1084;&#1087;&#1083;&#1077;&#1082;&#1090;&#1072;&#1093;\1008-43.2006.2\&#1044;&#1086;&#1087;.%20&#1089;&#1086;&#1075;&#1083;&#1072;&#1096;&#1077;&#1085;&#1080;&#1077;%20&#8470;%208\&#1057;&#1052;&#1045;&#1058;&#1067;\1008-43.2006.2%20&#1076;&#1086;&#1087;.&#1089;&#1086;&#1075;&#1083;.%20&#8470;%208%20&#1089;&#1084;&#1077;&#1090;&#1072;%201&#1055;&#1057;%20&#1080;%20&#1074;&#1089;&#1077;%20&#1089;&#1084;&#1077;&#1090;&#109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pz-srv1\rkts\Users\BelyakovaOA\Desktop\&#1054;&#1090;&#1095;&#1077;&#1090;%20&#1074;%20&#1044;&#1055;&#1057;&#1054;\2016\DO1330_&#1057;&#1053;&#1055;&#1047;_&#1054;&#1073;&#1086;&#1088;&#1091;&#1076;&#1086;&#1074;&#1072;&#1085;&#1080;&#1077;_w_2016_41_V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"/>
      <sheetName val="СС"/>
      <sheetName val="№1ИИ"/>
      <sheetName val="№2ИИ"/>
      <sheetName val="№3ИИ"/>
      <sheetName val="№4ПСД"/>
      <sheetName val=" №5Спец"/>
      <sheetName val="№ 6АСУТП"/>
      <sheetName val="№7Эл.обогр."/>
      <sheetName val="№9ЩСУ"/>
      <sheetName val="№10Обмер&amp;Сбор"/>
      <sheetName val="Р№1Экс-зы"/>
      <sheetName val="Коэфф. см.№4"/>
      <sheetName val="Для геоклим"/>
      <sheetName val="Лист визирования"/>
      <sheetName val="Коэфф см№5"/>
      <sheetName val="топография"/>
      <sheetName val="топо"/>
      <sheetName val="Данные для расчёта сметы"/>
      <sheetName val="см8"/>
      <sheetName val="Коэфф1."/>
      <sheetName val="Календ план"/>
      <sheetName val="Графикплан_Среднемакарихинское "/>
      <sheetName val="справочник"/>
      <sheetName val="ВЛ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имость"/>
      <sheetName val="Коэфф1."/>
      <sheetName val="в работу"/>
      <sheetName val="Нижний ур."/>
      <sheetName val="Нижний NEW"/>
      <sheetName val="ЗИП_НУ"/>
      <sheetName val="Лист2"/>
      <sheetName val="ВерхУров"/>
      <sheetName val="Прайс лист"/>
      <sheetName val="СП"/>
      <sheetName val="КП"/>
      <sheetName val="КП-1"/>
      <sheetName val="СП-1"/>
      <sheetName val="СП-2"/>
      <sheetName val="СП-3"/>
      <sheetName val="СП-4"/>
      <sheetName val="СП-5"/>
      <sheetName val="Спец"/>
      <sheetName val="Шкаф"/>
      <sheetName val="Сервис"/>
      <sheetName val="ЗИП"/>
      <sheetName val="Труд"/>
      <sheetName val="Тепло"/>
      <sheetName val="База"/>
      <sheetName val="MACRO"/>
      <sheetName val="Коэфф1_"/>
      <sheetName val="ЭХЗ"/>
      <sheetName val="Лист1"/>
      <sheetName val="Обновление"/>
      <sheetName val="Цена"/>
      <sheetName val="Product"/>
      <sheetName val="13.1"/>
      <sheetName val="СМЕТА проект"/>
      <sheetName val="Шкафы_end"/>
      <sheetName val="топография"/>
      <sheetName val="ПДР"/>
      <sheetName val="Calc"/>
      <sheetName val="Кредиты"/>
      <sheetName val="трансформация1"/>
      <sheetName val="Все ОС"/>
      <sheetName val="sapactivexlhiddensheet"/>
      <sheetName val="к.84-к.83"/>
      <sheetName val="MAIN_PARAMETERS"/>
      <sheetName val="HP и оргтехника"/>
      <sheetName val="Данные для расчёта сметы"/>
      <sheetName val="Смета"/>
      <sheetName val="93-110"/>
      <sheetName val="Пример расчета"/>
      <sheetName val="Summary"/>
      <sheetName val="1ПС"/>
      <sheetName val="COS&amp; SG&amp;A Classification"/>
      <sheetName val="reconciliation"/>
      <sheetName val="5ОборРабМест(HP)"/>
      <sheetName val="Лист опроса"/>
      <sheetName val="свод 2"/>
      <sheetName val="КП (2)"/>
      <sheetName val="SP173И1"/>
      <sheetName val="SP173И2"/>
      <sheetName val="SP173И3"/>
      <sheetName val="SP353СИ1"/>
      <sheetName val="SP353СИ2"/>
      <sheetName val="SP353ЦИ1"/>
      <sheetName val="SP353ЦИ2"/>
      <sheetName val="Lim"/>
      <sheetName val="Параметры"/>
      <sheetName val="Norm"/>
      <sheetName val="информация"/>
      <sheetName val="1155"/>
      <sheetName val="РП"/>
      <sheetName val="СС"/>
      <sheetName val="ПДР ООО &quot;Юкос ФБЦ&quot;"/>
      <sheetName val="Хар_"/>
      <sheetName val="С1_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OCK1"/>
      <sheetName val="Прибыль опл"/>
      <sheetName val="Амур ДОН"/>
      <sheetName val="Проект"/>
      <sheetName val="СВОД"/>
      <sheetName val="Journals"/>
      <sheetName val="кп ГК"/>
      <sheetName val="total"/>
      <sheetName val="Комплектация"/>
      <sheetName val="трубы"/>
      <sheetName val="СМР"/>
      <sheetName val="дороги"/>
      <sheetName val="исходные данные"/>
      <sheetName val="расчетные таблицы"/>
      <sheetName val="свод 3"/>
      <sheetName val="График"/>
      <sheetName val="Капитальные затраты"/>
      <sheetName val="все"/>
      <sheetName val="топо"/>
      <sheetName val="ID"/>
      <sheetName val="Б.Сатка"/>
    </sheetNames>
    <sheetDataSet>
      <sheetData sheetId="0" refreshError="1"/>
      <sheetData sheetId="1" refreshError="1">
        <row r="23">
          <cell r="E23">
            <v>30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Шкаф"/>
      <sheetName val="Коэфф1."/>
      <sheetName val="Прайс лист"/>
      <sheetName val="РасчетКомандир1"/>
      <sheetName val="РасчетКомандир2"/>
      <sheetName val="НМ расчеты"/>
      <sheetName val="Смета"/>
      <sheetName val="топо"/>
      <sheetName val="свод 3"/>
      <sheetName val="исходные данные"/>
      <sheetName val="расчетные таблицы"/>
      <sheetName val="ИД"/>
      <sheetName val="13.1"/>
      <sheetName val="СМЕТА проект"/>
      <sheetName val="Names"/>
      <sheetName val="кп ГК"/>
      <sheetName val="График"/>
      <sheetName val="в работу"/>
      <sheetName val="Амур ДОН"/>
      <sheetName val="свод 2"/>
      <sheetName val="УП _2004"/>
      <sheetName val="Calc"/>
      <sheetName val="total"/>
      <sheetName val="Комплектация"/>
      <sheetName val="трубы"/>
      <sheetName val="СМР"/>
      <sheetName val="дороги"/>
      <sheetName val="sapactivexlhiddensheet"/>
      <sheetName val="breakdown"/>
      <sheetName val="трансформация1"/>
      <sheetName val="Destination"/>
      <sheetName val="Прибыль опл"/>
      <sheetName val="КП (2)"/>
      <sheetName val="ПДР"/>
      <sheetName val="Norm"/>
      <sheetName val="Пример расчета"/>
      <sheetName val="сохранить"/>
      <sheetName val="Лист2"/>
      <sheetName val="Лист1"/>
      <sheetName val="Обновление"/>
      <sheetName val="Цена"/>
      <sheetName val="Product"/>
      <sheetName val="Summary"/>
      <sheetName val="ЭХЗ"/>
      <sheetName val="Коэфф"/>
      <sheetName val="Смета2 проект. раб."/>
      <sheetName val="Зап-3- СЦБ"/>
      <sheetName val="Счет-Фактура"/>
      <sheetName val="Кредиты"/>
      <sheetName val="Суточная"/>
      <sheetName val="вариант"/>
      <sheetName val="Табл38-7"/>
      <sheetName val="данные"/>
      <sheetName val="СС"/>
      <sheetName val="Баланс"/>
      <sheetName val="Production and Spend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Данные для расчёта сметы"/>
      <sheetName val="DATA"/>
      <sheetName val="Списки"/>
      <sheetName val="6.14_КР"/>
      <sheetName val="см8"/>
      <sheetName val="Прилож"/>
      <sheetName val="СметаСводная Рыб"/>
      <sheetName val="все"/>
      <sheetName val="Нормы"/>
      <sheetName val="OCK1"/>
      <sheetName val="1.3"/>
      <sheetName val="ИГ1"/>
      <sheetName val="К.рын"/>
      <sheetName val="Сводная смета"/>
      <sheetName val="Землеотвод"/>
      <sheetName val="1"/>
      <sheetName val="РП"/>
      <sheetName val="к.84-к.83"/>
      <sheetName val="2002(v2)"/>
      <sheetName val="справ."/>
      <sheetName val="Пояснение "/>
      <sheetName val="93-110"/>
      <sheetName val="list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вод"/>
      <sheetName val="сводная"/>
      <sheetName val="Разработка проекта"/>
      <sheetName val="КП НовоКов"/>
      <sheetName val="ПДР ООО &quot;Юкос ФБЦ&quot;"/>
      <sheetName val="3.1"/>
      <sheetName val="Коммерческие расходы"/>
      <sheetName val="Лист опроса"/>
      <sheetName val="5ОборРабМест(HP)"/>
      <sheetName val="СметаСводная Колпино"/>
      <sheetName val="HP и оргтехника"/>
      <sheetName val="справ_"/>
      <sheetName val="оборудован"/>
      <sheetName val="СметаСводная снег"/>
      <sheetName val="СметаСводная"/>
      <sheetName val="СметаСводная павильон"/>
      <sheetName val="Перечень ИУ"/>
      <sheetName val="Упр"/>
      <sheetName val="НМА"/>
      <sheetName val="оператор"/>
      <sheetName val="исх_данные"/>
      <sheetName val="ст ГТМ"/>
      <sheetName val="2002_v2_"/>
      <sheetName val="свод1"/>
      <sheetName val="таблица руководству"/>
      <sheetName val="Суточная добыча за неделю"/>
      <sheetName val="Хаттон 90.90 Femco"/>
      <sheetName val="ИД1"/>
      <sheetName val="шаблон"/>
      <sheetName val="Таблица 4 АСУТП"/>
      <sheetName val="Смета 5.2. Кусты25,29,31,65"/>
      <sheetName val="свод общ"/>
      <sheetName val="изыскания 2"/>
      <sheetName val="мсн"/>
      <sheetName val="КП к ГК"/>
      <sheetName val="ID"/>
      <sheetName val="Смета 1"/>
      <sheetName val="История"/>
      <sheetName val="Р1"/>
      <sheetName val="Параметры_i"/>
      <sheetName val="Таблица 2"/>
      <sheetName val="Input"/>
      <sheetName val="Calculation"/>
      <sheetName val="RSOILBAL"/>
      <sheetName val="Смета2_проект__раб_"/>
      <sheetName val="Зап-3-_СЦБ"/>
      <sheetName val="свод_2"/>
      <sheetName val="Данные_для_расчёта_сметы"/>
      <sheetName val="Смета_1"/>
      <sheetName val="информация"/>
      <sheetName val="смета 2 проект. работы"/>
      <sheetName val="4сд"/>
      <sheetName val="2сд"/>
      <sheetName val="7сд"/>
      <sheetName val="MAIN_PARAMETERS"/>
      <sheetName val="Ачинский НПЗ"/>
      <sheetName val="СС замеч с ответами"/>
      <sheetName val="начало"/>
      <sheetName val="Main"/>
      <sheetName val="1ПС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20_Кредиты краткосрочные"/>
      <sheetName val="Текущие цены"/>
      <sheetName val="рабочий"/>
      <sheetName val="окраска"/>
      <sheetName val="отчет эл_эн  2000"/>
      <sheetName val="№5 СУБ Инж защ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3.1 ТХ"/>
      <sheetName val="ЗП_ЮНГ"/>
      <sheetName val="3.5"/>
      <sheetName val="справка"/>
      <sheetName val="суб.подряд"/>
      <sheetName val="ПСБ - ОЭ"/>
      <sheetName val="См3 СЦБ-зап"/>
      <sheetName val="Смета 2"/>
      <sheetName val="Январь"/>
      <sheetName val="ИДвалка"/>
      <sheetName val="СметаСводная 1 оч"/>
      <sheetName val="Итог"/>
      <sheetName val="Вспомогательный"/>
      <sheetName val="Перечень Заказчиков"/>
      <sheetName val="Капитальные затраты"/>
      <sheetName val="Opex personnel (Term facs)"/>
      <sheetName val="2.2 "/>
      <sheetName val="ПОДПИСИ"/>
      <sheetName val="РАСЧЕТ"/>
      <sheetName val="Бюджет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Текущие_цены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еременные и константы"/>
      <sheetName val="пятилетка"/>
      <sheetName val="мониторинг"/>
      <sheetName val="свод (2)"/>
      <sheetName val="Калплан ОИ2 Макм крестики"/>
      <sheetName val="Св. смета"/>
      <sheetName val="РБС ИЗМ1"/>
      <sheetName val="Справочные данные"/>
      <sheetName val="Б.Сатка"/>
      <sheetName val="РН-ПНГ"/>
      <sheetName val="влад-таблица"/>
      <sheetName val="2002(v1)"/>
      <sheetName val="Подрядчики"/>
      <sheetName val="мат"/>
      <sheetName val="суб_подряд"/>
      <sheetName val="ПСБ_-_ОЭ"/>
      <sheetName val="D"/>
      <sheetName val="4"/>
      <sheetName val="смета СИД"/>
      <sheetName val="часы"/>
      <sheetName val="ресурсная вед."/>
      <sheetName val="р.Волхов"/>
      <sheetName val="Калплан Кра"/>
      <sheetName val="Материалы"/>
      <sheetName val="6.11 новый"/>
      <sheetName val="Хар_"/>
      <sheetName val="С1_"/>
      <sheetName val="СтрЗапасов (2)"/>
      <sheetName val="Lim"/>
      <sheetName val="Справочник"/>
      <sheetName val="PwC Copies from old models --&gt;&gt;"/>
      <sheetName val="Справочники"/>
      <sheetName val="Journals"/>
      <sheetName val="ц_1991"/>
      <sheetName val="rvldmrv"/>
      <sheetName val="Сравнение ДПН факт 06-07"/>
      <sheetName val="Параметры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EKDEB90"/>
      <sheetName val="Коэф КВ"/>
      <sheetName val="К"/>
      <sheetName val="Смета терзем"/>
      <sheetName val="Кал.план Жукова даты - не надо"/>
      <sheetName val="кп"/>
      <sheetName val="матер."/>
      <sheetName val="КП Прим (3)"/>
      <sheetName val="Лист3"/>
      <sheetName val="АЧ"/>
      <sheetName val="кп (3)"/>
      <sheetName val="СП"/>
      <sheetName val="фонтан разбитый2"/>
      <sheetName val="накладная"/>
      <sheetName val="Акт"/>
      <sheetName val="Баланс (Ф1)"/>
      <sheetName val="Смета-Т"/>
      <sheetName val=""/>
      <sheetName val="Смета 3 Гидролог"/>
      <sheetName val="Записка СЦБ"/>
      <sheetName val="13_1"/>
      <sheetName val="Свод объем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"/>
      <sheetName val="геология"/>
      <sheetName val="топография"/>
      <sheetName val="Шкаф"/>
      <sheetName val="Коэфф1."/>
      <sheetName val="Прайс лист"/>
      <sheetName val="total"/>
      <sheetName val="Комплектация"/>
      <sheetName val="трубы"/>
      <sheetName val="СМР"/>
      <sheetName val="дороги"/>
      <sheetName val="свод 2"/>
      <sheetName val="13.1"/>
      <sheetName val="Пример расчета"/>
      <sheetName val="Амур ДОН"/>
      <sheetName val="Смета"/>
      <sheetName val="СметаСводная Рыб"/>
      <sheetName val="НМ расчеты"/>
      <sheetName val="Names"/>
      <sheetName val="свод 3"/>
      <sheetName val="исходные данные"/>
      <sheetName val="расчетные таблицы"/>
      <sheetName val="Calc"/>
      <sheetName val="ИД"/>
      <sheetName val="ц_1991"/>
      <sheetName val="УП _2004"/>
      <sheetName val="sapactivexlhiddensheet"/>
      <sheetName val="Данные для расчёта сметы"/>
      <sheetName val="ЭХЗ"/>
      <sheetName val="ПДР"/>
      <sheetName val="вариант"/>
      <sheetName val="Табл38-7"/>
      <sheetName val="№5 СУБ Инж защ"/>
      <sheetName val="Summary"/>
      <sheetName val="к.84-к.83"/>
      <sheetName val="HP и оргтехника"/>
      <sheetName val="Трасса_Ванкор_ смета"/>
      <sheetName val="Зап-3- СЦБ"/>
      <sheetName val="Лист опроса"/>
      <sheetName val="5ОборРабМест(HP)"/>
      <sheetName val="Destination"/>
      <sheetName val="пятилетка"/>
      <sheetName val="мониторинг"/>
      <sheetName val="в работу"/>
      <sheetName val="Б.Сатка"/>
      <sheetName val="Исполнение по оборуд_"/>
      <sheetName val="1ПС"/>
      <sheetName val="СМЕТА проект"/>
      <sheetName val="Лист2"/>
      <sheetName val="трансформация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расчёта сметы"/>
      <sheetName val="см.18"/>
      <sheetName val="Землеотвод"/>
      <sheetName val="Межевание"/>
      <sheetName val="Смета"/>
      <sheetName val="топо"/>
      <sheetName val="СметаСводная Рыб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топография"/>
      <sheetName val="ц_1991"/>
      <sheetName val="КП к снег Рыбинская"/>
      <sheetName val="1.3"/>
      <sheetName val="93-110"/>
      <sheetName val="НГХК"/>
      <sheetName val="Сводная "/>
      <sheetName val="СметаСводная снег"/>
      <sheetName val="Шкаф"/>
      <sheetName val="Коэфф1."/>
      <sheetName val="Прайс лист"/>
      <sheetName val="ДКС общепр"/>
      <sheetName val="ДКС прям"/>
      <sheetName val="НГХК прям"/>
      <sheetName val="ПСП прям"/>
      <sheetName val="УПН прям"/>
      <sheetName val="Ярково прям"/>
      <sheetName val="НГХК общепр"/>
      <sheetName val="ПСП общепр"/>
      <sheetName val="УПН общепр"/>
      <sheetName val="Ярково общепр"/>
      <sheetName val="sapactivexlhiddensheet"/>
      <sheetName val="BS RAS"/>
      <sheetName val="СметаСводная"/>
      <sheetName val="Summary"/>
      <sheetName val="Калплан Кра"/>
      <sheetName val="Лист1"/>
      <sheetName val="13.1"/>
      <sheetName val="см8"/>
      <sheetName val="исходные данные"/>
      <sheetName val="СПЕЦИФИКАЦИЯ"/>
      <sheetName val="1ПС (БНН)"/>
      <sheetName val="1ПС НГП"/>
      <sheetName val="1ПС УТПСП"/>
      <sheetName val="См3 СЦБ-зап"/>
      <sheetName val="Зап-3- СЦБ"/>
      <sheetName val="СметаСводная Колпино"/>
      <sheetName val="информация"/>
      <sheetName val="Смета 1свод"/>
      <sheetName val="смета затрат по БП"/>
      <sheetName val="свод 3"/>
      <sheetName val="свод 2"/>
      <sheetName val="Таблица 4 АСУТП"/>
      <sheetName val="1.2.1-Проект"/>
      <sheetName val="пятилетка"/>
      <sheetName val="мониторинг"/>
      <sheetName val="Курс $"/>
      <sheetName val="ПДР"/>
      <sheetName val="исх.данные"/>
      <sheetName val="CENTR"/>
      <sheetName val="оператор"/>
      <sheetName val="Переменные и константы"/>
      <sheetName val="Пример расчета"/>
      <sheetName val="OCK1"/>
      <sheetName val="изыскания 2"/>
      <sheetName val="гидрология"/>
      <sheetName val="расчетные таблицы"/>
      <sheetName val="total"/>
      <sheetName val="Комплектация"/>
      <sheetName val="трубы"/>
      <sheetName val="СМР"/>
      <sheetName val="дороги"/>
      <sheetName val="Курс доллара"/>
      <sheetName val="График"/>
      <sheetName val="Амур ДОН"/>
      <sheetName val="Calc"/>
      <sheetName val="мсн"/>
      <sheetName val="ИГ1"/>
      <sheetName val="Ачинский НПЗ"/>
      <sheetName val="Курсы"/>
      <sheetName val="breakdown"/>
      <sheetName val="трансформация1"/>
      <sheetName val="Дополнительные параметры"/>
    </sheetNames>
    <sheetDataSet>
      <sheetData sheetId="0">
        <row r="42">
          <cell r="J42">
            <v>0</v>
          </cell>
        </row>
      </sheetData>
      <sheetData sheetId="1">
        <row r="42">
          <cell r="J42">
            <v>0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Данные для расчёта сметы"/>
      <sheetName val="Смета"/>
      <sheetName val="1.3"/>
      <sheetName val="Шкаф"/>
      <sheetName val="Коэфф1."/>
      <sheetName val="Прайс лист"/>
      <sheetName val="ИГ1"/>
      <sheetName val="свод 2"/>
      <sheetName val="СметаСводная Рыб"/>
      <sheetName val="Лист1"/>
      <sheetName val="Обновление"/>
      <sheetName val="Пример расчета"/>
      <sheetName val="Зап-3- СЦБ"/>
      <sheetName val="топо"/>
      <sheetName val="К.рын"/>
      <sheetName val="Сводная смета"/>
      <sheetName val="Землеотвод"/>
      <sheetName val="sapactivexlhiddensheet"/>
      <sheetName val="ц_1991"/>
      <sheetName val="График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OCK1"/>
      <sheetName val="EKDEB90"/>
      <sheetName val="СметаСводная"/>
      <sheetName val="Цена"/>
      <sheetName val="Product"/>
      <sheetName val="Summary"/>
      <sheetName val="ЭХЗ"/>
      <sheetName val="РасчетКомандир1"/>
      <sheetName val="РасчетКомандир2"/>
      <sheetName val="Коэфф"/>
      <sheetName val="Смета2 проект. раб."/>
      <sheetName val="Счет-Фактура"/>
      <sheetName val="Кредиты"/>
      <sheetName val="Суточная"/>
      <sheetName val="ПДР"/>
      <sheetName val="вариант"/>
      <sheetName val="Табл38-7"/>
      <sheetName val="данные"/>
      <sheetName val="СС"/>
      <sheetName val="Баланс"/>
      <sheetName val="Production and Spend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DATA"/>
      <sheetName val="Списки"/>
      <sheetName val="6.14_КР"/>
      <sheetName val="см8"/>
      <sheetName val="Прилож"/>
      <sheetName val="все"/>
      <sheetName val="Нормы"/>
      <sheetName val="1"/>
      <sheetName val="РП"/>
      <sheetName val="к.84-к.83"/>
      <sheetName val="СМЕТА проект"/>
      <sheetName val="2002(v2)"/>
      <sheetName val="справ."/>
      <sheetName val="Пояснение "/>
      <sheetName val="93-110"/>
      <sheetName val="list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вод"/>
      <sheetName val="сводная"/>
      <sheetName val="Разработка проекта"/>
      <sheetName val="КП НовоКов"/>
      <sheetName val="ПДР ООО &quot;Юкос ФБЦ&quot;"/>
      <sheetName val="Прибыль опл"/>
      <sheetName val="сохранить"/>
      <sheetName val="3.1"/>
      <sheetName val="Коммерческие расходы"/>
      <sheetName val="13.1"/>
      <sheetName val="исходные данные"/>
      <sheetName val="расчетные таблицы"/>
      <sheetName val="Лист опроса"/>
      <sheetName val="5ОборРабМест(HP)"/>
      <sheetName val="СметаСводная Колпино"/>
      <sheetName val="HP и оргтехника"/>
      <sheetName val="Лист2"/>
      <sheetName val="справ_"/>
      <sheetName val="оборудован"/>
      <sheetName val="СметаСводная снег"/>
      <sheetName val="СметаСводная павильон"/>
      <sheetName val="Перечень ИУ"/>
      <sheetName val="Упр"/>
      <sheetName val="НМА"/>
      <sheetName val="оператор"/>
      <sheetName val="исх_данные"/>
      <sheetName val="ст ГТМ"/>
      <sheetName val="2002_v2_"/>
      <sheetName val="свод1"/>
      <sheetName val="таблица руководству"/>
      <sheetName val="Суточная добыча за неделю"/>
      <sheetName val="Хаттон 90.90 Femco"/>
      <sheetName val="ИД1"/>
      <sheetName val="шаблон"/>
      <sheetName val="Таблица 4 АСУТП"/>
      <sheetName val="Смета 5.2. Кусты25,29,31,65"/>
      <sheetName val="свод общ"/>
      <sheetName val="смета 2 проект. работы"/>
      <sheetName val="Хар_"/>
      <sheetName val="С1_"/>
      <sheetName val="СтрЗапасов (2)"/>
      <sheetName val="Norm"/>
      <sheetName val="НМ расчеты"/>
      <sheetName val="свод 3"/>
      <sheetName val="Переменные и константы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Вспомогательный"/>
      <sheetName val="Calc"/>
      <sheetName val="ID"/>
      <sheetName val="Смета 1"/>
      <sheetName val="История"/>
      <sheetName val="Р1"/>
      <sheetName val="Параметры_i"/>
      <sheetName val="Таблица 2"/>
      <sheetName val="информация"/>
      <sheetName val="Текущие цены"/>
      <sheetName val="рабочий"/>
      <sheetName val="окраска"/>
      <sheetName val="отчет эл_эн  2000"/>
      <sheetName val="справка"/>
      <sheetName val="суб.подряд"/>
      <sheetName val="ПСБ - ОЭ"/>
      <sheetName val="См3 СЦБ-зап"/>
      <sheetName val="Ачинский НПЗ"/>
      <sheetName val="D"/>
      <sheetName val="ИД"/>
      <sheetName val="СметаСводная 1 оч"/>
      <sheetName val="Итог"/>
      <sheetName val="3.1 ТХ"/>
      <sheetName val="ЗП_ЮНГ"/>
      <sheetName val="РН-ПНГ"/>
      <sheetName val="СС замеч с ответами"/>
      <sheetName val="total"/>
      <sheetName val="Комплектация"/>
      <sheetName val="трубы"/>
      <sheetName val="СМР"/>
      <sheetName val="дороги"/>
      <sheetName val="начало"/>
      <sheetName val="Main"/>
      <sheetName val="УП _2004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в работу"/>
      <sheetName val="1ПС"/>
      <sheetName val="20_Кредиты краткосрочные"/>
      <sheetName val="№5 СУБ Инж защ"/>
      <sheetName val="Амур ДОН"/>
      <sheetName val="3.5"/>
      <sheetName val="Смета 2"/>
      <sheetName val="Январь"/>
      <sheetName val="ИДвалка"/>
      <sheetName val="Лист3"/>
      <sheetName val="часы"/>
      <sheetName val="АЧ"/>
      <sheetName val="кп"/>
      <sheetName val="Общая часть"/>
      <sheetName val="Табл.5"/>
      <sheetName val="Табл.2"/>
      <sheetName val="Исх.данные"/>
      <sheetName val="Input"/>
      <sheetName val="Calculation"/>
      <sheetName val="MAIN_PARAMETERS"/>
      <sheetName val="RSOILBAL"/>
      <sheetName val="ВКЕ"/>
      <sheetName val="rvldmrv"/>
      <sheetName val="Additives"/>
      <sheetName val="Ryazan"/>
      <sheetName val="Assumpt"/>
      <sheetName val="Control"/>
      <sheetName val="Параметры"/>
      <sheetName val="См №3 ОПР"/>
      <sheetName val="см.№6 АВЗУ и ГПЗУ"/>
      <sheetName val="Геофизика"/>
      <sheetName val="Геодезия"/>
      <sheetName val="Экология1"/>
      <sheetName val="АУП"/>
      <sheetName val="CENTR"/>
      <sheetName val="4сд"/>
      <sheetName val="2сд"/>
      <sheetName val="7сд"/>
      <sheetName val="Lim"/>
      <sheetName val="Справочник"/>
      <sheetName val="PwC Copies from old models --&gt;&gt;"/>
      <sheetName val="Справочники"/>
      <sheetName val="Сравнение ДПН факт 06-07"/>
      <sheetName val="Journals"/>
      <sheetName val="Names"/>
      <sheetName val="кп ГК"/>
      <sheetName val="Input Assumptions"/>
      <sheetName val="DMTR_BP_03"/>
      <sheetName val="см №1.1 Геодезические работы "/>
      <sheetName val="см №1.4 Экология "/>
      <sheetName val="АСУ ТП 1 этап ПД"/>
      <sheetName val="2.2 "/>
      <sheetName val="Расчет курса"/>
      <sheetName val="XLR_NoRangeSheet"/>
      <sheetName val="НЕДЕЛИ"/>
      <sheetName val="GD"/>
      <sheetName val="мсн"/>
      <sheetName val="влад-таблица"/>
      <sheetName val="2002(v1)"/>
      <sheetName val="КП к ГК"/>
      <sheetName val="Баланс (Ф1)"/>
      <sheetName val="ПОДПИСИ"/>
      <sheetName val="РАСЧЕТ"/>
      <sheetName val="КП (2)"/>
      <sheetName val="Бюджет"/>
      <sheetName val="Перечень Заказчиков"/>
      <sheetName val="Б.Сатка"/>
      <sheetName val="изыскания 2"/>
      <sheetName val="свод (2)"/>
      <sheetName val="Калплан ОИ2 Макм крестики"/>
      <sheetName val="Смета терзем"/>
      <sheetName val="ресурсная вед."/>
      <sheetName val="смета СИД"/>
      <sheetName val="р.Волхов"/>
      <sheetName val="СП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Данные_для_расчёта_сметы"/>
      <sheetName val="Текущие_цены"/>
      <sheetName val="свод_2"/>
      <sheetName val="Зап-3-_СЦБ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Opex personnel (Term facs)"/>
      <sheetName val="Капитальные затраты"/>
      <sheetName val="трансформация1"/>
      <sheetName val="Destination"/>
      <sheetName val="breakdown"/>
      <sheetName val="Калплан Кра"/>
      <sheetName val="Коэф КВ"/>
      <sheetName val="кп (3)"/>
      <sheetName val="Смета2_проект__раб_"/>
      <sheetName val="Смета_1"/>
      <sheetName val="13_1"/>
      <sheetName val=""/>
      <sheetName val="Подрядчики"/>
      <sheetName val="мат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ятилетка"/>
      <sheetName val="мониторинг"/>
      <sheetName val="Св. смета"/>
      <sheetName val="РБС ИЗМ1"/>
      <sheetName val="Справочные данные"/>
      <sheetName val="суб_подряд"/>
      <sheetName val="ПСБ_-_ОЭ"/>
      <sheetName val="4"/>
      <sheetName val="Материалы"/>
      <sheetName val="6.11 новый"/>
      <sheetName val="К"/>
      <sheetName val="Кал.план Жукова даты - не надо"/>
      <sheetName val="матер."/>
      <sheetName val="КП Прим (3)"/>
      <sheetName val="фонтан разбитый2"/>
      <sheetName val="накладная"/>
      <sheetName val="Акт"/>
      <sheetName val="Смета-Т"/>
      <sheetName val="Смета 3 Гидролог"/>
      <sheetName val="Записка СЦБ"/>
      <sheetName val="РС "/>
      <sheetName val="геолог"/>
      <sheetName val="Курс доллара"/>
      <sheetName val="Календарь новый"/>
      <sheetName val="Смета № 1 ИИ линия"/>
      <sheetName val="Дополнительные параметры"/>
      <sheetName val="ЛЧ"/>
      <sheetName val="Leistungsakt"/>
      <sheetName val="Свод объем"/>
      <sheetName val="Дог цена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расчёта сметы"/>
      <sheetName val="см.18"/>
      <sheetName val="Землеотвод"/>
      <sheetName val="Межевание"/>
      <sheetName val="топо"/>
      <sheetName val="топография"/>
      <sheetName val="sapactivexlhiddensheet"/>
      <sheetName val="BS RAS"/>
      <sheetName val="СметаСводная"/>
      <sheetName val="Смета"/>
      <sheetName val="Summary"/>
      <sheetName val="СметаСводная Рыб"/>
      <sheetName val="Калплан Кра"/>
      <sheetName val="Лист1"/>
      <sheetName val="1.2.1-Проект"/>
      <sheetName val="пятилетка"/>
      <sheetName val="мониторинг"/>
      <sheetName val="93-110"/>
      <sheetName val="КП к снег Рыбинская"/>
      <sheetName val="ДКС"/>
      <sheetName val="Курс $"/>
      <sheetName val="13.1"/>
      <sheetName val="см8"/>
      <sheetName val="OCK1"/>
      <sheetName val="изыскания 2"/>
      <sheetName val="гидрология"/>
      <sheetName val="1.3"/>
      <sheetName val="Курс доллара"/>
      <sheetName val="свод 2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ц_1991"/>
      <sheetName val="исходные данные"/>
      <sheetName val="СПЕЦИФИКАЦИЯ"/>
      <sheetName val="1ПС (БНН)"/>
      <sheetName val="1ПС НГП"/>
      <sheetName val="1ПС УТПСП"/>
      <sheetName val="НГХК"/>
      <sheetName val="Сводная "/>
      <sheetName val="СметаСводная снег"/>
      <sheetName val="Шкаф"/>
      <sheetName val="Коэфф1."/>
      <sheetName val="Прайс лист"/>
      <sheetName val="ДКС общепр"/>
      <sheetName val="ДКС прям"/>
      <sheetName val="НГХК прям"/>
      <sheetName val="ПСП прям"/>
      <sheetName val="УПН прям"/>
      <sheetName val="Ярково прям"/>
      <sheetName val="НГХК общепр"/>
      <sheetName val="ПСП общепр"/>
      <sheetName val="УПН общепр"/>
      <sheetName val="Ярково общепр"/>
      <sheetName val="См3 СЦБ-зап"/>
      <sheetName val="Зап-3- СЦБ"/>
      <sheetName val="СметаСводная Колпино"/>
      <sheetName val="информация"/>
      <sheetName val="Смета 1свод"/>
      <sheetName val="смета затрат по БП"/>
      <sheetName val="свод 3"/>
      <sheetName val="Таблица 4 АСУТП"/>
      <sheetName val="ПДР"/>
      <sheetName val="исх.данные"/>
      <sheetName val="CENTR"/>
      <sheetName val="оператор"/>
      <sheetName val="Переменные и константы"/>
      <sheetName val="Пример расчета"/>
      <sheetName val="расчетные таблицы"/>
      <sheetName val="total"/>
      <sheetName val="Комплектация"/>
      <sheetName val="трубы"/>
      <sheetName val="СМР"/>
      <sheetName val="дороги"/>
      <sheetName val="График"/>
      <sheetName val="Амур ДОН"/>
      <sheetName val="Calc"/>
      <sheetName val="мсн"/>
      <sheetName val="ИГ1"/>
      <sheetName val="Ачинский НПЗ"/>
      <sheetName val="Курсы"/>
      <sheetName val="breakdown"/>
      <sheetName val="трансформация1"/>
    </sheetNames>
    <sheetDataSet>
      <sheetData sheetId="0">
        <row r="42">
          <cell r="J42">
            <v>0</v>
          </cell>
        </row>
      </sheetData>
      <sheetData sheetId="1">
        <row r="42">
          <cell r="J42">
            <v>0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щики"/>
      <sheetName val="Объекты стр."/>
      <sheetName val="обозн.сост."/>
      <sheetName val="База"/>
      <sheetName val="Оплата ИП 01.2011-10.2011"/>
      <sheetName val="аккредитивы"/>
      <sheetName val="поставка FCC2010г"/>
      <sheetName val="поставка FCC янв.-август11"/>
      <sheetName val="Оплата FCC май"/>
      <sheetName val="КД"/>
      <sheetName val="Согл.аналоги"/>
      <sheetName val="База копия 30.11.11"/>
    </sheetNames>
    <sheetDataSet>
      <sheetData sheetId="0">
        <row r="2">
          <cell r="A2" t="str">
            <v>ЗАО "Автоштамп"</v>
          </cell>
        </row>
        <row r="3">
          <cell r="A3" t="str">
            <v>ЗАО "БАСФ"</v>
          </cell>
        </row>
        <row r="4">
          <cell r="A4" t="str">
            <v>ЗАО "Гидромашсервис"</v>
          </cell>
        </row>
        <row r="5">
          <cell r="A5" t="str">
            <v>ЗАО "ГК "Электрощит"-ТМ Самара"</v>
          </cell>
        </row>
        <row r="6">
          <cell r="A6" t="str">
            <v>ЗАО "Грасис"</v>
          </cell>
        </row>
        <row r="7">
          <cell r="A7" t="str">
            <v>ЗАО "ДЗХО "Заря"</v>
          </cell>
        </row>
        <row r="8">
          <cell r="A8" t="str">
            <v>ЗАО "Завод "Людиновокабель"</v>
          </cell>
        </row>
        <row r="9">
          <cell r="A9" t="str">
            <v>ЗАО "Инпро"</v>
          </cell>
        </row>
        <row r="10">
          <cell r="A10" t="str">
            <v>ЗАО "Концерн "Росграфит"</v>
          </cell>
        </row>
        <row r="11">
          <cell r="A11" t="str">
            <v>ЗАО "Лавернастройинжиниринг"</v>
          </cell>
        </row>
        <row r="12">
          <cell r="A12" t="str">
            <v>ЗАО "МАКСКОМ-У"</v>
          </cell>
        </row>
        <row r="13">
          <cell r="A13" t="str">
            <v>ЗАО "Металлокомплект-М"</v>
          </cell>
        </row>
        <row r="14">
          <cell r="A14" t="str">
            <v>ЗАО "МЕТПРОМГРУПП"</v>
          </cell>
        </row>
        <row r="15">
          <cell r="A15" t="str">
            <v>ЗАО "НЭК"</v>
          </cell>
        </row>
        <row r="16">
          <cell r="A16" t="str">
            <v>ЗАО "ПИК Энерготраст"</v>
          </cell>
        </row>
        <row r="17">
          <cell r="A17" t="str">
            <v>ЗАО "ПО "Муромский завод трубопроводной арматуры"</v>
          </cell>
        </row>
        <row r="18">
          <cell r="A18" t="str">
            <v>ЗАО "Производственное объединение "Победа"</v>
          </cell>
        </row>
        <row r="19">
          <cell r="A19" t="str">
            <v>ЗАО "Режевской кабельный завод"</v>
          </cell>
        </row>
        <row r="20">
          <cell r="A20" t="str">
            <v>ЗАО "РОСМА"</v>
          </cell>
        </row>
        <row r="21">
          <cell r="A21" t="str">
            <v>ЗАО "Сам. предпр. "Химпром"</v>
          </cell>
        </row>
        <row r="22">
          <cell r="A22" t="str">
            <v>ЗАО "Самаракабель"</v>
          </cell>
        </row>
        <row r="23">
          <cell r="A23" t="str">
            <v>ЗАО "СамараХимМаш"</v>
          </cell>
        </row>
        <row r="24">
          <cell r="A24" t="str">
            <v>ЗАО "СИБУР Холдинг"</v>
          </cell>
        </row>
        <row r="25">
          <cell r="A25" t="str">
            <v>ЗАО "СТРОЙРЕСУРС"</v>
          </cell>
        </row>
        <row r="26">
          <cell r="A26" t="str">
            <v>ЗАО "Ступинский Торговый Дом"</v>
          </cell>
        </row>
        <row r="27">
          <cell r="A27" t="str">
            <v>ЗАО "Сфинкс"</v>
          </cell>
        </row>
        <row r="28">
          <cell r="A28" t="str">
            <v>ЗАО "Талнахский механический завод"</v>
          </cell>
        </row>
        <row r="29">
          <cell r="A29" t="str">
            <v>ЗАО "ТД "ТМК"</v>
          </cell>
        </row>
        <row r="30">
          <cell r="A30" t="str">
            <v>ЗАО "Томский кабельный завод"</v>
          </cell>
        </row>
        <row r="31">
          <cell r="A31" t="str">
            <v>ЗАО "Тон-Авто"</v>
          </cell>
        </row>
        <row r="32">
          <cell r="A32" t="str">
            <v>ЗАО "ТРЭМ Инжиниринг"</v>
          </cell>
        </row>
        <row r="33">
          <cell r="A33" t="str">
            <v>ЗАО "Унихимтек-Графлекс"</v>
          </cell>
        </row>
        <row r="34">
          <cell r="A34" t="str">
            <v>ЗАО "Центравтоматика"</v>
          </cell>
        </row>
        <row r="35">
          <cell r="A35" t="str">
            <v>ЗАО "ЦТК-Евро"</v>
          </cell>
        </row>
        <row r="36">
          <cell r="A36" t="str">
            <v>ЗАО "Шнейдер Электрик"</v>
          </cell>
        </row>
        <row r="37">
          <cell r="A37" t="str">
            <v>ЗАО "Электротехническая компания"</v>
          </cell>
        </row>
        <row r="38">
          <cell r="A38" t="str">
            <v>ЗАО "ЭлПромМаш"</v>
          </cell>
        </row>
        <row r="39">
          <cell r="A39" t="str">
            <v>ОАО "Благовещенский арматурный завод"</v>
          </cell>
        </row>
        <row r="40">
          <cell r="A40" t="str">
            <v>ОАО "Волжский завод асбестовых технических изделий"</v>
          </cell>
        </row>
        <row r="41">
          <cell r="A41" t="str">
            <v>ОАО "Торговый дом "Воткинский завод"</v>
          </cell>
        </row>
        <row r="42">
          <cell r="A42" t="str">
            <v>ОАО "Ангарский завод катализаторов и органического синтеза"</v>
          </cell>
        </row>
        <row r="43">
          <cell r="A43" t="str">
            <v>ОАО "Армагус"</v>
          </cell>
        </row>
        <row r="44">
          <cell r="A44" t="str">
            <v>ОАО "Ашинский завод светотехники"</v>
          </cell>
        </row>
        <row r="45">
          <cell r="A45" t="str">
            <v>ОАО "ИКАР"</v>
          </cell>
        </row>
        <row r="46">
          <cell r="A46" t="str">
            <v>ОАО "Криогенмаш"</v>
          </cell>
        </row>
        <row r="47">
          <cell r="A47" t="str">
            <v>ОАО "Лига"</v>
          </cell>
        </row>
        <row r="48">
          <cell r="A48" t="str">
            <v>ОАО "Нефтехимзапчасть"</v>
          </cell>
        </row>
        <row r="49">
          <cell r="A49" t="str">
            <v>ОАО "Пензхиммаш"</v>
          </cell>
        </row>
        <row r="50">
          <cell r="A50" t="str">
            <v>ОАО "Сарэнергомаш"</v>
          </cell>
        </row>
        <row r="51">
          <cell r="A51" t="str">
            <v>ОАО "Суксунский оптико-механический завод"</v>
          </cell>
        </row>
        <row r="52">
          <cell r="A52" t="str">
            <v>ОАО МТС "Восток"</v>
          </cell>
        </row>
        <row r="53">
          <cell r="A53" t="str">
            <v>ОАО Стройизоляция г.Октябрьск</v>
          </cell>
        </row>
        <row r="54">
          <cell r="A54" t="str">
            <v>ООО "Аксус-Самара"</v>
          </cell>
        </row>
        <row r="55">
          <cell r="A55" t="str">
            <v>ООО "Алитер- Акси"</v>
          </cell>
        </row>
        <row r="56">
          <cell r="A56" t="str">
            <v>ООО "Альянс"</v>
          </cell>
        </row>
        <row r="57">
          <cell r="A57" t="str">
            <v>ООО "АТЭКС-Электро"</v>
          </cell>
        </row>
        <row r="58">
          <cell r="A58" t="str">
            <v>ООО "БЭК" (Балтийская эксп.)</v>
          </cell>
        </row>
        <row r="59">
          <cell r="A59" t="str">
            <v>ООО "ВАГ-Арматурен Рус"</v>
          </cell>
        </row>
        <row r="60">
          <cell r="A60" t="str">
            <v>ООО "ВолгаМеталл"</v>
          </cell>
        </row>
        <row r="61">
          <cell r="A61" t="str">
            <v>ООО "ВолгаПромТрейд"</v>
          </cell>
        </row>
        <row r="62">
          <cell r="A62" t="str">
            <v>ООО "Волгаэлектросбыт"</v>
          </cell>
        </row>
        <row r="63">
          <cell r="A63" t="str">
            <v>ООО "ВФК"</v>
          </cell>
        </row>
        <row r="64">
          <cell r="A64" t="str">
            <v>ООО "Газонефтехимкомплект"</v>
          </cell>
        </row>
        <row r="65">
          <cell r="A65" t="str">
            <v>ООО "Герда"</v>
          </cell>
        </row>
        <row r="66">
          <cell r="A66" t="str">
            <v>ООО "ГК Ремонтные технологии"</v>
          </cell>
        </row>
        <row r="67">
          <cell r="A67" t="str">
            <v>ООО "Главкомплект"</v>
          </cell>
        </row>
        <row r="68">
          <cell r="A68" t="str">
            <v>ООО "Глазовский завод "Химмаш"</v>
          </cell>
        </row>
        <row r="69">
          <cell r="A69" t="str">
            <v>ООО "Группа Компаний "ВАЛДАЙ"</v>
          </cell>
        </row>
        <row r="70">
          <cell r="A70" t="str">
            <v>ООО "Гусевский арматурный завод "Гусар"</v>
          </cell>
        </row>
        <row r="71">
          <cell r="A71" t="str">
            <v>ООО "ДжиИ Рус"</v>
          </cell>
        </row>
        <row r="72">
          <cell r="A72" t="str">
            <v>ООО "Донкомплект"</v>
          </cell>
        </row>
        <row r="73">
          <cell r="A73" t="str">
            <v>ООО "Завод "ГазАтомМаш"</v>
          </cell>
        </row>
        <row r="74">
          <cell r="A74" t="str">
            <v>ООО "Зенит-Химмаш"</v>
          </cell>
        </row>
        <row r="75">
          <cell r="A75" t="str">
            <v>ООО "Импортсервис"</v>
          </cell>
        </row>
        <row r="76">
          <cell r="A76" t="str">
            <v>ООО "Инверсор"</v>
          </cell>
        </row>
        <row r="77">
          <cell r="A77" t="str">
            <v>ООО "ИнвестСити"</v>
          </cell>
        </row>
        <row r="78">
          <cell r="A78" t="str">
            <v>ООО "ИНСОФТ Инжиниринг"</v>
          </cell>
        </row>
        <row r="79">
          <cell r="A79" t="str">
            <v>ООО "Интал"</v>
          </cell>
        </row>
        <row r="80">
          <cell r="A80" t="str">
            <v>ООО "ИнтерКоммерц"</v>
          </cell>
        </row>
        <row r="81">
          <cell r="A81" t="str">
            <v>ООО "ИОКОГАВА ЭЛЕКТРИК СНГ"</v>
          </cell>
        </row>
        <row r="82">
          <cell r="A82" t="str">
            <v>ООО "Камский кабель"</v>
          </cell>
        </row>
        <row r="83">
          <cell r="A83" t="str">
            <v>ООО "КАРТРЭЙД-СМР"</v>
          </cell>
        </row>
        <row r="84">
          <cell r="A84" t="str">
            <v>ООО "Квант"</v>
          </cell>
        </row>
        <row r="85">
          <cell r="A85" t="str">
            <v>ООО "КОЛТЕК ИНТЕРНЕШНЛ"</v>
          </cell>
        </row>
        <row r="86">
          <cell r="A86" t="str">
            <v>ООО "Компания Нью Текнолоджис""</v>
          </cell>
        </row>
        <row r="87">
          <cell r="A87" t="str">
            <v>ООО "Компания Ремстрой"</v>
          </cell>
        </row>
        <row r="88">
          <cell r="A88" t="str">
            <v>ООО "Компания СокТрейд"</v>
          </cell>
        </row>
        <row r="89">
          <cell r="A89" t="str">
            <v>ООО "Комплект-Сервис"</v>
          </cell>
        </row>
        <row r="90">
          <cell r="A90" t="str">
            <v>ООО "Комус-Приволжье"</v>
          </cell>
        </row>
        <row r="91">
          <cell r="A91" t="str">
            <v>ООО "КОСС Плюс"</v>
          </cell>
        </row>
        <row r="92">
          <cell r="A92" t="str">
            <v>ООО "КРОНЕ Инжиниринг"</v>
          </cell>
        </row>
        <row r="93">
          <cell r="A93" t="str">
            <v>ООО "Кубань-Мототехника"</v>
          </cell>
        </row>
        <row r="94">
          <cell r="A94" t="str">
            <v>ООО "Металлосбыт"</v>
          </cell>
        </row>
        <row r="95">
          <cell r="A95" t="str">
            <v>ООО "Метрология и автоматизация"</v>
          </cell>
        </row>
        <row r="96">
          <cell r="A96" t="str">
            <v>ООО "Научно-производственная компания "Энергия"</v>
          </cell>
        </row>
        <row r="97">
          <cell r="A97" t="str">
            <v>ООО "Нева-ПромСнаб"</v>
          </cell>
        </row>
        <row r="98">
          <cell r="A98" t="str">
            <v>ООО "Неолаб"</v>
          </cell>
        </row>
        <row r="99">
          <cell r="A99" t="str">
            <v>ООО "Новокуйбышевский завод катализаторов"</v>
          </cell>
        </row>
        <row r="100">
          <cell r="A100" t="str">
            <v>ООО "НПО "Композиционные материалы"</v>
          </cell>
        </row>
        <row r="101">
          <cell r="A101" t="str">
            <v>ООО НПФ "Рифинг"</v>
          </cell>
        </row>
        <row r="102">
          <cell r="A102" t="str">
            <v>ООО "Огнеупоры"</v>
          </cell>
        </row>
        <row r="103">
          <cell r="A103" t="str">
            <v>ООО "Ойл Газ Машин"</v>
          </cell>
        </row>
        <row r="104">
          <cell r="A104" t="str">
            <v>ООО "Оффо-Трейд"</v>
          </cell>
        </row>
        <row r="105">
          <cell r="A105" t="str">
            <v>ООО "ПензГидромаш"</v>
          </cell>
        </row>
        <row r="106">
          <cell r="A106" t="str">
            <v>ООО "Петрокемикал солюшнс"</v>
          </cell>
        </row>
        <row r="107">
          <cell r="A107" t="str">
            <v>ООО "Петротех Аналитикал"</v>
          </cell>
        </row>
        <row r="108">
          <cell r="A108" t="str">
            <v>ООО "Пластиковые окна"</v>
          </cell>
        </row>
        <row r="109">
          <cell r="A109" t="str">
            <v>ООО "Поволжский Центр РТИ"</v>
          </cell>
        </row>
        <row r="110">
          <cell r="A110" t="str">
            <v>ООО "Поволжский центр РТИ"</v>
          </cell>
        </row>
        <row r="111">
          <cell r="A111" t="str">
            <v>ООО "Полимерхолодтехника"</v>
          </cell>
        </row>
        <row r="112">
          <cell r="A112" t="str">
            <v>ООО "Предприятие "ЦНО-Химмаш"</v>
          </cell>
        </row>
        <row r="113">
          <cell r="A113" t="str">
            <v>ООО "Премьера"</v>
          </cell>
        </row>
        <row r="114">
          <cell r="A114" t="str">
            <v>ООО "Премьер-Электро Самара"</v>
          </cell>
        </row>
        <row r="115">
          <cell r="A115" t="str">
            <v>ООО "Производственная Компания "Тесей"</v>
          </cell>
        </row>
        <row r="116">
          <cell r="A116" t="str">
            <v>ООО "Производственная Компания"Юг-Энергопром"</v>
          </cell>
        </row>
        <row r="117">
          <cell r="A117" t="str">
            <v>ООО "ПРОметалл"</v>
          </cell>
        </row>
        <row r="118">
          <cell r="A118" t="str">
            <v>ООО "Промкерамика"</v>
          </cell>
        </row>
        <row r="119">
          <cell r="A119" t="str">
            <v>ООО "Промкомплект"</v>
          </cell>
        </row>
        <row r="120">
          <cell r="A120" t="str">
            <v>ООО "Промоборудование"</v>
          </cell>
        </row>
        <row r="121">
          <cell r="A121" t="str">
            <v>ООО "ПромТехнология"</v>
          </cell>
        </row>
        <row r="122">
          <cell r="A122" t="str">
            <v>ООО "ПромТехоборудование"</v>
          </cell>
        </row>
        <row r="123">
          <cell r="A123" t="str">
            <v>ООО "Промышленно-Коммерческая Фирма "Соббит"</v>
          </cell>
        </row>
        <row r="124">
          <cell r="A124" t="str">
            <v>ООО "Развитие"</v>
          </cell>
        </row>
        <row r="125">
          <cell r="A125" t="str">
            <v>ООО "РАН Комплект"</v>
          </cell>
        </row>
        <row r="126">
          <cell r="A126" t="str">
            <v>ООО "РегионАвтоматикаСервис"</v>
          </cell>
        </row>
        <row r="127">
          <cell r="A127" t="str">
            <v>ООО "РЕГОН"</v>
          </cell>
        </row>
        <row r="128">
          <cell r="A128" t="str">
            <v>ООО "Резол"</v>
          </cell>
        </row>
        <row r="129">
          <cell r="A129" t="str">
            <v>ООО "Самарахиммаш"</v>
          </cell>
        </row>
        <row r="130">
          <cell r="A130" t="str">
            <v>ООО "СамараЦветМетТорг"</v>
          </cell>
        </row>
        <row r="131">
          <cell r="A131" t="str">
            <v>ООО "СамКиф"</v>
          </cell>
        </row>
        <row r="132">
          <cell r="A132" t="str">
            <v>ООО "Север-Сервис Комплект"</v>
          </cell>
        </row>
        <row r="133">
          <cell r="A133" t="str">
            <v>ООО "Сервиском"</v>
          </cell>
        </row>
        <row r="134">
          <cell r="A134" t="str">
            <v>ООО "СиМ-Электрод"</v>
          </cell>
        </row>
        <row r="135">
          <cell r="A135" t="str">
            <v>ООО "СК "Профессионал"</v>
          </cell>
        </row>
        <row r="136">
          <cell r="A136" t="str">
            <v>ООО "Складской комплекс Трубной Металл Компании"</v>
          </cell>
        </row>
        <row r="137">
          <cell r="A137" t="str">
            <v>ООО "СП "Витценманн-Руссия"</v>
          </cell>
        </row>
        <row r="138">
          <cell r="A138" t="str">
            <v>ООО "Современные Технологии Строительства"</v>
          </cell>
        </row>
        <row r="139">
          <cell r="A139" t="str">
            <v>ООО "СтальАльянс"</v>
          </cell>
        </row>
        <row r="140">
          <cell r="A140" t="str">
            <v>ООО "Стальной Супермаркет"</v>
          </cell>
        </row>
        <row r="141">
          <cell r="A141" t="str">
            <v>ООО "С-ТЕК"</v>
          </cell>
        </row>
        <row r="142">
          <cell r="A142" t="str">
            <v>ООО "Строительная компания "РИМ"</v>
          </cell>
        </row>
        <row r="143">
          <cell r="A143" t="str">
            <v>ООО "Стройремонт"</v>
          </cell>
        </row>
        <row r="144">
          <cell r="A144" t="str">
            <v>ООО "Сызраньэнергострой"</v>
          </cell>
        </row>
        <row r="145">
          <cell r="A145" t="str">
            <v>ООО "ТД "ВЭЛАН"</v>
          </cell>
        </row>
        <row r="146">
          <cell r="A146" t="str">
            <v>ООО "ТД "Завод нефтегазового оборудования"</v>
          </cell>
        </row>
        <row r="147">
          <cell r="A147" t="str">
            <v>ООО "ТД "РЕАЛ СОРБ"</v>
          </cell>
        </row>
        <row r="148">
          <cell r="A148" t="str">
            <v>ООО "ТД "УНКОМТЕХ"</v>
          </cell>
        </row>
        <row r="149">
          <cell r="A149" t="str">
            <v>ООО "ТД Нефтегазовые системы"</v>
          </cell>
        </row>
        <row r="150">
          <cell r="A150" t="str">
            <v>ООО "ТД "Нефтехиммаш"</v>
          </cell>
        </row>
        <row r="151">
          <cell r="A151" t="str">
            <v>ООО "ТД Химэкс"</v>
          </cell>
        </row>
        <row r="152">
          <cell r="A152" t="str">
            <v>ООО "ТД Химмаш-Курган"</v>
          </cell>
        </row>
        <row r="153">
          <cell r="A153" t="str">
            <v>ООО "ТД"Синтез-Ока"</v>
          </cell>
        </row>
        <row r="154">
          <cell r="A154" t="str">
            <v>ООО "ТиссенКрупп Материалс"</v>
          </cell>
        </row>
        <row r="155">
          <cell r="A155" t="str">
            <v>ООО "ТрансПромЦентр"</v>
          </cell>
        </row>
        <row r="156">
          <cell r="A156" t="str">
            <v>ООО "Торговая промышленная компания"</v>
          </cell>
        </row>
        <row r="157">
          <cell r="A157" t="str">
            <v>ООО "Торес"</v>
          </cell>
        </row>
        <row r="158">
          <cell r="A158" t="str">
            <v>ООО "ТТД Татнефть" (Бугульма)</v>
          </cell>
        </row>
        <row r="159">
          <cell r="A159" t="str">
            <v>ООО "УВСИЗ"</v>
          </cell>
        </row>
        <row r="160">
          <cell r="A160" t="str">
            <v>ООО "Фирма Такт"</v>
          </cell>
        </row>
        <row r="161">
          <cell r="A161" t="str">
            <v>ООО "Экрос-Аналитика"</v>
          </cell>
        </row>
        <row r="162">
          <cell r="A162" t="str">
            <v>ООО "Электроскандия Рус"</v>
          </cell>
        </row>
        <row r="163">
          <cell r="A163" t="str">
            <v>ООО "Элпроммаш"</v>
          </cell>
        </row>
        <row r="164">
          <cell r="A164" t="str">
            <v>ООО "Эмерсон"</v>
          </cell>
        </row>
        <row r="165">
          <cell r="A165" t="str">
            <v>ООО "Энергомашкомплект"</v>
          </cell>
        </row>
        <row r="166">
          <cell r="A166" t="str">
            <v>ООО "Энергооборудование"</v>
          </cell>
        </row>
        <row r="167">
          <cell r="A167" t="str">
            <v>ООО "Энерготехсоюз"</v>
          </cell>
        </row>
        <row r="168">
          <cell r="A168" t="str">
            <v>ООО "Эскорт"</v>
          </cell>
        </row>
        <row r="169">
          <cell r="A169" t="str">
            <v>ООО "ЮНИКОН"</v>
          </cell>
        </row>
        <row r="170">
          <cell r="A170" t="str">
            <v>ООО ПКП "МИТО"</v>
          </cell>
        </row>
        <row r="171">
          <cell r="A171" t="str">
            <v>ООО ПМК "Районная"</v>
          </cell>
        </row>
        <row r="172">
          <cell r="A172" t="str">
            <v>ООО ПО "Эколос"</v>
          </cell>
        </row>
        <row r="173">
          <cell r="A173" t="str">
            <v>ООО ТД" Детали трубопроводов"</v>
          </cell>
        </row>
        <row r="174">
          <cell r="A174" t="str">
            <v>ООО ТМК-ИНОКС</v>
          </cell>
        </row>
        <row r="175">
          <cell r="A175" t="str">
            <v>ООО Фирма "ЭМПИКС"</v>
          </cell>
        </row>
        <row r="176">
          <cell r="A176" t="str">
            <v>ООО Фирма "ЮМО"</v>
          </cell>
        </row>
        <row r="177">
          <cell r="A177" t="str">
            <v>ООО "ЦентрПром"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Г"/>
      <sheetName val="Уровень графика"/>
      <sheetName val="Статус работы"/>
      <sheetName val="Объекты"/>
      <sheetName val="Причины отклонений"/>
      <sheetName val="Характеристические ФО"/>
      <sheetName val="Подрядчики"/>
      <sheetName val="Параметры"/>
      <sheetName val="Параметры_план"/>
      <sheetName val="Параметры_факт"/>
      <sheetName val="CSV"/>
    </sheetNames>
    <sheetDataSet>
      <sheetData sheetId="0"/>
      <sheetData sheetId="1">
        <row r="2">
          <cell r="A2" t="str">
            <v>L1</v>
          </cell>
        </row>
        <row r="3">
          <cell r="A3" t="str">
            <v>L2</v>
          </cell>
        </row>
        <row r="4">
          <cell r="A4" t="str">
            <v>L3</v>
          </cell>
        </row>
      </sheetData>
      <sheetData sheetId="2">
        <row r="4">
          <cell r="B4" t="str">
            <v>Не начата</v>
          </cell>
        </row>
        <row r="5">
          <cell r="B5" t="str">
            <v>Выполняется</v>
          </cell>
        </row>
        <row r="6">
          <cell r="B6" t="str">
            <v>Завершена</v>
          </cell>
        </row>
      </sheetData>
      <sheetData sheetId="3"/>
      <sheetData sheetId="4">
        <row r="4">
          <cell r="B4" t="str">
            <v>Неблагоприятные погодные условия</v>
          </cell>
        </row>
        <row r="5">
          <cell r="B5" t="str">
            <v>Отсутствие МТР поставки Заказчика</v>
          </cell>
        </row>
        <row r="6">
          <cell r="B6" t="str">
            <v>Отсутствие МТР поставки Подрядчика</v>
          </cell>
        </row>
        <row r="7">
          <cell r="B7" t="str">
            <v>Отсутствие согласованной "в производство работ" РД</v>
          </cell>
        </row>
        <row r="8">
          <cell r="B8" t="str">
            <v>Отсутствие разрешительной документации</v>
          </cell>
        </row>
        <row r="9">
          <cell r="B9" t="str">
            <v>Отсутствие строительной готовности</v>
          </cell>
        </row>
        <row r="10">
          <cell r="B10" t="str">
            <v>Недостаточная численность персонала</v>
          </cell>
        </row>
        <row r="11">
          <cell r="B11" t="str">
            <v>Недостаточное количество техники</v>
          </cell>
        </row>
        <row r="12">
          <cell r="B12" t="str">
            <v>Низкий уровень организации работ Подрядчиком</v>
          </cell>
        </row>
        <row r="13">
          <cell r="B13" t="str">
            <v>Недостаточное финансирование</v>
          </cell>
        </row>
        <row r="14">
          <cell r="B14" t="str">
            <v>Форс-мажорный обстоятельства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Г"/>
      <sheetName val="Уровень графика"/>
      <sheetName val="Статус работы"/>
      <sheetName val="Объекты"/>
      <sheetName val="Причины отклонений"/>
      <sheetName val="Характеристические ФО"/>
      <sheetName val="Подрядчики"/>
      <sheetName val="Параметры"/>
      <sheetName val="Параметры_план"/>
      <sheetName val="Параметры_факт"/>
      <sheetName val="CSV"/>
    </sheetNames>
    <sheetDataSet>
      <sheetData sheetId="0"/>
      <sheetData sheetId="1">
        <row r="2">
          <cell r="A2" t="str">
            <v>L1</v>
          </cell>
        </row>
        <row r="3">
          <cell r="A3" t="str">
            <v>L2</v>
          </cell>
        </row>
        <row r="4">
          <cell r="A4" t="str">
            <v>L3</v>
          </cell>
        </row>
      </sheetData>
      <sheetData sheetId="2">
        <row r="4">
          <cell r="B4" t="str">
            <v>Не начата</v>
          </cell>
        </row>
        <row r="5">
          <cell r="B5" t="str">
            <v>Выполняется</v>
          </cell>
        </row>
        <row r="6">
          <cell r="B6" t="str">
            <v>Завершена</v>
          </cell>
        </row>
      </sheetData>
      <sheetData sheetId="3"/>
      <sheetData sheetId="4">
        <row r="4">
          <cell r="B4" t="str">
            <v>Неблагоприятные погодные условия</v>
          </cell>
        </row>
        <row r="5">
          <cell r="B5" t="str">
            <v>Отсутствие МТР поставки Заказчика</v>
          </cell>
        </row>
        <row r="6">
          <cell r="B6" t="str">
            <v>Отсутствие МТР поставки Подрядчика</v>
          </cell>
        </row>
        <row r="7">
          <cell r="B7" t="str">
            <v>Отсутствие согласованной "в производство работ" РД</v>
          </cell>
        </row>
        <row r="8">
          <cell r="B8" t="str">
            <v>Отсутствие разрешительной документации</v>
          </cell>
        </row>
        <row r="9">
          <cell r="B9" t="str">
            <v>Отсутствие строительной готовности</v>
          </cell>
        </row>
        <row r="10">
          <cell r="B10" t="str">
            <v>Недостаточная численность персонала</v>
          </cell>
        </row>
        <row r="11">
          <cell r="B11" t="str">
            <v>Недостаточное количество техники</v>
          </cell>
        </row>
        <row r="12">
          <cell r="B12" t="str">
            <v>Низкий уровень организации работ Подрядчиком</v>
          </cell>
        </row>
        <row r="13">
          <cell r="B13" t="str">
            <v>Недостаточное финансирование</v>
          </cell>
        </row>
        <row r="14">
          <cell r="B14" t="str">
            <v>Форс-мажорный обстоятельства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расчёта сметы"/>
      <sheetName val="Смета рекультивация"/>
      <sheetName val="Смета терзем"/>
      <sheetName val="смета СИД"/>
      <sheetName val="градоплан"/>
      <sheetName val="Смета"/>
      <sheetName val="топография"/>
      <sheetName val="топо"/>
      <sheetName val="13.1"/>
      <sheetName val="свод"/>
      <sheetName val="СметаСводная павильон"/>
      <sheetName val="ИГ1"/>
      <sheetName val="См 1 наруж.водопровод"/>
      <sheetName val="СМЕТА проект"/>
      <sheetName val="Справочник"/>
      <sheetName val="АЧ"/>
      <sheetName val="НМА"/>
      <sheetName val="пятилетка"/>
      <sheetName val="мониторинг"/>
      <sheetName val="ЗП_ЮНГ"/>
      <sheetName val="Переменные и константы"/>
      <sheetName val="сводная"/>
      <sheetName val="кп"/>
      <sheetName val="ПДР"/>
      <sheetName val="График"/>
      <sheetName val="свод 2"/>
      <sheetName val="Зап-3- СЦБ"/>
      <sheetName val="sapactivexlhiddensheet"/>
      <sheetName val="оператор"/>
      <sheetName val="исх_данные"/>
      <sheetName val="Пример расчета"/>
      <sheetName val="Summary"/>
      <sheetName val="Калькуляция_2012"/>
      <sheetName val="р.Волхов"/>
      <sheetName val="Калплан Кра"/>
      <sheetName val="СметаСводная"/>
      <sheetName val="Спр_общий"/>
      <sheetName val="ресурсная вед."/>
      <sheetName val="1.2.1-Проект"/>
      <sheetName val="свод1"/>
      <sheetName val="Бюджет"/>
      <sheetName val="Кал.план Жукова даты - не надо"/>
      <sheetName val="фонтан разбитый2"/>
      <sheetName val="КП Прим (3)"/>
      <sheetName val="КП Мак"/>
      <sheetName val="СметаСводная 1 оч"/>
      <sheetName val="КП НовоКов"/>
      <sheetName val="гидрология"/>
      <sheetName val="ИД1"/>
      <sheetName val="свод общ"/>
      <sheetName val="Январь"/>
      <sheetName val="Землеотвод"/>
      <sheetName val="Лист1"/>
      <sheetName val="Параметры"/>
      <sheetName val="СметаСводная Рыб"/>
      <sheetName val="OCK1"/>
      <sheetName val="1.3"/>
      <sheetName val="см8"/>
      <sheetName val="КП к ГК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"/>
      <sheetName val="СС"/>
      <sheetName val="Топографо-геодезические работы"/>
      <sheetName val=" Инженерно-геологические работы"/>
      <sheetName val=" Инженерно-гидрологически работ"/>
      <sheetName val="Смета №4"/>
      <sheetName val="Смета №5"/>
      <sheetName val="Обследование"/>
      <sheetName val="Экспертизы"/>
      <sheetName val="Сводная сммета_ИСП"/>
      <sheetName val="топография"/>
      <sheetName val="См-2 проектн"/>
      <sheetName val="Приложение ПСД1922"/>
      <sheetName val="топо"/>
      <sheetName val="Зап-3- СЦБ"/>
      <sheetName val="RSOILBAL"/>
      <sheetName val="3.1 Проект на стр.скв."/>
      <sheetName val="Смета"/>
      <sheetName val="Данные для расчёта сметы"/>
      <sheetName val="К.рын"/>
      <sheetName val="Суточная"/>
      <sheetName val="Шкаф"/>
      <sheetName val="Коэфф1."/>
      <sheetName val="Прайс лист"/>
      <sheetName val="ПД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асы"/>
      <sheetName val="сводная 1ПС"/>
      <sheetName val="Convertтс "/>
      <sheetName val="Convertсвод"/>
      <sheetName val="сводная  "/>
      <sheetName val="Convert тн рд"/>
      <sheetName val="Convert2"/>
      <sheetName val="Convert2рд"/>
      <sheetName val="Convert3п"/>
      <sheetName val="Convert 1"/>
      <sheetName val="Convert 1 П"/>
      <sheetName val="Convertтс  (2)"/>
      <sheetName val="Convert тн П"/>
      <sheetName val="см 1РД "/>
      <sheetName val="см2РД"/>
      <sheetName val="Convert 2"/>
      <sheetName val="Convert 2П"/>
      <sheetName val="см 3РД"/>
      <sheetName val="Convert 3"/>
      <sheetName val="Convert 3 П"/>
      <sheetName val="см 4 РД"/>
      <sheetName val="Convert4"/>
      <sheetName val="Сonv 4П"/>
      <sheetName val="Convert4рд"/>
      <sheetName val="см 5РД"/>
      <sheetName val="Convert5"/>
      <sheetName val="Convert 6рд"/>
      <sheetName val="Convert 6"/>
      <sheetName val="Convert5П"/>
      <sheetName val="см 6РД"/>
      <sheetName val="Convert6"/>
      <sheetName val="Convert6П"/>
      <sheetName val="см  6РД"/>
      <sheetName val="Convert  7"/>
      <sheetName val="Convert7"/>
      <sheetName val="Convert 8П"/>
      <sheetName val="Convert 8рд"/>
      <sheetName val="Convert7П"/>
      <sheetName val="Convert  8"/>
      <sheetName val="Convert  8П"/>
      <sheetName val="см7РД"/>
      <sheetName val="см8"/>
      <sheetName val="см 9РД"/>
      <sheetName val="см10"/>
      <sheetName val="см11"/>
      <sheetName val="ком"/>
      <sheetName val="Convert9"/>
      <sheetName val="Convert   9"/>
      <sheetName val="Convert9 (2)"/>
      <sheetName val="Convert9 (3)"/>
      <sheetName val="Данные для расчёта сметы"/>
      <sheetName val="Итог"/>
      <sheetName val="топография"/>
      <sheetName val="АморИсход"/>
      <sheetName val="Смета"/>
      <sheetName val="ИД1"/>
      <sheetName val="свод 2"/>
      <sheetName val="АЧ"/>
      <sheetName val="СметаСводная снег"/>
      <sheetName val="ЗП_ЮНГ"/>
      <sheetName val="смета СИД"/>
      <sheetName val="КП Прим (3)"/>
      <sheetName val="СметаСводная"/>
      <sheetName val="Справочник"/>
      <sheetName val="93-110"/>
      <sheetName val="свод общ"/>
      <sheetName val="кп"/>
      <sheetName val="свод"/>
      <sheetName val="ресурсная вед."/>
      <sheetName val="свод1"/>
      <sheetName val="геология "/>
      <sheetName val="фонтан разбитый2"/>
      <sheetName val="Январь"/>
      <sheetName val="sapactivexlhiddensheet"/>
      <sheetName val="Коэфф1."/>
      <sheetName val="сводная"/>
      <sheetName val="гидрология"/>
      <sheetName val="Лист3"/>
      <sheetName val="р.Волхов"/>
      <sheetName val="пятилетка"/>
      <sheetName val="мониторинг"/>
      <sheetName val="Смета 3 Гидролог"/>
      <sheetName val="СметаСводная павильон"/>
      <sheetName val="Смета 1свод"/>
      <sheetName val="Землеотвод"/>
      <sheetName val="КП НовоКов"/>
      <sheetName val="эл.химз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йс на 9114"/>
      <sheetName val="Коэфф1."/>
      <sheetName val="Прайс лист"/>
      <sheetName val="СП"/>
      <sheetName val="КП"/>
      <sheetName val="СП-1"/>
      <sheetName val="СП-2"/>
      <sheetName val="СП-3"/>
      <sheetName val="СП-4"/>
      <sheetName val="СП-5"/>
      <sheetName val="Спец"/>
      <sheetName val="Шкаф"/>
      <sheetName val="Сервис"/>
      <sheetName val="ЗИП"/>
      <sheetName val="Труд"/>
      <sheetName val="Тепло"/>
      <sheetName val="База"/>
      <sheetName val="MACRO"/>
      <sheetName val="Коэфф1_"/>
      <sheetName val="Прайс_на_9114"/>
      <sheetName val="Коэфф1_1"/>
      <sheetName val="Прайс_лист"/>
      <sheetName val="см8"/>
      <sheetName val="топография"/>
      <sheetName val="ПРАЙС_2000 ОТ 20_01_00"/>
      <sheetName val="Смета"/>
      <sheetName val="Данные для расчёта сметы"/>
      <sheetName val="свод"/>
      <sheetName val="#ССЫЛКА"/>
      <sheetName val="93-110"/>
      <sheetName val="свод1"/>
      <sheetName val="СметаСводная Рыб"/>
      <sheetName val="Пояснение "/>
      <sheetName val="БП НОВЫЙ"/>
      <sheetName val="сводная"/>
      <sheetName val="СметаСводная снег"/>
      <sheetName val="кп (3)"/>
      <sheetName val="СметаСводная павильон"/>
      <sheetName val="Лист3"/>
      <sheetName val="информация"/>
      <sheetName val="Итог"/>
      <sheetName val="СметаСводная"/>
      <sheetName val="Пример расчета"/>
      <sheetName val="sapactivexlhiddensheet"/>
      <sheetName val="таблица руководству"/>
      <sheetName val="Суточная добыча за неделю"/>
      <sheetName val="ПДР"/>
      <sheetName val="Сервис_x0000__x0000__x0000__x0000__x0000__x0000__x0000__x0000__x0000__x0009__x0000_✈ʷ_x0000__x0004__x0000__x0000__x0000__x0000__x0000__x0000_ᩀʷ_x0000__x0000_"/>
      <sheetName val="Лист1"/>
      <sheetName val="Обновление"/>
      <sheetName val="Цена"/>
      <sheetName val="Product"/>
      <sheetName val="Сервис_x0000__x0000__x0000__x0000__x0000__x0000__x0000__x0000__x0000_ _x0000_✈ʷ_x0000__x0004__x0000__x0000__x0000__x0000__x0000__x0000_ᩀʷ_x0000__x0000_"/>
      <sheetName val="янв."/>
      <sheetName val="Спр_общий"/>
      <sheetName val="Ярково"/>
      <sheetName val="Таблица 4 АСУТП"/>
      <sheetName val="шаблон"/>
      <sheetName val="list"/>
      <sheetName val="часы"/>
      <sheetName val="ИГ1"/>
      <sheetName val="Объемы работ по ПВ"/>
      <sheetName val="Хаттон 90.90 Femco"/>
      <sheetName val="Сервис?????????_x0009_?✈ʷ?_x0004_??????ᩀʷ??"/>
      <sheetName val="топо"/>
      <sheetName val="Сервис????????? ?✈ʷ?_x0004_??????ᩀʷ??"/>
      <sheetName val="отчет эл_эн  2000"/>
      <sheetName val="Справка"/>
      <sheetName val="Январь"/>
      <sheetName val="смета СИД"/>
      <sheetName val="13.1"/>
      <sheetName val="Лист2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Прибыль опл"/>
      <sheetName val="График"/>
      <sheetName val="АЧ"/>
    </sheetNames>
    <sheetDataSet>
      <sheetData sheetId="0" refreshError="1"/>
      <sheetData sheetId="1" refreshError="1">
        <row r="7">
          <cell r="E7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2 Расчет ст-ти"/>
      <sheetName val="Прил.2.1 График фин-ия"/>
      <sheetName val="Прил.2.2 Пор. расч.и приемки"/>
      <sheetName val="Прил.3 РВ"/>
      <sheetName val="Свод"/>
      <sheetName val="Прил.4 График произв."/>
    </sheetNames>
    <sheetDataSet>
      <sheetData sheetId="0">
        <row r="2">
          <cell r="BB2" t="str">
            <v>к дополнительному соглашению №1 от 07.06.2021г.</v>
          </cell>
        </row>
        <row r="7">
          <cell r="A7" t="str">
            <v>в рамках реализации плана капитальных вложений 2021-2022гг.  «ОЗХ комплекса гидрокрекинга» по объектам:</v>
          </cell>
        </row>
        <row r="19">
          <cell r="BJ19" t="str">
            <v>Подготовка территории (ГП-1)</v>
          </cell>
        </row>
        <row r="21">
          <cell r="BJ21" t="str">
            <v>Устройство покрытия территории (ГП-2)</v>
          </cell>
        </row>
        <row r="22">
          <cell r="BJ22" t="str">
            <v>Устройство фундаментов (КЖ1)</v>
          </cell>
        </row>
        <row r="24">
          <cell r="BJ24" t="str">
            <v>Устройство каркаса (КЖ2)</v>
          </cell>
        </row>
        <row r="25">
          <cell r="BJ25" t="str">
            <v>Металлоконструкции и антикоррозийная защита (КМ, КМ.Н)</v>
          </cell>
        </row>
        <row r="27">
          <cell r="BJ27" t="str">
            <v>Строительные работы (АР)</v>
          </cell>
        </row>
        <row r="29">
          <cell r="BJ29" t="str">
            <v>Вентиляция и теплоснабжение (ОВ)</v>
          </cell>
        </row>
        <row r="44">
          <cell r="BJ44" t="str">
            <v xml:space="preserve">Связь </v>
          </cell>
        </row>
        <row r="46">
          <cell r="BJ46" t="str">
            <v>Заземление и молниезащита</v>
          </cell>
        </row>
        <row r="47">
          <cell r="BJ47" t="str">
            <v>КиА (АТХ)</v>
          </cell>
        </row>
        <row r="51">
          <cell r="BJ51" t="str">
            <v>Устройство фундаментов (КЖ1-4)</v>
          </cell>
        </row>
        <row r="58">
          <cell r="BJ58" t="str">
            <v>Металлоконструкции (КМ1,2)</v>
          </cell>
        </row>
        <row r="60">
          <cell r="BJ60" t="str">
            <v xml:space="preserve">Сеть противопожарного водопровода (В2) </v>
          </cell>
        </row>
        <row r="61">
          <cell r="BJ61" t="str">
            <v xml:space="preserve">Сеть технической воды (В20) </v>
          </cell>
        </row>
        <row r="62">
          <cell r="BJ62" t="str">
            <v xml:space="preserve">Сеть промливневой канализации 1 системы (К4) </v>
          </cell>
        </row>
        <row r="64">
          <cell r="BJ64" t="str">
            <v xml:space="preserve">Сеть оборотной воды В4 (подающей)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2 Расчет ст-ти"/>
      <sheetName val="Прил.2 (Расчет ст-ти)"/>
      <sheetName val="Прил.2.1 График фин-ия"/>
      <sheetName val="Прил.3 РВ"/>
      <sheetName val="Прил.4 График произв."/>
    </sheetNames>
    <sheetDataSet>
      <sheetData sheetId="0">
        <row r="2">
          <cell r="BE2" t="str">
            <v>к дополнительному соглашению №1 от 07.06.2021г.</v>
          </cell>
        </row>
        <row r="16">
          <cell r="BG16" t="str">
            <v xml:space="preserve">Подготовка территории к строительству </v>
          </cell>
        </row>
        <row r="19">
          <cell r="BG19" t="str">
            <v xml:space="preserve">Организация рельефа </v>
          </cell>
        </row>
      </sheetData>
      <sheetData sheetId="1">
        <row r="108">
          <cell r="BD108" t="str">
            <v>Оборудование поставки Подрядчика</v>
          </cell>
        </row>
        <row r="109">
          <cell r="BD109" t="str">
            <v>Временные здания и сооружения</v>
          </cell>
        </row>
        <row r="110">
          <cell r="BD110" t="str">
            <v>Затраты по перевозке автомобильным транспортом работников строительно-монтажных организаций</v>
          </cell>
        </row>
        <row r="111">
          <cell r="BD111" t="str">
            <v>Командировочные затраты</v>
          </cell>
        </row>
        <row r="112">
          <cell r="BD112" t="str">
            <v>Снегоборьба</v>
          </cell>
        </row>
        <row r="113">
          <cell r="BD113" t="str">
            <v>Пуско-наладочные работы</v>
          </cell>
        </row>
        <row r="114">
          <cell r="BD114" t="str">
            <v xml:space="preserve">Непредвиденные затраты </v>
          </cell>
        </row>
      </sheetData>
      <sheetData sheetId="2" refreshError="1"/>
      <sheetData sheetId="3" refreshError="1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стоимости Заказчика 2а"/>
      <sheetName val="Прил.2.1 График фин-ия"/>
      <sheetName val="Прил.2.2 Пор. расч.и приемки"/>
      <sheetName val="Прил.2. Расчет стоимости"/>
      <sheetName val="Прил.3. РВ"/>
      <sheetName val="Прил.4 График произв."/>
      <sheetName val="перевозка"/>
      <sheetName val="командировочные"/>
      <sheetName val="борьба с гнусом"/>
    </sheetNames>
    <sheetDataSet>
      <sheetData sheetId="0" refreshError="1"/>
      <sheetData sheetId="1" refreshError="1"/>
      <sheetData sheetId="2" refreshError="1"/>
      <sheetData sheetId="3">
        <row r="2">
          <cell r="BG2" t="str">
            <v>к договору №2991821/0316Д</v>
          </cell>
        </row>
        <row r="15">
          <cell r="BZ15">
            <v>1</v>
          </cell>
          <cell r="CA15" t="str">
            <v>Блок производства элементарной серы</v>
          </cell>
        </row>
        <row r="16">
          <cell r="BZ16" t="str">
            <v>1.1.</v>
          </cell>
          <cell r="CA16" t="str">
            <v>СМР:</v>
          </cell>
        </row>
        <row r="17">
          <cell r="CA17" t="str">
            <v>Основания и фундаменты. Наружная установка. Этажерка</v>
          </cell>
        </row>
        <row r="51">
          <cell r="CA51" t="str">
            <v>Основания и фундаменты. Наружная установка. Площадки обслуживания оборудования</v>
          </cell>
        </row>
        <row r="81">
          <cell r="CA81" t="str">
            <v>Дренажные каналы</v>
          </cell>
        </row>
        <row r="83">
          <cell r="CA83" t="str">
            <v>Основания и фундаменты. Эстакада 1</v>
          </cell>
        </row>
        <row r="115">
          <cell r="CA115" t="str">
            <v>Основания и фундаменты. Воздуховная. Навес</v>
          </cell>
        </row>
        <row r="442">
          <cell r="CA442" t="str">
            <v>Металлоконструкции. Наружная установка. Площадки обслуживания</v>
          </cell>
        </row>
        <row r="472">
          <cell r="CA472" t="str">
            <v>Металлоконструкции. Дымовая труба. Узел печи дожига</v>
          </cell>
        </row>
        <row r="576">
          <cell r="CA576" t="str">
            <v>Водопровод и канализация. Производственное здание</v>
          </cell>
        </row>
        <row r="578">
          <cell r="CA578" t="str">
            <v>Отопление и вентиляция. Производственное здание</v>
          </cell>
        </row>
        <row r="881">
          <cell r="CA881" t="str">
            <v>Теплоизоляционные работы. Оборудование</v>
          </cell>
        </row>
        <row r="887">
          <cell r="CA887" t="str">
            <v>Электросиловое оборудование</v>
          </cell>
        </row>
        <row r="897">
          <cell r="CA897" t="str">
            <v>Электрообогрев</v>
          </cell>
        </row>
        <row r="899">
          <cell r="CA899" t="str">
            <v>Электроснабжение. Производственное здание</v>
          </cell>
        </row>
        <row r="926">
          <cell r="CA926" t="str">
            <v>КИП и автоматизация</v>
          </cell>
        </row>
        <row r="937">
          <cell r="BZ937" t="str">
            <v>1.2.</v>
          </cell>
          <cell r="CA937" t="str">
            <v>Прочие и лимитированные затраты:</v>
          </cell>
        </row>
        <row r="939">
          <cell r="CA939" t="str">
            <v>Временные здания и сооружения</v>
          </cell>
        </row>
        <row r="943">
          <cell r="CA943" t="str">
            <v>Перевозка работников</v>
          </cell>
        </row>
        <row r="944">
          <cell r="CA944" t="str">
            <v>Снегоборьба</v>
          </cell>
        </row>
        <row r="945">
          <cell r="CA945" t="str">
            <v>Командировочные затраты</v>
          </cell>
        </row>
        <row r="946">
          <cell r="CA946" t="str">
            <v>Затраты на борьбу с гнусом</v>
          </cell>
        </row>
        <row r="948">
          <cell r="CA948" t="str">
            <v>Пуско-наладочные работы</v>
          </cell>
        </row>
        <row r="952">
          <cell r="CA952" t="str">
            <v>Непредвиденные затраты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а"/>
      <sheetName val="Product"/>
      <sheetName val="Обновление"/>
      <sheetName val="Лист1"/>
      <sheetName val="Книга1"/>
      <sheetName val="График"/>
      <sheetName val="Коэфф1."/>
      <sheetName val="Суточная"/>
      <sheetName val="Смета"/>
      <sheetName val="Зап-3- СЦБ"/>
      <sheetName val="Смета2 проект. раб."/>
      <sheetName val="смета 2 проект. работы"/>
      <sheetName val="Кредиты"/>
      <sheetName val="топография"/>
      <sheetName val="Шкаф"/>
      <sheetName val="Прайс лист"/>
      <sheetName val="MAIN_PARAMETERS"/>
      <sheetName val="4сд"/>
      <sheetName val="2сд"/>
      <sheetName val="7сд"/>
      <sheetName val="медведицкая"/>
      <sheetName val="медведицкая (2)"/>
      <sheetName val="Сумма прописью"/>
      <sheetName val="132-155"/>
      <sheetName val="зай"/>
      <sheetName val="сводная рд"/>
      <sheetName val="волгард"/>
      <sheetName val="706-793вл"/>
      <sheetName val="626-706вл"/>
      <sheetName val="прим-рд"/>
      <sheetName val="нпс2рд"/>
      <sheetName val="нпс3рд "/>
      <sheetName val="нпс кириши рд"/>
      <sheetName val="73-94рд"/>
      <sheetName val="538-626"/>
      <sheetName val="515-538рд"/>
      <sheetName val="дружба"/>
      <sheetName val="яросл2"/>
      <sheetName val="155-253"/>
      <sheetName val="обследование"/>
      <sheetName val="новгород"/>
      <sheetName val="515-538"/>
      <sheetName val="НПС-2"/>
      <sheetName val="НПС-3 "/>
      <sheetName val="которосль"/>
      <sheetName val="улейма"/>
      <sheetName val="ярославль"/>
      <sheetName val="уфа"/>
      <sheetName val="#ССЫЛКА"/>
      <sheetName val="Лист2"/>
      <sheetName val="Лист3"/>
      <sheetName val="Коэф"/>
      <sheetName val="1.2 геол"/>
      <sheetName val="5 П"/>
      <sheetName val="3 акт П"/>
      <sheetName val="1.1 геод"/>
      <sheetName val="Смета 1"/>
      <sheetName val="DMTR_BP_03"/>
      <sheetName val="Таблица 2"/>
      <sheetName val="вариант"/>
      <sheetName val="ПДР"/>
      <sheetName val="Calc"/>
      <sheetName val="ID"/>
      <sheetName val="РП"/>
      <sheetName val="СС"/>
      <sheetName val="информация"/>
      <sheetName val="К.рын"/>
      <sheetName val="Таблица 3"/>
      <sheetName val="Summary"/>
      <sheetName val="Tabelle3"/>
      <sheetName val="Данные для расчёта сметы"/>
      <sheetName val="ПОДПИСИ"/>
      <sheetName val="медведицкая_(2)"/>
      <sheetName val="Сумма_прописью"/>
      <sheetName val="сводная_рд"/>
      <sheetName val="нпс3рд_"/>
      <sheetName val="нпс_кириши_рд"/>
      <sheetName val="НПС-3_"/>
      <sheetName val="Список прогонов за месяц"/>
      <sheetName val="1.1"/>
      <sheetName val="свод"/>
      <sheetName val="93-110"/>
      <sheetName val="Сводная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20"/>
      <sheetName val="Восстановл_Лист49"/>
      <sheetName val="Восстановл_Лист21"/>
      <sheetName val="Расчет зарплаты"/>
      <sheetName val="Табл38-7"/>
      <sheetName val="ЭХЗ"/>
      <sheetName val="№5 СУБ Инж защ"/>
      <sheetName val="13.1"/>
      <sheetName val="Харьяга-индига(ПР-Трасса+реки)"/>
      <sheetName val="к.84-к.83"/>
      <sheetName val="свод 2"/>
      <sheetName val="HP и оргтехника"/>
      <sheetName val="свод 3"/>
      <sheetName val="СметаСводная Колпино"/>
      <sheetName val="СметаСводная"/>
      <sheetName val="См3 СЦБ-зап"/>
      <sheetName val="ИГ1"/>
      <sheetName val="СметаСводная снег"/>
      <sheetName val="см8"/>
      <sheetName val="Смета 7"/>
      <sheetName val="Смета 1свод"/>
      <sheetName val="шаблон"/>
      <sheetName val="Ф-1"/>
      <sheetName val="Справочники"/>
      <sheetName val="Разработка проекта"/>
      <sheetName val="RSOILBAL"/>
      <sheetName val="Титул1"/>
      <sheetName val="Титул2"/>
      <sheetName val="Титул3"/>
      <sheetName val="Упр"/>
      <sheetName val="Итог Лена"/>
      <sheetName val="Итого М. (2)"/>
      <sheetName val="условия"/>
      <sheetName val="Итог Антиснег11.01"/>
      <sheetName val="Входные параметрыВНГДУ"/>
      <sheetName val="Лист опроса"/>
      <sheetName val="прод_зап8 (2)"/>
      <sheetName val="540"/>
      <sheetName val="эл.химз."/>
      <sheetName val="гидрология"/>
      <sheetName val="1"/>
      <sheetName val="853 (корр) (2)"/>
      <sheetName val="Объемы работ по ПВ"/>
      <sheetName val="SakhNIPI5"/>
      <sheetName val="ПИР"/>
      <sheetName val="Амур ДОН"/>
      <sheetName val="топо"/>
      <sheetName val="Прил 6.51-Упр рас"/>
      <sheetName val=""/>
      <sheetName val="Материалы"/>
      <sheetName val="6_11_1  сторонние"/>
      <sheetName val="Восстановл_Лист12"/>
      <sheetName val="Восстановл_Лист18"/>
      <sheetName val="Восстановл_Лист14"/>
      <sheetName val="Восстановл_Лист16"/>
      <sheetName val="Восстановл_Лист5"/>
      <sheetName val="Восстановл_Лист13"/>
      <sheetName val="Восстановл_Лист19"/>
      <sheetName val="Восстановл_Лист7"/>
      <sheetName val="Восстановл_Лист15"/>
      <sheetName val="Восстановл_Лист17"/>
      <sheetName val="Ли啁䉓C"/>
      <sheetName val="БАЛАНС"/>
      <sheetName val="Documents and Settings\Halilova"/>
      <sheetName val="ТИТУЛ"/>
      <sheetName val="ОБЩЕСТВА"/>
      <sheetName val="Приморск БДС"/>
      <sheetName val="ААС М.Вешак (259,8)_x0000__x0000_İŹ_x0000__x0004__x0000__x0000__x0000__x0000__x0000__x0000_"/>
      <sheetName val="ААС М.Вешак (259,8)??İŹ?_x0004_??????"/>
      <sheetName val="Проверка и настройка параметров"/>
      <sheetName val="AccountingQtyTotal"/>
      <sheetName val="Пример расчета"/>
      <sheetName val="SP173И1"/>
      <sheetName val="SP173И2"/>
      <sheetName val="SP173И3"/>
      <sheetName val="SP353СИ1"/>
      <sheetName val="SP353СИ2"/>
      <sheetName val="SP353ЦИ1"/>
      <sheetName val="SP353ЦИ2"/>
      <sheetName val="ПДР ООО &quot;Юкос ФБЦ&quot;"/>
      <sheetName val="начало"/>
      <sheetName val="2.2 "/>
      <sheetName val="Исх. данные"/>
      <sheetName val="sapactivexlhiddensheet"/>
      <sheetName val="Lim"/>
      <sheetName val="Хар_"/>
      <sheetName val="С1_"/>
      <sheetName val="Ачинский НПЗ"/>
      <sheetName val="Бюдж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Лист1"/>
      <sheetName val="Обновление"/>
      <sheetName val="Смета"/>
      <sheetName val="смета 2 проект. работы"/>
      <sheetName val="Пример расчета"/>
      <sheetName val="Данные для расчёта сметы"/>
      <sheetName val="Шкаф"/>
      <sheetName val="Коэфф1."/>
      <sheetName val="Прайс лист"/>
      <sheetName val="Зап-3- СЦБ"/>
      <sheetName val="Счет-Фактура"/>
      <sheetName val="Summary"/>
      <sheetName val="Цена"/>
      <sheetName val="Product"/>
      <sheetName val="График"/>
      <sheetName val="4сд"/>
      <sheetName val="2сд"/>
      <sheetName val="7сд"/>
      <sheetName val="MAIN_PARAMETERS"/>
      <sheetName val="Кредиты"/>
      <sheetName val="Амур ДОН"/>
      <sheetName val="СС"/>
      <sheetName val="СВОД"/>
      <sheetName val="ПДР"/>
      <sheetName val="Calc"/>
      <sheetName val="ID"/>
      <sheetName val="RSOILBAL"/>
      <sheetName val="total"/>
      <sheetName val="Комплектация"/>
      <sheetName val="трубы"/>
      <sheetName val="СМР"/>
      <sheetName val="дороги"/>
      <sheetName val="Ачинский НПЗ"/>
      <sheetName val="ЭХЗ"/>
      <sheetName val="РасчетКомандир1"/>
      <sheetName val="РасчетКомандир2"/>
      <sheetName val="Коэфф"/>
      <sheetName val="Смета2 проект. раб."/>
      <sheetName val="свод 2"/>
      <sheetName val="Суточная"/>
      <sheetName val="вариант"/>
      <sheetName val="Табл38-7"/>
      <sheetName val="данные"/>
      <sheetName val="Баланс"/>
      <sheetName val="Production and Spend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топо"/>
      <sheetName val="DATA"/>
      <sheetName val="Списки"/>
      <sheetName val="6.14_КР"/>
      <sheetName val="см8"/>
      <sheetName val="Прилож"/>
      <sheetName val="СметаСводная Рыб"/>
      <sheetName val="все"/>
      <sheetName val="Нормы"/>
      <sheetName val="sapactivexlhiddensheet"/>
      <sheetName val="OCK1"/>
      <sheetName val="1.3"/>
      <sheetName val="ИГ1"/>
      <sheetName val="К.рын"/>
      <sheetName val="Сводная смета"/>
      <sheetName val="Землеотвод"/>
      <sheetName val="1"/>
      <sheetName val="РП"/>
      <sheetName val="к.84-к.83"/>
      <sheetName val="СМЕТА проект"/>
      <sheetName val="2002(v2)"/>
      <sheetName val="справ."/>
      <sheetName val="Пояснение "/>
      <sheetName val="93-110"/>
      <sheetName val="list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водная"/>
      <sheetName val="Разработка проекта"/>
      <sheetName val="КП НовоКов"/>
      <sheetName val="ПДР ООО &quot;Юкос ФБЦ&quot;"/>
      <sheetName val="Прибыль опл"/>
      <sheetName val="сохранить"/>
      <sheetName val="3.1"/>
      <sheetName val="Коммерческие расходы"/>
      <sheetName val="13.1"/>
      <sheetName val="исходные данные"/>
      <sheetName val="расчетные таблицы"/>
      <sheetName val="Лист опроса"/>
      <sheetName val="5ОборРабМест(HP)"/>
      <sheetName val="СметаСводная Колпино"/>
      <sheetName val="HP и оргтехника"/>
      <sheetName val="Лист2"/>
      <sheetName val="справ_"/>
      <sheetName val="оборудован"/>
      <sheetName val="СметаСводная снег"/>
      <sheetName val="СметаСводная"/>
      <sheetName val="СметаСводная павильон"/>
      <sheetName val="Перечень ИУ"/>
      <sheetName val="Упр"/>
      <sheetName val="НМА"/>
      <sheetName val="оператор"/>
      <sheetName val="исх_данные"/>
      <sheetName val="ст ГТМ"/>
      <sheetName val="2002_v2_"/>
      <sheetName val="свод1"/>
      <sheetName val="таблица руководству"/>
      <sheetName val="Суточная добыча за неделю"/>
      <sheetName val="Хаттон 90.90 Femco"/>
      <sheetName val="ИД1"/>
      <sheetName val="шаблон"/>
      <sheetName val="Таблица 4 АСУТП"/>
      <sheetName val="Смета 5.2. Кусты25,29,31,65"/>
      <sheetName val="свод общ"/>
      <sheetName val="Хар_"/>
      <sheetName val="С1_"/>
      <sheetName val="СтрЗапасов (2)"/>
      <sheetName val="Norm"/>
      <sheetName val="НМ расчеты"/>
      <sheetName val="свод 3"/>
      <sheetName val="Переменные и константы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Вспомогательный"/>
      <sheetName val="Смета 1"/>
      <sheetName val="История"/>
      <sheetName val="Р1"/>
      <sheetName val="Параметры_i"/>
      <sheetName val="Таблица 2"/>
      <sheetName val="информация"/>
      <sheetName val="Текущие цены"/>
      <sheetName val="рабочий"/>
      <sheetName val="окраска"/>
      <sheetName val="отчет эл_эн  2000"/>
      <sheetName val="справка"/>
      <sheetName val="суб.подряд"/>
      <sheetName val="ПСБ - ОЭ"/>
      <sheetName val="См3 СЦБ-зап"/>
      <sheetName val="D"/>
      <sheetName val="ИД"/>
      <sheetName val="СметаСводная 1 оч"/>
      <sheetName val="Итог"/>
      <sheetName val="3.1 ТХ"/>
      <sheetName val="ЗП_ЮНГ"/>
      <sheetName val="РН-ПНГ"/>
      <sheetName val="СС замеч с ответами"/>
      <sheetName val="начало"/>
      <sheetName val="Main"/>
      <sheetName val="УП _2004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в работу"/>
      <sheetName val="1ПС"/>
      <sheetName val="20_Кредиты краткосрочные"/>
      <sheetName val="№5 СУБ Инж защ"/>
      <sheetName val="3.5"/>
      <sheetName val="Смета 2"/>
      <sheetName val="Январь"/>
      <sheetName val="ИДвалка"/>
      <sheetName val="ц_1991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Лист3"/>
      <sheetName val="часы"/>
      <sheetName val="АЧ"/>
      <sheetName val="кп"/>
      <sheetName val="Общая часть"/>
      <sheetName val="Табл.5"/>
      <sheetName val="Табл.2"/>
      <sheetName val="Исх.данные"/>
      <sheetName val="Input"/>
      <sheetName val="Calculation"/>
      <sheetName val="ВКЕ"/>
      <sheetName val="rvldmrv"/>
      <sheetName val="Additives"/>
      <sheetName val="Ryazan"/>
      <sheetName val="Assumpt"/>
      <sheetName val="Control"/>
      <sheetName val="Параметры"/>
      <sheetName val="См №3 ОПР"/>
      <sheetName val="см.№6 АВЗУ и ГПЗУ"/>
      <sheetName val="Геофизика"/>
      <sheetName val="Геодезия"/>
      <sheetName val="Экология1"/>
      <sheetName val="НГХК"/>
      <sheetName val="КП к снег Рыбинская"/>
      <sheetName val="АУП"/>
      <sheetName val="CENTR"/>
      <sheetName val="Lim"/>
      <sheetName val="Справочник"/>
      <sheetName val="PwC Copies from old models --&gt;&gt;"/>
      <sheetName val="Справочники"/>
      <sheetName val="Сравнение ДПН факт 06-07"/>
      <sheetName val="Journals"/>
      <sheetName val="Names"/>
      <sheetName val="кп ГК"/>
      <sheetName val="Input Assumptions"/>
      <sheetName val="DMTR_BP_03"/>
      <sheetName val="см №1.1 Геодезические работы "/>
      <sheetName val="см №1.4 Экология "/>
      <sheetName val="АСУ ТП 1 этап ПД"/>
      <sheetName val="2.2 "/>
      <sheetName val="Расчет курса"/>
      <sheetName val="XLR_NoRangeSheet"/>
      <sheetName val="НЕДЕЛИ"/>
      <sheetName val="GD"/>
      <sheetName val="мсн"/>
      <sheetName val="влад-таблица"/>
      <sheetName val="2002(v1)"/>
      <sheetName val="КП к ГК"/>
      <sheetName val="Баланс (Ф1)"/>
      <sheetName val="ПОДПИСИ"/>
      <sheetName val="РАСЧЕТ"/>
      <sheetName val="КП (2)"/>
      <sheetName val="Бюджет"/>
      <sheetName val="Перечень Заказчиков"/>
      <sheetName val="Б.Сатка"/>
      <sheetName val="изыскания 2"/>
      <sheetName val="свод (2)"/>
      <sheetName val="Калплан ОИ2 Макм крестики"/>
      <sheetName val="Смета терзем"/>
      <sheetName val="ресурсная вед."/>
      <sheetName val="смета СИД"/>
      <sheetName val="р.Волхов"/>
      <sheetName val="СП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Данные_для_расчёта_сметы"/>
      <sheetName val="Текущие_цены"/>
      <sheetName val="свод_2"/>
      <sheetName val="Зап-3-_СЦБ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Opex personnel (Term facs)"/>
      <sheetName val="Капитальные затраты"/>
      <sheetName val="трансформация1"/>
      <sheetName val="Destination"/>
      <sheetName val="breakdown"/>
      <sheetName val="EKDEB90"/>
      <sheetName val="Калплан Кра"/>
      <sheetName val="Коэф КВ"/>
      <sheetName val="кп (3)"/>
      <sheetName val="Смета2_проект__раб_"/>
      <sheetName val="Смета_1"/>
      <sheetName val="13_1"/>
      <sheetName val=""/>
      <sheetName val="Подрядчики"/>
      <sheetName val="мат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ятилетка"/>
      <sheetName val="мониторинг"/>
      <sheetName val="Св. смета"/>
      <sheetName val="РБС ИЗМ1"/>
      <sheetName val="Справочные данные"/>
      <sheetName val="суб_подряд"/>
      <sheetName val="ПСБ_-_ОЭ"/>
      <sheetName val="4"/>
      <sheetName val="Материалы"/>
      <sheetName val="6.11 новый"/>
      <sheetName val="К"/>
      <sheetName val="Кал.план Жукова даты - не надо"/>
      <sheetName val="матер."/>
      <sheetName val="КП Прим (3)"/>
      <sheetName val="фонтан разбитый2"/>
      <sheetName val="накладная"/>
      <sheetName val="Акт"/>
      <sheetName val="Смета-Т"/>
      <sheetName val="Смета 3 Гидролог"/>
      <sheetName val="Записка СЦБ"/>
      <sheetName val="РС "/>
      <sheetName val="геолог"/>
      <sheetName val="Курс доллара"/>
      <sheetName val="Календарь новый"/>
      <sheetName val="Смета № 1 ИИ линия"/>
      <sheetName val="Дополнительные параметры"/>
      <sheetName val="ЛЧ"/>
      <sheetName val="Leistungsakt"/>
      <sheetName val="Свод объем"/>
      <sheetName val="Дог цена"/>
      <sheetName val="115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ДР"/>
      <sheetName val="Бюджет"/>
      <sheetName val="топография"/>
      <sheetName val="COA- Nov  02"/>
      <sheetName val="Пример расчета"/>
      <sheetName val="Journals"/>
      <sheetName val="СС"/>
      <sheetName val="Opex personnel (Term facs)"/>
      <sheetName val="Лист1"/>
      <sheetName val="СВОД"/>
      <sheetName val="все"/>
      <sheetName val="Norm"/>
      <sheetName val="ИД"/>
      <sheetName val="свод 2"/>
      <sheetName val="Summary"/>
      <sheetName val="sapactivexlhiddensheet"/>
      <sheetName val="Капитальные затраты"/>
      <sheetName val="см8"/>
      <sheetName val="Обновление"/>
      <sheetName val="ВКЕ"/>
      <sheetName val="Jan 2002"/>
      <sheetName val="Tier 06"/>
      <sheetName val="16 ОС до 20 т.р."/>
      <sheetName val="КП (2)"/>
      <sheetName val="Цена"/>
      <sheetName val="Product"/>
      <sheetName val="Коэфф1."/>
      <sheetName val="эл.химз."/>
      <sheetName val="гидрология"/>
      <sheetName val="Шкаф"/>
      <sheetName val="Прайс лист"/>
      <sheetName val="График"/>
      <sheetName val="ID"/>
      <sheetName val="Кредиты"/>
      <sheetName val="OCK1"/>
      <sheetName val="СметаСводная снег"/>
      <sheetName val="часы"/>
      <sheetName val="2.2 "/>
      <sheetName val="total"/>
      <sheetName val="Комплектация"/>
      <sheetName val="трубы"/>
      <sheetName val="СМР"/>
      <sheetName val="дороги"/>
      <sheetName val="Calc"/>
      <sheetName val="ЭХЗ"/>
      <sheetName val="Смета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Пример расчета"/>
      <sheetName val="ПДР"/>
      <sheetName val="Данные для расчёта сметы"/>
      <sheetName val="OCK1"/>
      <sheetName val="Хар_"/>
      <sheetName val="С1_"/>
      <sheetName val="sapactivexlhiddensheet"/>
      <sheetName val="График"/>
      <sheetName val="СтрЗапасов (2)"/>
      <sheetName val="Norm"/>
      <sheetName val="Lim"/>
      <sheetName val="СВОД"/>
      <sheetName val="Справочник"/>
      <sheetName val="PwC Copies from old models --&gt;&gt;"/>
      <sheetName val="Справочники"/>
      <sheetName val="СС"/>
      <sheetName val="13.1"/>
      <sheetName val="Journals"/>
      <sheetName val="топо"/>
      <sheetName val="ц_1991"/>
      <sheetName val="Смета"/>
      <sheetName val="КП (2)"/>
      <sheetName val="Шкаф"/>
      <sheetName val="Коэфф1."/>
      <sheetName val="Прайс лист"/>
      <sheetName val="ПДР ООО &quot;Юкос ФБЦ&quot;"/>
      <sheetName val="все"/>
      <sheetName val="начало"/>
      <sheetName val="2.2 "/>
      <sheetName val="Main"/>
      <sheetName val="Opex personnel (Term facs)"/>
      <sheetName val="Лист1"/>
      <sheetName val="Капитальные затраты"/>
      <sheetName val="трансформация1"/>
      <sheetName val="Землеотвод"/>
      <sheetName val="Параметры"/>
      <sheetName val="Свод объем"/>
      <sheetName val="Курсы"/>
      <sheetName val="ЭХЗ"/>
      <sheetName val="СМЕТА проект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Пример расчета"/>
      <sheetName val="sapactivexlhiddensheet"/>
      <sheetName val="ПДР"/>
      <sheetName val="Суточная"/>
      <sheetName val="OCK1"/>
      <sheetName val="13.1"/>
      <sheetName val="Смета"/>
      <sheetName val="СС"/>
      <sheetName val="Сравнение ДПН факт 06-07"/>
      <sheetName val="93-110"/>
      <sheetName val="Справочник"/>
      <sheetName val="все"/>
      <sheetName val="Сводная"/>
      <sheetName val="Norm"/>
      <sheetName val="Journals"/>
      <sheetName val="топо"/>
      <sheetName val="ц_1991"/>
      <sheetName val="СВОД"/>
      <sheetName val="Шкаф"/>
      <sheetName val="Коэфф1."/>
      <sheetName val="Прайс лист"/>
      <sheetName val="Lim"/>
      <sheetName val="Хар_"/>
      <sheetName val="С1_"/>
      <sheetName val="КП (2)"/>
      <sheetName val="ПДР ООО &quot;Юкос ФБЦ&quot;"/>
      <sheetName val="График"/>
      <sheetName val="Землеотвод"/>
      <sheetName val="Курсы"/>
      <sheetName val="ID"/>
      <sheetName val="Main"/>
      <sheetName val="Параметры"/>
      <sheetName val="HP и оргтехника"/>
      <sheetName val="Лист1"/>
      <sheetName val="Обновление"/>
      <sheetName val="Цена"/>
      <sheetName val="Product"/>
      <sheetName val="Summary"/>
      <sheetName val="ЭХЗ"/>
      <sheetName val="РасчетКомандир1"/>
      <sheetName val="РасчетКомандир2"/>
      <sheetName val="Коэфф"/>
      <sheetName val="Смета2 проект. раб."/>
      <sheetName val="Зап-3- СЦБ"/>
      <sheetName val="Счет-Фактура"/>
      <sheetName val="Кредиты"/>
      <sheetName val="свод 2"/>
      <sheetName val="вариант"/>
      <sheetName val="Табл38-7"/>
      <sheetName val="данные"/>
      <sheetName val="Баланс"/>
      <sheetName val="Production and Spend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Данные для расчёта сметы"/>
      <sheetName val="DATA"/>
      <sheetName val="Списки"/>
      <sheetName val="6.14_КР"/>
      <sheetName val="см8"/>
      <sheetName val="Прилож"/>
      <sheetName val="СметаСводная Рыб"/>
      <sheetName val="Нормы"/>
      <sheetName val="1.3"/>
      <sheetName val="ИГ1"/>
      <sheetName val="К.рын"/>
      <sheetName val="Сводная смета"/>
      <sheetName val="1"/>
      <sheetName val="РП"/>
      <sheetName val="к.84-к.83"/>
      <sheetName val="СМЕТА проект"/>
      <sheetName val="2002(v2)"/>
      <sheetName val="справ."/>
      <sheetName val="Пояснение "/>
      <sheetName val="list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Разработка проекта"/>
      <sheetName val="КП НовоКов"/>
      <sheetName val="Прибыль опл"/>
      <sheetName val="сохранить"/>
      <sheetName val="3.1"/>
      <sheetName val="Коммерческие расходы"/>
      <sheetName val="исходные данные"/>
      <sheetName val="расчетные таблицы"/>
      <sheetName val="Лист опроса"/>
      <sheetName val="5ОборРабМест(HP)"/>
      <sheetName val="СметаСводная Колпино"/>
      <sheetName val="Лист2"/>
      <sheetName val="справ_"/>
      <sheetName val="оборудован"/>
      <sheetName val="СметаСводная снег"/>
      <sheetName val="СметаСводная"/>
      <sheetName val="СметаСводная павильон"/>
      <sheetName val="Перечень ИУ"/>
      <sheetName val="Упр"/>
      <sheetName val="НМА"/>
      <sheetName val="оператор"/>
      <sheetName val="исх_данные"/>
      <sheetName val="ст ГТМ"/>
      <sheetName val="2002_v2_"/>
      <sheetName val="свод1"/>
      <sheetName val="таблица руководству"/>
      <sheetName val="Суточная добыча за неделю"/>
      <sheetName val="Хаттон 90.90 Femco"/>
      <sheetName val="ИД1"/>
      <sheetName val="шаблон"/>
      <sheetName val="Таблица 4 АСУТП"/>
      <sheetName val="Смета 5.2. Кусты25,29,31,65"/>
      <sheetName val="свод общ"/>
      <sheetName val="изыскания 2"/>
      <sheetName val="мсн"/>
      <sheetName val="КП к ГК"/>
      <sheetName val="Calc"/>
      <sheetName val="Смета 1"/>
      <sheetName val="История"/>
      <sheetName val="Р1"/>
      <sheetName val="Параметры_i"/>
      <sheetName val="Таблица 2"/>
      <sheetName val="Input"/>
      <sheetName val="Calculation"/>
      <sheetName val="RSOILBAL"/>
      <sheetName val="Смета2_проект__раб_"/>
      <sheetName val="Зап-3-_СЦБ"/>
      <sheetName val="свод_2"/>
      <sheetName val="Данные_для_расчёта_сметы"/>
      <sheetName val="Смета_1"/>
      <sheetName val="свод 3"/>
      <sheetName val="информация"/>
      <sheetName val="смета 2 проект. работы"/>
      <sheetName val="4сд"/>
      <sheetName val="2сд"/>
      <sheetName val="7сд"/>
      <sheetName val="MAIN_PARAMETERS"/>
      <sheetName val="Амур ДОН"/>
      <sheetName val="total"/>
      <sheetName val="Комплектация"/>
      <sheetName val="трубы"/>
      <sheetName val="СМР"/>
      <sheetName val="дороги"/>
      <sheetName val="Ачинский НПЗ"/>
      <sheetName val="ИД"/>
      <sheetName val="СС замеч с ответами"/>
      <sheetName val="начало"/>
      <sheetName val="УП _2004"/>
      <sheetName val="в работу"/>
      <sheetName val="1ПС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20_Кредиты краткосрочные"/>
      <sheetName val="Текущие цены"/>
      <sheetName val="рабочий"/>
      <sheetName val="окраска"/>
      <sheetName val="отчет эл_эн  2000"/>
      <sheetName val="№5 СУБ Инж защ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3.1 ТХ"/>
      <sheetName val="ЗП_ЮНГ"/>
      <sheetName val="3.5"/>
      <sheetName val="справка"/>
      <sheetName val="суб.подряд"/>
      <sheetName val="ПСБ - ОЭ"/>
      <sheetName val="См3 СЦБ-зап"/>
      <sheetName val="Смета 2"/>
      <sheetName val="Январь"/>
      <sheetName val="ИДвалка"/>
      <sheetName val="СметаСводная 1 оч"/>
      <sheetName val="Итог"/>
      <sheetName val="Вспомогательный"/>
      <sheetName val="Перечень Заказчиков"/>
      <sheetName val="Капитальные затраты"/>
      <sheetName val="Opex personnel (Term facs)"/>
      <sheetName val="2.2 "/>
      <sheetName val="ПОДПИСИ"/>
      <sheetName val="РАСЧЕТ"/>
      <sheetName val="Бюджет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Текущие_цены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еременные и константы"/>
      <sheetName val="пятилетка"/>
      <sheetName val="мониторинг"/>
      <sheetName val="свод (2)"/>
      <sheetName val="Калплан ОИ2 Макм крестики"/>
      <sheetName val="Св. смета"/>
      <sheetName val="РБС ИЗМ1"/>
      <sheetName val="кп ГК"/>
      <sheetName val="Справочные данные"/>
      <sheetName val="Б.Сатка"/>
      <sheetName val="РН-ПНГ"/>
      <sheetName val="влад-таблица"/>
      <sheetName val="2002(v1)"/>
      <sheetName val="Подрядчики"/>
      <sheetName val="мат"/>
      <sheetName val="суб_подряд"/>
      <sheetName val="ПСБ_-_ОЭ"/>
      <sheetName val="D"/>
      <sheetName val="4"/>
      <sheetName val="смета СИД"/>
      <sheetName val="часы"/>
      <sheetName val="ресурсная вед."/>
      <sheetName val="р.Волхов"/>
      <sheetName val="Калплан Кра"/>
      <sheetName val="Материалы"/>
      <sheetName val="6.11 новый"/>
      <sheetName val="СтрЗапасов (2)"/>
      <sheetName val="PwC Copies from old models --&gt;&gt;"/>
      <sheetName val="Справочники"/>
      <sheetName val="rvldmrv"/>
      <sheetName val="трансформация1"/>
      <sheetName val="НМ расчеты"/>
      <sheetName val="Names"/>
      <sheetName val="breakdown"/>
      <sheetName val="Destination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EKDEB90"/>
      <sheetName val="Коэф КВ"/>
      <sheetName val="К"/>
      <sheetName val="Смета терзем"/>
      <sheetName val="Кал.план Жукова даты - не надо"/>
      <sheetName val="кп"/>
      <sheetName val="матер."/>
      <sheetName val="КП Прим (3)"/>
      <sheetName val="Лист3"/>
      <sheetName val="АЧ"/>
      <sheetName val="кп (3)"/>
      <sheetName val="СП"/>
      <sheetName val="фонтан разбитый2"/>
      <sheetName val="накладная"/>
      <sheetName val="Акт"/>
      <sheetName val="Баланс (Ф1)"/>
      <sheetName val="Смета-Т"/>
      <sheetName val=""/>
      <sheetName val="Смета 3 Гидролог"/>
      <sheetName val="Записка СЦБ"/>
      <sheetName val="РС "/>
      <sheetName val="13_1"/>
      <sheetName val="Дополнительные параметры"/>
      <sheetName val="Свод объем"/>
      <sheetName val="Табл.5"/>
      <sheetName val="Табл.2"/>
      <sheetName val="Исх.данные"/>
      <sheetName val="Курс доллара"/>
      <sheetName val="Календарь новый"/>
      <sheetName val="Смета № 1 ИИ линия"/>
      <sheetName val="Общая часть"/>
      <sheetName val="ВКЕ"/>
      <sheetName val="Additives"/>
      <sheetName val="Ryazan"/>
      <sheetName val="Assumpt"/>
      <sheetName val="Control"/>
      <sheetName val="См №3 ОПР"/>
      <sheetName val="см.№6 АВЗУ и ГПЗУ"/>
      <sheetName val="Геофизика"/>
      <sheetName val="Геодезия"/>
      <sheetName val="Экология1"/>
      <sheetName val="АУП"/>
      <sheetName val="CENTR"/>
      <sheetName val="DMTR_BP_03"/>
      <sheetName val="см №1.1 Геодезические работы "/>
      <sheetName val="см №1.4 Экология "/>
      <sheetName val="Input Assumptions"/>
      <sheetName val="Расчет курса"/>
      <sheetName val="XLR_NoRangeSheet"/>
      <sheetName val="НЕДЕЛИ"/>
      <sheetName val="GD"/>
      <sheetName val="АСУ ТП 1 этап ПД"/>
      <sheetName val="ЛЧ"/>
      <sheetName val="Leistungsakt"/>
      <sheetName val="Дог цена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ПС"/>
      <sheetName val="9"/>
      <sheetName val="10"/>
      <sheetName val="11"/>
      <sheetName val="12"/>
      <sheetName val="13.1"/>
      <sheetName val="13.2"/>
      <sheetName val="14"/>
      <sheetName val="15.1"/>
      <sheetName val="15.2"/>
      <sheetName val="16"/>
      <sheetName val="топография"/>
      <sheetName val="Пример расчета"/>
      <sheetName val="ПДР"/>
      <sheetName val="sapactivexlhiddensheet"/>
      <sheetName val="OCK1"/>
      <sheetName val="Calc"/>
      <sheetName val="Шкаф"/>
      <sheetName val="Коэфф1."/>
      <sheetName val="Прайс лист"/>
      <sheetName val="Norm"/>
      <sheetName val="КП (2)"/>
      <sheetName val="Смета"/>
      <sheetName val="СС"/>
      <sheetName val="в работу"/>
      <sheetName val="Хар_"/>
      <sheetName val="С1_"/>
      <sheetName val="Lim"/>
      <sheetName val="Journals"/>
      <sheetName val="ПДР ООО &quot;Юкос ФБЦ&quot;"/>
      <sheetName val="СМЕТА проект"/>
      <sheetName val="АУП"/>
      <sheetName val="Разработка проекта"/>
      <sheetName val="HP и оргтехника"/>
      <sheetName val="Сводная смета"/>
      <sheetName val="list"/>
      <sheetName val="топо"/>
      <sheetName val="1008-43.2006.2 доп.согл"/>
      <sheetName val="к.84-к.83"/>
      <sheetName val="Зап-3- СЦБ"/>
      <sheetName val="Упр"/>
      <sheetName val="СметаСводная Колпино"/>
      <sheetName val="Данные для расчёта сметы"/>
      <sheetName val="СметаСводная"/>
      <sheetName val="СметаСводная снег"/>
      <sheetName val="СметаСводная павильон"/>
      <sheetName val="Курсы"/>
      <sheetName val="ID"/>
      <sheetName val="Параметры"/>
      <sheetName val="Opex personnel (Term facs)"/>
      <sheetName val="Лист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дентификация"/>
      <sheetName val="ОТО"/>
      <sheetName val="ВО"/>
      <sheetName val="Настройки"/>
      <sheetName val="DO1330_СНПЗ_Оборудование_w_2016"/>
    </sheetNames>
    <sheetDataSet>
      <sheetData sheetId="0"/>
      <sheetData sheetId="1">
        <row r="9">
          <cell r="A9" t="str">
            <v>1</v>
          </cell>
          <cell r="B9" t="str">
            <v>2</v>
          </cell>
          <cell r="C9" t="str">
            <v>3</v>
          </cell>
          <cell r="D9" t="str">
            <v>3а</v>
          </cell>
          <cell r="E9" t="str">
            <v>4</v>
          </cell>
          <cell r="F9" t="str">
            <v>5</v>
          </cell>
          <cell r="G9" t="str">
            <v>6</v>
          </cell>
          <cell r="H9" t="str">
            <v>7</v>
          </cell>
          <cell r="I9" t="str">
            <v>8</v>
          </cell>
          <cell r="J9" t="str">
            <v>9</v>
          </cell>
          <cell r="K9" t="str">
            <v>10</v>
          </cell>
          <cell r="L9" t="str">
            <v>11</v>
          </cell>
          <cell r="M9" t="str">
            <v>12</v>
          </cell>
          <cell r="N9" t="str">
            <v>13</v>
          </cell>
          <cell r="O9" t="str">
            <v>14</v>
          </cell>
          <cell r="P9" t="str">
            <v>15</v>
          </cell>
          <cell r="Q9" t="str">
            <v>16</v>
          </cell>
          <cell r="R9" t="str">
            <v>17</v>
          </cell>
          <cell r="S9" t="str">
            <v>18</v>
          </cell>
          <cell r="T9" t="str">
            <v>19</v>
          </cell>
          <cell r="U9" t="str">
            <v>20</v>
          </cell>
          <cell r="V9" t="str">
            <v>21</v>
          </cell>
          <cell r="W9" t="str">
            <v>22</v>
          </cell>
          <cell r="X9" t="str">
            <v>23</v>
          </cell>
          <cell r="Y9" t="str">
            <v>24</v>
          </cell>
          <cell r="Z9" t="str">
            <v>25</v>
          </cell>
          <cell r="AA9" t="str">
            <v>26</v>
          </cell>
          <cell r="AB9" t="str">
            <v>27</v>
          </cell>
          <cell r="AC9" t="str">
            <v>28</v>
          </cell>
          <cell r="AD9" t="str">
            <v>29</v>
          </cell>
          <cell r="AE9" t="str">
            <v>30</v>
          </cell>
          <cell r="AF9" t="str">
            <v>31</v>
          </cell>
          <cell r="AG9" t="str">
            <v>32</v>
          </cell>
          <cell r="AH9" t="str">
            <v>33</v>
          </cell>
          <cell r="AI9" t="str">
            <v>34</v>
          </cell>
          <cell r="AJ9" t="str">
            <v>35</v>
          </cell>
          <cell r="AK9" t="str">
            <v>35а</v>
          </cell>
          <cell r="AL9" t="str">
            <v>36</v>
          </cell>
          <cell r="AM9" t="str">
            <v>37</v>
          </cell>
          <cell r="AN9" t="str">
            <v>38</v>
          </cell>
          <cell r="AO9" t="str">
            <v>39</v>
          </cell>
          <cell r="AP9" t="str">
            <v>40</v>
          </cell>
          <cell r="AQ9" t="str">
            <v>41</v>
          </cell>
        </row>
      </sheetData>
      <sheetData sheetId="2"/>
      <sheetData sheetId="3">
        <row r="3">
          <cell r="A3" t="str">
            <v>АО "Ангарский завод катализаторов и органического синтеза"</v>
          </cell>
          <cell r="K3" t="str">
            <v>01. 01.01.2016 - 03.01.2016</v>
          </cell>
        </row>
        <row r="4">
          <cell r="A4" t="str">
            <v>АО "Ангарский завод полимеров"</v>
          </cell>
          <cell r="K4" t="str">
            <v>02. 04.01.2016 - 10.01.2016</v>
          </cell>
        </row>
        <row r="5">
          <cell r="A5" t="str">
            <v>АО "Ачинский нефтеперерабатывающий завод Восточной нефтяной Компании"</v>
          </cell>
          <cell r="K5" t="str">
            <v>03. 11.01.2016 - 17.01.2016</v>
          </cell>
        </row>
        <row r="6">
          <cell r="A6" t="str">
            <v>АО "Ангарская нефтехимическая компания"</v>
          </cell>
          <cell r="K6" t="str">
            <v>04. 18.01.2016 - 24.01.2016</v>
          </cell>
        </row>
        <row r="7">
          <cell r="A7" t="str">
            <v>АО "Восточная нефтехимическая компания"</v>
          </cell>
          <cell r="K7" t="str">
            <v>05. 25.01.2016 - 31.01.2016</v>
          </cell>
        </row>
        <row r="8">
          <cell r="A8" t="str">
            <v>Грозненский НПЗ</v>
          </cell>
          <cell r="K8" t="str">
            <v>06. 01.02.2016 - 07.02.2016</v>
          </cell>
        </row>
        <row r="9">
          <cell r="A9" t="str">
            <v>АО "Куйбышевский нефтеперерабатывающий завод"</v>
          </cell>
          <cell r="K9" t="str">
            <v>07. 08.02.2016 - 14.02.2016</v>
          </cell>
        </row>
        <row r="10">
          <cell r="A10" t="str">
            <v>ООО "РН-Комсомольский НПЗ"</v>
          </cell>
          <cell r="K10" t="str">
            <v>08. 15.02.2016 - 21.02.2016</v>
          </cell>
        </row>
        <row r="11">
          <cell r="A11" t="str">
            <v>ООО "Красноленинский нефтеперерабатывающий завод"</v>
          </cell>
          <cell r="K11" t="str">
            <v>09. 22.02.2016 - 28.02.2016</v>
          </cell>
          <cell r="N11" t="str">
            <v xml:space="preserve">1. Оформление ЗТД, ОЛ, ТЧЗ </v>
          </cell>
        </row>
        <row r="12">
          <cell r="A12" t="str">
            <v>ЧАО "Лисичанская нефтяная инвестиционная компания"</v>
          </cell>
          <cell r="K12" t="str">
            <v>10. 29.02.2016 - 06.03.2016</v>
          </cell>
          <cell r="N12" t="str">
            <v xml:space="preserve">2. Согласование заказной документации в ДРНП </v>
          </cell>
        </row>
        <row r="13">
          <cell r="A13" t="str">
            <v>ПАО "НК "Роснефть"-МЗ "Нефтепродукт"</v>
          </cell>
          <cell r="K13" t="str">
            <v>11. 07.03.2016 - 13.03.2016</v>
          </cell>
          <cell r="N13" t="str">
            <v>3. 1 этап тендерных процедур</v>
          </cell>
        </row>
        <row r="14">
          <cell r="A14" t="str">
            <v>ОАО "Мозырский НПЗ"</v>
          </cell>
          <cell r="K14" t="str">
            <v>12. 14.03.2016 - 20.03.2016</v>
          </cell>
          <cell r="N14" t="str">
            <v>4. Согласование ТКП в ДО</v>
          </cell>
        </row>
        <row r="15">
          <cell r="A15" t="str">
            <v>АО "Нефтегорский газоперерабатывающий завод"</v>
          </cell>
          <cell r="K15" t="str">
            <v>13. 21.03.2016 - 27.03.2016</v>
          </cell>
          <cell r="N15" t="str">
            <v>5. Согласование ТКП в ПД</v>
          </cell>
        </row>
        <row r="16">
          <cell r="A16" t="str">
            <v>ООО "Новокуйбышевский завод катализаторов"</v>
          </cell>
          <cell r="K16" t="str">
            <v>14. 28.03.2016 - 03.04.2016</v>
          </cell>
          <cell r="N16" t="str">
            <v>6. 2 и 3 этап</v>
          </cell>
        </row>
        <row r="17">
          <cell r="A17" t="str">
            <v>ООО "Нижневартовское нефтеперерабатывающее объединение"</v>
          </cell>
          <cell r="K17" t="str">
            <v>15. 04.04.2016 - 10.04.2016</v>
          </cell>
          <cell r="N17" t="str">
            <v>7. Тендер проведен</v>
          </cell>
        </row>
        <row r="18">
          <cell r="A18" t="str">
            <v>АО "Новокуйбышевский нефтеперерабатывающий завод"</v>
          </cell>
          <cell r="K18" t="str">
            <v>16. 11.04.2016 - 17.04.2016</v>
          </cell>
        </row>
        <row r="19">
          <cell r="A19" t="str">
            <v>АО "Новокуйбышевская нефтехимическая компания"</v>
          </cell>
          <cell r="K19" t="str">
            <v>17. 18.04.2016 - 24.04.2016</v>
          </cell>
        </row>
        <row r="20">
          <cell r="A20" t="str">
            <v>ООО "Новокуйбышевский завод масел и присадок"</v>
          </cell>
          <cell r="K20" t="str">
            <v>18. 25.04.2016 - 01.05.2016</v>
          </cell>
          <cell r="N20" t="str">
            <v>Да</v>
          </cell>
        </row>
        <row r="21">
          <cell r="A21" t="str">
            <v>ЗАО "Новокуйбышевск-Терминал"</v>
          </cell>
          <cell r="K21" t="str">
            <v>19. 02.05.2016 - 08.05.2016</v>
          </cell>
          <cell r="N21" t="str">
            <v>Нет</v>
          </cell>
        </row>
        <row r="22">
          <cell r="A22" t="str">
            <v>АО "Отрадненский газоперерабатывающий завод"</v>
          </cell>
          <cell r="K22" t="str">
            <v>20. 09.05.2016 - 15.05.2016</v>
          </cell>
        </row>
        <row r="23">
          <cell r="A23" t="str">
            <v>ООО "РН-Переработка"</v>
          </cell>
          <cell r="K23" t="str">
            <v>21. 16.05.2016 - 22.05.2016</v>
          </cell>
        </row>
        <row r="24">
          <cell r="A24" t="str">
            <v>ООО "Пурнефтепереработка"</v>
          </cell>
          <cell r="K24" t="str">
            <v>22. 23.05.2016 - 29.05.2016</v>
          </cell>
        </row>
        <row r="25">
          <cell r="A25" t="str">
            <v>АО "Рязанская нефтеперерабатывающая компания"</v>
          </cell>
          <cell r="K25" t="str">
            <v>23. 30.05.2016 - 05.06.2016</v>
          </cell>
        </row>
        <row r="26">
          <cell r="A26" t="str">
            <v>ОАО "Рязанский завод нефтехимпродуктов"</v>
          </cell>
          <cell r="K26" t="str">
            <v>24. 06.06.2016 - 12.06.2016</v>
          </cell>
        </row>
        <row r="27">
          <cell r="A27" t="str">
            <v>ПАО "Саратовский нефтеперерабатывающий завод"</v>
          </cell>
          <cell r="K27" t="str">
            <v>25. 13.06.2016 - 19.06.2016</v>
          </cell>
        </row>
        <row r="28">
          <cell r="A28" t="str">
            <v>ООО "Сервис-Центр"</v>
          </cell>
          <cell r="K28" t="str">
            <v>26. 20.06.2016 - 26.06.2016</v>
          </cell>
        </row>
        <row r="29">
          <cell r="A29" t="str">
            <v>АО "Сызранский нефтеперерабатывающий завод"</v>
          </cell>
          <cell r="K29" t="str">
            <v>27. 27.06.2016 - 03.07.2016</v>
          </cell>
        </row>
        <row r="30">
          <cell r="A30" t="str">
            <v>ООО "РН-Туапсинский НПЗ"</v>
          </cell>
          <cell r="K30" t="str">
            <v>28. 04.07.2016 - 10.07.2016</v>
          </cell>
        </row>
        <row r="31">
          <cell r="A31" t="str">
            <v>ООО "Юграгазпереработка"</v>
          </cell>
          <cell r="K31" t="str">
            <v>29. 11.07.2016 - 17.07.2016</v>
          </cell>
        </row>
        <row r="32">
          <cell r="A32" t="str">
            <v>ОАО "Славнефть - Ярославнефтеоргсинтез"</v>
          </cell>
          <cell r="K32" t="str">
            <v>30. 18.07.2016 - 24.07.2016</v>
          </cell>
        </row>
        <row r="33">
          <cell r="K33" t="str">
            <v>31. 25.07.2016 - 31.07.2016</v>
          </cell>
        </row>
        <row r="34">
          <cell r="K34" t="str">
            <v>32. 01.08.2016 - 07.08.2016</v>
          </cell>
        </row>
        <row r="35">
          <cell r="K35" t="str">
            <v>33. 08.08.2016 - 14.08.2016</v>
          </cell>
        </row>
        <row r="36">
          <cell r="K36" t="str">
            <v>34. 15.08.2016 - 21.08.2016</v>
          </cell>
        </row>
        <row r="37">
          <cell r="K37" t="str">
            <v>35. 22.08.2016 - 28.08.2016</v>
          </cell>
        </row>
        <row r="38">
          <cell r="K38" t="str">
            <v>36. 29.08.2016 - 04.09.2016</v>
          </cell>
        </row>
        <row r="39">
          <cell r="K39" t="str">
            <v>37. 05.09.2016 - 11.09.2016</v>
          </cell>
        </row>
        <row r="40">
          <cell r="K40" t="str">
            <v>38. 12.09.2016 - 18.09.2016</v>
          </cell>
        </row>
        <row r="41">
          <cell r="K41" t="str">
            <v>39. 19.09.2016 - 25.09.2016</v>
          </cell>
        </row>
        <row r="42">
          <cell r="K42" t="str">
            <v>40. 26.09.2016 - 02.10.2016</v>
          </cell>
        </row>
        <row r="43">
          <cell r="K43" t="str">
            <v>41. 03.10.2016 - 09.10.2016</v>
          </cell>
        </row>
        <row r="44">
          <cell r="K44" t="str">
            <v>42. 10.10.2016 - 16.10.2016</v>
          </cell>
        </row>
        <row r="45">
          <cell r="K45" t="str">
            <v>43. 17.10.2016 - 23.10.2016</v>
          </cell>
        </row>
        <row r="46">
          <cell r="K46" t="str">
            <v>44. 24.10.2016 - 30.10.2016</v>
          </cell>
        </row>
        <row r="47">
          <cell r="K47" t="str">
            <v>45. 31.10.2016 - 06.11.2016</v>
          </cell>
        </row>
        <row r="48">
          <cell r="K48" t="str">
            <v>46. 07.11.2016 - 13.11.2016</v>
          </cell>
        </row>
        <row r="49">
          <cell r="K49" t="str">
            <v>47. 14.11.2016 - 20.11.2016</v>
          </cell>
        </row>
        <row r="50">
          <cell r="K50" t="str">
            <v>48. 21.11.2016 - 27.11.2016</v>
          </cell>
        </row>
        <row r="51">
          <cell r="K51" t="str">
            <v>49. 28.11.2016 - 04.12.2016</v>
          </cell>
        </row>
        <row r="52">
          <cell r="K52" t="str">
            <v>50. 05.12.2016 - 11.12.2016</v>
          </cell>
        </row>
        <row r="53">
          <cell r="K53" t="str">
            <v>51. 12.12.2016 - 18.12.2016</v>
          </cell>
        </row>
        <row r="54">
          <cell r="K54" t="str">
            <v>52. 19.12.2016 - 25.12.2016</v>
          </cell>
        </row>
        <row r="55">
          <cell r="K55" t="str">
            <v>53. 26.12.2016 - 31.12.2016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view="pageBreakPreview" zoomScale="80" zoomScaleNormal="80" zoomScaleSheetLayoutView="80" workbookViewId="0">
      <pane xSplit="3" ySplit="12" topLeftCell="D13" activePane="bottomRight" state="frozen"/>
      <selection activeCell="AJ5" sqref="AJ5:AO5"/>
      <selection pane="topRight" activeCell="AJ5" sqref="AJ5:AO5"/>
      <selection pane="bottomLeft" activeCell="AJ5" sqref="AJ5:AO5"/>
      <selection pane="bottomRight" activeCell="C18" sqref="C18"/>
    </sheetView>
  </sheetViews>
  <sheetFormatPr defaultColWidth="42.85546875" defaultRowHeight="15" x14ac:dyDescent="0.25"/>
  <cols>
    <col min="1" max="1" width="15.42578125" style="20" customWidth="1"/>
    <col min="2" max="2" width="74.28515625" style="24" customWidth="1"/>
    <col min="3" max="3" width="15.140625" style="24" customWidth="1"/>
    <col min="4" max="15" width="18.7109375" style="19" customWidth="1"/>
    <col min="16" max="16384" width="42.85546875" style="19"/>
  </cols>
  <sheetData>
    <row r="1" spans="1:3" s="6" customFormat="1" ht="18.75" hidden="1" x14ac:dyDescent="0.3">
      <c r="A1" s="4"/>
      <c r="B1" s="5"/>
      <c r="C1" s="5"/>
    </row>
    <row r="2" spans="1:3" s="6" customFormat="1" ht="18.75" hidden="1" x14ac:dyDescent="0.3">
      <c r="A2" s="4"/>
      <c r="B2" s="5"/>
      <c r="C2" s="5"/>
    </row>
    <row r="3" spans="1:3" s="6" customFormat="1" ht="18.75" hidden="1" x14ac:dyDescent="0.3">
      <c r="A3" s="4"/>
      <c r="B3" s="5"/>
      <c r="C3" s="5"/>
    </row>
    <row r="4" spans="1:3" s="7" customFormat="1" ht="15.75" hidden="1" x14ac:dyDescent="0.25">
      <c r="A4" s="87" t="s">
        <v>0</v>
      </c>
      <c r="B4" s="87"/>
      <c r="C4" s="87"/>
    </row>
    <row r="5" spans="1:3" s="7" customFormat="1" ht="15.75" hidden="1" x14ac:dyDescent="0.25">
      <c r="A5" s="88" t="str">
        <f>'[22]Прил.2 Расчет ст-ти'!A7:BB7</f>
        <v>в рамках реализации плана капитальных вложений 2021-2022гг.  «ОЗХ комплекса гидрокрекинга» по объектам:</v>
      </c>
      <c r="B5" s="88"/>
      <c r="C5" s="88"/>
    </row>
    <row r="6" spans="1:3" s="7" customFormat="1" ht="15.75" hidden="1" x14ac:dyDescent="0.25">
      <c r="A6" s="8"/>
      <c r="B6" s="9" t="s">
        <v>3</v>
      </c>
      <c r="C6" s="9"/>
    </row>
    <row r="7" spans="1:3" s="7" customFormat="1" ht="15.75" hidden="1" x14ac:dyDescent="0.25">
      <c r="A7" s="8"/>
      <c r="B7" s="9" t="s">
        <v>3</v>
      </c>
      <c r="C7" s="9"/>
    </row>
    <row r="8" spans="1:3" s="7" customFormat="1" ht="15.75" hidden="1" x14ac:dyDescent="0.25">
      <c r="A8" s="10"/>
      <c r="B8" s="11"/>
      <c r="C8" s="11"/>
    </row>
    <row r="9" spans="1:3" s="10" customFormat="1" ht="33.75" customHeight="1" x14ac:dyDescent="0.25">
      <c r="A9" s="89" t="s">
        <v>4</v>
      </c>
      <c r="B9" s="89" t="s">
        <v>2</v>
      </c>
      <c r="C9" s="12"/>
    </row>
    <row r="10" spans="1:3" s="10" customFormat="1" ht="33.75" customHeight="1" x14ac:dyDescent="0.25">
      <c r="A10" s="90"/>
      <c r="B10" s="90"/>
      <c r="C10" s="13" t="s">
        <v>7</v>
      </c>
    </row>
    <row r="11" spans="1:3" s="10" customFormat="1" ht="15.75" x14ac:dyDescent="0.25">
      <c r="A11" s="90"/>
      <c r="B11" s="90"/>
      <c r="C11" s="13"/>
    </row>
    <row r="12" spans="1:3" s="10" customFormat="1" ht="15.75" x14ac:dyDescent="0.25">
      <c r="A12" s="91"/>
      <c r="B12" s="91"/>
      <c r="C12" s="14"/>
    </row>
    <row r="13" spans="1:3" s="10" customFormat="1" ht="15.75" x14ac:dyDescent="0.25">
      <c r="A13" s="1">
        <v>1</v>
      </c>
      <c r="B13" s="1">
        <v>2</v>
      </c>
      <c r="C13" s="1"/>
    </row>
    <row r="14" spans="1:3" s="18" customFormat="1" ht="20.25" customHeight="1" x14ac:dyDescent="0.25">
      <c r="A14" s="16" t="s">
        <v>39</v>
      </c>
      <c r="B14" s="17" t="str">
        <f>'[22]Прил.2 Расчет ст-ти'!BJ19</f>
        <v>Подготовка территории (ГП-1)</v>
      </c>
      <c r="C14" s="30" t="s">
        <v>19</v>
      </c>
    </row>
    <row r="15" spans="1:3" s="15" customFormat="1" ht="20.25" customHeight="1" x14ac:dyDescent="0.25">
      <c r="A15" s="16" t="s">
        <v>39</v>
      </c>
      <c r="B15" s="17" t="str">
        <f>'[22]Прил.2 Расчет ст-ти'!BJ21</f>
        <v>Устройство покрытия территории (ГП-2)</v>
      </c>
      <c r="C15" s="30" t="s">
        <v>20</v>
      </c>
    </row>
    <row r="16" spans="1:3" s="15" customFormat="1" ht="20.25" customHeight="1" x14ac:dyDescent="0.25">
      <c r="A16" s="16" t="s">
        <v>39</v>
      </c>
      <c r="B16" s="17" t="str">
        <f>'[22]Прил.2 Расчет ст-ти'!BJ22</f>
        <v>Устройство фундаментов (КЖ1)</v>
      </c>
      <c r="C16" s="30" t="s">
        <v>21</v>
      </c>
    </row>
    <row r="17" spans="1:3" s="15" customFormat="1" ht="20.25" customHeight="1" x14ac:dyDescent="0.25">
      <c r="A17" s="16" t="s">
        <v>39</v>
      </c>
      <c r="B17" s="17" t="str">
        <f>'[22]Прил.2 Расчет ст-ти'!BJ24</f>
        <v>Устройство каркаса (КЖ2)</v>
      </c>
      <c r="C17" s="30" t="s">
        <v>22</v>
      </c>
    </row>
    <row r="18" spans="1:3" s="15" customFormat="1" ht="20.25" customHeight="1" x14ac:dyDescent="0.25">
      <c r="A18" s="16" t="s">
        <v>39</v>
      </c>
      <c r="B18" s="17" t="str">
        <f>'[22]Прил.2 Расчет ст-ти'!BJ25</f>
        <v>Металлоконструкции и антикоррозийная защита (КМ, КМ.Н)</v>
      </c>
      <c r="C18" s="30" t="s">
        <v>5</v>
      </c>
    </row>
    <row r="19" spans="1:3" s="15" customFormat="1" ht="20.25" customHeight="1" x14ac:dyDescent="0.25">
      <c r="A19" s="16" t="s">
        <v>39</v>
      </c>
      <c r="B19" s="17" t="str">
        <f>'[22]Прил.2 Расчет ст-ти'!BJ27</f>
        <v>Строительные работы (АР)</v>
      </c>
      <c r="C19" s="30" t="s">
        <v>23</v>
      </c>
    </row>
    <row r="20" spans="1:3" s="15" customFormat="1" ht="20.25" customHeight="1" x14ac:dyDescent="0.25">
      <c r="A20" s="16" t="s">
        <v>39</v>
      </c>
      <c r="B20" s="17" t="str">
        <f>'[22]Прил.2 Расчет ст-ти'!BJ29</f>
        <v>Вентиляция и теплоснабжение (ОВ)</v>
      </c>
      <c r="C20" s="30" t="s">
        <v>24</v>
      </c>
    </row>
    <row r="21" spans="1:3" s="15" customFormat="1" ht="20.25" customHeight="1" x14ac:dyDescent="0.25">
      <c r="A21" s="16" t="s">
        <v>39</v>
      </c>
      <c r="B21" s="17" t="str">
        <f>'[22]Прил.2 Расчет ст-ти'!BJ44</f>
        <v xml:space="preserve">Связь </v>
      </c>
      <c r="C21" s="30" t="s">
        <v>26</v>
      </c>
    </row>
    <row r="22" spans="1:3" s="15" customFormat="1" ht="20.25" customHeight="1" x14ac:dyDescent="0.25">
      <c r="A22" s="16" t="s">
        <v>39</v>
      </c>
      <c r="B22" s="17" t="str">
        <f>'[22]Прил.2 Расчет ст-ти'!BJ46</f>
        <v>Заземление и молниезащита</v>
      </c>
      <c r="C22" s="30" t="s">
        <v>27</v>
      </c>
    </row>
    <row r="23" spans="1:3" s="15" customFormat="1" ht="20.25" customHeight="1" x14ac:dyDescent="0.25">
      <c r="A23" s="16" t="s">
        <v>39</v>
      </c>
      <c r="B23" s="17" t="str">
        <f>'[22]Прил.2 Расчет ст-ти'!BJ47</f>
        <v>КиА (АТХ)</v>
      </c>
      <c r="C23" s="30" t="s">
        <v>25</v>
      </c>
    </row>
    <row r="24" spans="1:3" s="15" customFormat="1" ht="20.25" customHeight="1" x14ac:dyDescent="0.25">
      <c r="A24" s="16" t="s">
        <v>40</v>
      </c>
      <c r="B24" s="17" t="str">
        <f>'[22]Прил.2 Расчет ст-ти'!BJ51</f>
        <v>Устройство фундаментов (КЖ1-4)</v>
      </c>
      <c r="C24" s="17" t="s">
        <v>28</v>
      </c>
    </row>
    <row r="25" spans="1:3" s="15" customFormat="1" ht="20.25" customHeight="1" x14ac:dyDescent="0.25">
      <c r="A25" s="16" t="s">
        <v>40</v>
      </c>
      <c r="B25" s="17" t="str">
        <f>'[22]Прил.2 Расчет ст-ти'!BJ58</f>
        <v>Металлоконструкции (КМ1,2)</v>
      </c>
      <c r="C25" s="17" t="s">
        <v>29</v>
      </c>
    </row>
    <row r="26" spans="1:3" s="15" customFormat="1" ht="20.25" customHeight="1" x14ac:dyDescent="0.25">
      <c r="A26" s="16" t="s">
        <v>40</v>
      </c>
      <c r="B26" s="17" t="str">
        <f>'[22]Прил.2 Расчет ст-ти'!BJ60</f>
        <v xml:space="preserve">Сеть противопожарного водопровода (В2) </v>
      </c>
      <c r="C26" s="17" t="s">
        <v>30</v>
      </c>
    </row>
    <row r="27" spans="1:3" s="15" customFormat="1" ht="20.25" customHeight="1" x14ac:dyDescent="0.25">
      <c r="A27" s="16" t="s">
        <v>40</v>
      </c>
      <c r="B27" s="17" t="str">
        <f>'[22]Прил.2 Расчет ст-ти'!BJ61</f>
        <v xml:space="preserve">Сеть технической воды (В20) </v>
      </c>
      <c r="C27" s="17" t="s">
        <v>31</v>
      </c>
    </row>
    <row r="28" spans="1:3" s="15" customFormat="1" ht="20.25" customHeight="1" x14ac:dyDescent="0.25">
      <c r="A28" s="16" t="s">
        <v>40</v>
      </c>
      <c r="B28" s="17" t="str">
        <f>'[22]Прил.2 Расчет ст-ти'!BJ62</f>
        <v xml:space="preserve">Сеть промливневой канализации 1 системы (К4) </v>
      </c>
      <c r="C28" s="17" t="s">
        <v>32</v>
      </c>
    </row>
    <row r="29" spans="1:3" s="15" customFormat="1" ht="20.25" customHeight="1" x14ac:dyDescent="0.25">
      <c r="A29" s="16" t="s">
        <v>40</v>
      </c>
      <c r="B29" s="17" t="str">
        <f>'[22]Прил.2 Расчет ст-ти'!BJ64</f>
        <v xml:space="preserve">Сеть оборотной воды В4 (подающей) </v>
      </c>
      <c r="C29" s="17" t="s">
        <v>33</v>
      </c>
    </row>
    <row r="30" spans="1:3" x14ac:dyDescent="0.25">
      <c r="B30" s="21"/>
      <c r="C30" s="21"/>
    </row>
    <row r="31" spans="1:3" x14ac:dyDescent="0.25">
      <c r="B31" s="21"/>
      <c r="C31" s="21"/>
    </row>
    <row r="32" spans="1:3" x14ac:dyDescent="0.25">
      <c r="B32" s="21"/>
      <c r="C32" s="21"/>
    </row>
    <row r="33" spans="2:3" x14ac:dyDescent="0.25">
      <c r="B33" s="21"/>
      <c r="C33" s="21"/>
    </row>
    <row r="34" spans="2:3" x14ac:dyDescent="0.25">
      <c r="B34" s="21"/>
      <c r="C34" s="21"/>
    </row>
    <row r="35" spans="2:3" x14ac:dyDescent="0.25">
      <c r="B35" s="21"/>
      <c r="C35" s="21"/>
    </row>
  </sheetData>
  <mergeCells count="4">
    <mergeCell ref="A4:C4"/>
    <mergeCell ref="A5:C5"/>
    <mergeCell ref="A9:A12"/>
    <mergeCell ref="B9:B12"/>
  </mergeCells>
  <printOptions horizontalCentered="1"/>
  <pageMargins left="0.39370078740157483" right="0.39370078740157483" top="0.78740157480314965" bottom="0.39370078740157483" header="0.31496062992125984" footer="0.31496062992125984"/>
  <pageSetup paperSize="9" fitToHeight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Z86"/>
  <sheetViews>
    <sheetView view="pageBreakPreview" zoomScale="80" zoomScaleNormal="80" zoomScaleSheetLayoutView="80" workbookViewId="0">
      <pane ySplit="4" topLeftCell="A5" activePane="bottomLeft" state="frozen"/>
      <selection activeCell="N26" sqref="N26"/>
      <selection pane="bottomLeft" activeCell="B1" sqref="B1:B4"/>
    </sheetView>
  </sheetViews>
  <sheetFormatPr defaultColWidth="42.85546875" defaultRowHeight="15" x14ac:dyDescent="0.25"/>
  <cols>
    <col min="1" max="1" width="5.7109375" style="31" customWidth="1"/>
    <col min="2" max="2" width="64.85546875" style="24" customWidth="1"/>
    <col min="3" max="3" width="16.42578125" style="24" customWidth="1"/>
    <col min="4" max="4" width="15.7109375" style="19" customWidth="1"/>
    <col min="5" max="5" width="17.28515625" style="19" customWidth="1"/>
    <col min="6" max="6" width="22.42578125" style="19" customWidth="1"/>
    <col min="7" max="16384" width="42.85546875" style="19"/>
  </cols>
  <sheetData>
    <row r="1" spans="1:6" s="20" customFormat="1" ht="20.25" customHeight="1" x14ac:dyDescent="0.25">
      <c r="A1" s="95" t="s">
        <v>1</v>
      </c>
      <c r="B1" s="95" t="s">
        <v>2</v>
      </c>
      <c r="C1" s="92" t="s">
        <v>7</v>
      </c>
    </row>
    <row r="2" spans="1:6" s="20" customFormat="1" ht="26.25" customHeight="1" x14ac:dyDescent="0.25">
      <c r="A2" s="95"/>
      <c r="B2" s="95"/>
      <c r="C2" s="93"/>
    </row>
    <row r="3" spans="1:6" s="20" customFormat="1" x14ac:dyDescent="0.25">
      <c r="A3" s="95"/>
      <c r="B3" s="95"/>
      <c r="C3" s="93"/>
    </row>
    <row r="4" spans="1:6" s="20" customFormat="1" x14ac:dyDescent="0.25">
      <c r="A4" s="95"/>
      <c r="B4" s="95"/>
      <c r="C4" s="94"/>
      <c r="D4" s="47"/>
      <c r="E4" s="47"/>
      <c r="F4" s="47"/>
    </row>
    <row r="5" spans="1:6" s="20" customFormat="1" x14ac:dyDescent="0.25">
      <c r="A5" s="51">
        <v>1</v>
      </c>
      <c r="B5" s="51">
        <v>2</v>
      </c>
      <c r="C5" s="51"/>
      <c r="D5" s="47"/>
      <c r="E5" s="47"/>
      <c r="F5" s="47"/>
    </row>
    <row r="6" spans="1:6" s="20" customFormat="1" x14ac:dyDescent="0.25">
      <c r="A6" s="52">
        <v>1</v>
      </c>
      <c r="B6" s="50" t="s">
        <v>69</v>
      </c>
      <c r="C6" s="53"/>
      <c r="D6" s="47"/>
      <c r="E6" s="47"/>
      <c r="F6" s="47"/>
    </row>
    <row r="7" spans="1:6" s="20" customFormat="1" x14ac:dyDescent="0.25">
      <c r="A7" s="46" t="s">
        <v>57</v>
      </c>
      <c r="B7" s="49" t="str">
        <f>'[23]Прил.2 Расчет ст-ти'!BG16</f>
        <v xml:space="preserve">Подготовка территории к строительству </v>
      </c>
      <c r="C7" s="54"/>
      <c r="D7" s="47"/>
      <c r="E7" s="47"/>
      <c r="F7" s="47"/>
    </row>
    <row r="8" spans="1:6" s="20" customFormat="1" x14ac:dyDescent="0.25">
      <c r="A8" s="46" t="s">
        <v>56</v>
      </c>
      <c r="B8" s="49" t="str">
        <f>'[23]Прил.2 Расчет ст-ти'!BG19</f>
        <v xml:space="preserve">Организация рельефа </v>
      </c>
      <c r="C8" s="54"/>
      <c r="D8" s="47"/>
      <c r="E8" s="47"/>
      <c r="F8" s="47"/>
    </row>
    <row r="9" spans="1:6" s="20" customFormat="1" x14ac:dyDescent="0.25">
      <c r="A9" s="46" t="s">
        <v>55</v>
      </c>
      <c r="B9" s="49" t="s">
        <v>60</v>
      </c>
      <c r="C9" s="54"/>
      <c r="D9" s="47"/>
      <c r="E9" s="47"/>
      <c r="F9" s="47"/>
    </row>
    <row r="10" spans="1:6" s="20" customFormat="1" x14ac:dyDescent="0.25">
      <c r="A10" s="46" t="s">
        <v>54</v>
      </c>
      <c r="B10" s="49" t="s">
        <v>61</v>
      </c>
      <c r="C10" s="54"/>
      <c r="D10" s="47"/>
      <c r="E10" s="47"/>
      <c r="F10" s="47"/>
    </row>
    <row r="11" spans="1:6" s="20" customFormat="1" x14ac:dyDescent="0.25">
      <c r="A11" s="46" t="s">
        <v>53</v>
      </c>
      <c r="B11" s="49" t="s">
        <v>62</v>
      </c>
      <c r="C11" s="54"/>
      <c r="D11" s="47"/>
      <c r="E11" s="47"/>
      <c r="F11" s="47"/>
    </row>
    <row r="12" spans="1:6" s="20" customFormat="1" x14ac:dyDescent="0.25">
      <c r="A12" s="46" t="s">
        <v>52</v>
      </c>
      <c r="B12" s="49" t="s">
        <v>63</v>
      </c>
      <c r="C12" s="54"/>
      <c r="D12" s="47"/>
      <c r="E12" s="47"/>
      <c r="F12" s="47"/>
    </row>
    <row r="13" spans="1:6" s="20" customFormat="1" x14ac:dyDescent="0.25">
      <c r="A13" s="46" t="s">
        <v>51</v>
      </c>
      <c r="B13" s="49" t="s">
        <v>64</v>
      </c>
      <c r="C13" s="54"/>
      <c r="D13" s="47"/>
      <c r="E13" s="47"/>
      <c r="F13" s="47"/>
    </row>
    <row r="14" spans="1:6" s="20" customFormat="1" x14ac:dyDescent="0.25">
      <c r="A14" s="46" t="s">
        <v>50</v>
      </c>
      <c r="B14" s="49" t="s">
        <v>65</v>
      </c>
      <c r="C14" s="54"/>
      <c r="D14" s="47"/>
      <c r="E14" s="47"/>
      <c r="F14" s="47"/>
    </row>
    <row r="15" spans="1:6" s="20" customFormat="1" x14ac:dyDescent="0.25">
      <c r="A15" s="46" t="s">
        <v>49</v>
      </c>
      <c r="B15" s="49" t="s">
        <v>66</v>
      </c>
      <c r="C15" s="54"/>
      <c r="D15" s="47"/>
      <c r="E15" s="47"/>
      <c r="F15" s="47"/>
    </row>
    <row r="16" spans="1:6" s="20" customFormat="1" ht="13.5" customHeight="1" x14ac:dyDescent="0.25">
      <c r="A16" s="46" t="s">
        <v>48</v>
      </c>
      <c r="B16" s="49" t="s">
        <v>67</v>
      </c>
      <c r="C16" s="54"/>
      <c r="D16" s="47"/>
      <c r="E16" s="47"/>
      <c r="F16" s="47"/>
    </row>
    <row r="17" spans="1:234" s="20" customFormat="1" x14ac:dyDescent="0.25">
      <c r="A17" s="46" t="s">
        <v>47</v>
      </c>
      <c r="B17" s="48" t="str">
        <f>'[23]Прил.2 (Расчет ст-ти)'!BD109</f>
        <v>Временные здания и сооружения</v>
      </c>
      <c r="C17" s="49" t="s">
        <v>36</v>
      </c>
      <c r="D17" s="47"/>
      <c r="E17" s="47"/>
      <c r="F17" s="47"/>
    </row>
    <row r="18" spans="1:234" s="20" customFormat="1" ht="30" x14ac:dyDescent="0.25">
      <c r="A18" s="46" t="s">
        <v>46</v>
      </c>
      <c r="B18" s="48" t="str">
        <f>'[23]Прил.2 (Расчет ст-ти)'!BD110</f>
        <v>Затраты по перевозке автомобильным транспортом работников строительно-монтажных организаций</v>
      </c>
      <c r="C18" s="48" t="s">
        <v>58</v>
      </c>
      <c r="D18" s="47"/>
      <c r="E18" s="47"/>
      <c r="F18" s="47"/>
    </row>
    <row r="19" spans="1:234" s="20" customFormat="1" x14ac:dyDescent="0.25">
      <c r="A19" s="46" t="s">
        <v>45</v>
      </c>
      <c r="B19" s="48" t="str">
        <f>'[23]Прил.2 (Расчет ст-ти)'!BD111</f>
        <v>Командировочные затраты</v>
      </c>
      <c r="C19" s="48" t="s">
        <v>35</v>
      </c>
      <c r="D19" s="47"/>
      <c r="E19" s="47"/>
      <c r="F19" s="47"/>
    </row>
    <row r="20" spans="1:234" s="20" customFormat="1" x14ac:dyDescent="0.25">
      <c r="A20" s="46" t="s">
        <v>44</v>
      </c>
      <c r="B20" s="48" t="str">
        <f>'[23]Прил.2 (Расчет ст-ти)'!BD112</f>
        <v>Снегоборьба</v>
      </c>
      <c r="C20" s="48" t="s">
        <v>38</v>
      </c>
      <c r="D20" s="47"/>
      <c r="E20" s="47"/>
      <c r="F20" s="47"/>
    </row>
    <row r="21" spans="1:234" s="20" customFormat="1" x14ac:dyDescent="0.25">
      <c r="A21" s="46" t="s">
        <v>43</v>
      </c>
      <c r="B21" s="48" t="str">
        <f>'[23]Прил.2 (Расчет ст-ти)'!BD113</f>
        <v>Пуско-наладочные работы</v>
      </c>
      <c r="C21" s="48" t="s">
        <v>59</v>
      </c>
      <c r="D21" s="47"/>
      <c r="E21" s="47"/>
      <c r="F21" s="47"/>
    </row>
    <row r="22" spans="1:234" s="20" customFormat="1" x14ac:dyDescent="0.25">
      <c r="A22" s="46" t="s">
        <v>42</v>
      </c>
      <c r="B22" s="48" t="str">
        <f>'[23]Прил.2 (Расчет ст-ти)'!BD114</f>
        <v xml:space="preserve">Непредвиденные затраты </v>
      </c>
      <c r="C22" s="48" t="s">
        <v>37</v>
      </c>
      <c r="D22" s="47"/>
      <c r="E22" s="47"/>
      <c r="F22" s="47"/>
    </row>
    <row r="23" spans="1:234" x14ac:dyDescent="0.25">
      <c r="A23" s="46"/>
      <c r="B23" s="45"/>
      <c r="C23" s="45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</row>
    <row r="24" spans="1:234" x14ac:dyDescent="0.25">
      <c r="A24" s="42"/>
      <c r="B24" s="45"/>
      <c r="C24" s="45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</row>
    <row r="25" spans="1:234" x14ac:dyDescent="0.25">
      <c r="A25" s="42"/>
      <c r="B25" s="45"/>
      <c r="C25" s="45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</row>
    <row r="26" spans="1:234" x14ac:dyDescent="0.25">
      <c r="A26" s="42"/>
      <c r="B26" s="44"/>
      <c r="C26" s="44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</row>
    <row r="27" spans="1:234" x14ac:dyDescent="0.25">
      <c r="A27" s="42"/>
      <c r="B27" s="44"/>
      <c r="C27" s="44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</row>
    <row r="28" spans="1:234" x14ac:dyDescent="0.25">
      <c r="A28" s="42"/>
      <c r="B28" s="43"/>
      <c r="C28" s="43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</row>
    <row r="29" spans="1:234" x14ac:dyDescent="0.25">
      <c r="A29" s="42"/>
      <c r="B29" s="43"/>
      <c r="C29" s="43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</row>
    <row r="30" spans="1:234" x14ac:dyDescent="0.25">
      <c r="A30" s="42"/>
      <c r="B30" s="43"/>
      <c r="C30" s="43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</row>
    <row r="31" spans="1:234" x14ac:dyDescent="0.25">
      <c r="A31" s="42"/>
      <c r="B31" s="43"/>
      <c r="C31" s="43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</row>
    <row r="32" spans="1:234" x14ac:dyDescent="0.25">
      <c r="A32" s="42"/>
      <c r="B32" s="43"/>
      <c r="C32" s="43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</row>
    <row r="33" spans="1:234" x14ac:dyDescent="0.25">
      <c r="A33" s="42"/>
      <c r="B33" s="43"/>
      <c r="C33" s="43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</row>
    <row r="34" spans="1:234" x14ac:dyDescent="0.25">
      <c r="A34" s="42"/>
      <c r="B34" s="41"/>
      <c r="C34" s="41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</row>
    <row r="35" spans="1:234" x14ac:dyDescent="0.25">
      <c r="A35" s="40"/>
      <c r="B35" s="41"/>
      <c r="C35" s="41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</row>
    <row r="36" spans="1:234" x14ac:dyDescent="0.25">
      <c r="A36" s="40"/>
      <c r="B36" s="41"/>
      <c r="C36" s="41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</row>
    <row r="37" spans="1:234" x14ac:dyDescent="0.25">
      <c r="A37" s="38"/>
      <c r="B37" s="39"/>
      <c r="C37" s="3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</row>
    <row r="38" spans="1:234" x14ac:dyDescent="0.25">
      <c r="A38" s="38"/>
      <c r="B38" s="39"/>
      <c r="C38" s="39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</row>
    <row r="39" spans="1:234" x14ac:dyDescent="0.25">
      <c r="A39" s="38"/>
      <c r="B39" s="2"/>
      <c r="C39" s="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</row>
    <row r="40" spans="1:234" x14ac:dyDescent="0.25">
      <c r="A40" s="38"/>
      <c r="B40" s="3"/>
      <c r="C40" s="3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</row>
    <row r="41" spans="1:234" x14ac:dyDescent="0.25">
      <c r="A41" s="37"/>
      <c r="B41" s="36"/>
      <c r="C41" s="3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</row>
    <row r="42" spans="1:234" x14ac:dyDescent="0.25">
      <c r="A42" s="37"/>
      <c r="B42" s="36"/>
      <c r="C42" s="3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</row>
    <row r="43" spans="1:234" x14ac:dyDescent="0.25">
      <c r="A43" s="37"/>
      <c r="B43" s="36"/>
      <c r="C43" s="3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</row>
    <row r="44" spans="1:234" x14ac:dyDescent="0.25">
      <c r="A44" s="37"/>
      <c r="B44" s="36"/>
      <c r="C44" s="36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</row>
    <row r="45" spans="1:234" x14ac:dyDescent="0.25">
      <c r="A45" s="37"/>
      <c r="B45" s="36"/>
      <c r="C45" s="36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</row>
    <row r="46" spans="1:234" x14ac:dyDescent="0.25">
      <c r="A46" s="37"/>
      <c r="B46" s="36"/>
      <c r="C46" s="36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</row>
    <row r="47" spans="1:234" x14ac:dyDescent="0.25">
      <c r="A47" s="37"/>
      <c r="B47" s="36"/>
      <c r="C47" s="3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</row>
    <row r="48" spans="1:234" x14ac:dyDescent="0.25">
      <c r="A48" s="37"/>
      <c r="B48" s="36"/>
      <c r="C48" s="3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</row>
    <row r="49" spans="1:234" x14ac:dyDescent="0.25">
      <c r="A49" s="37"/>
      <c r="B49" s="36"/>
      <c r="C49" s="3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</row>
    <row r="50" spans="1:234" x14ac:dyDescent="0.25">
      <c r="A50" s="37"/>
      <c r="B50" s="36"/>
      <c r="C50" s="3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2"/>
    </row>
    <row r="51" spans="1:234" x14ac:dyDescent="0.25">
      <c r="A51" s="37"/>
      <c r="B51" s="36"/>
      <c r="C51" s="3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2"/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2"/>
      <c r="GJ51" s="32"/>
      <c r="GK51" s="32"/>
      <c r="GL51" s="32"/>
      <c r="GM51" s="32"/>
      <c r="GN51" s="32"/>
      <c r="GO51" s="32"/>
      <c r="GP51" s="32"/>
      <c r="GQ51" s="32"/>
      <c r="GR51" s="32"/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  <c r="HM51" s="32"/>
      <c r="HN51" s="32"/>
      <c r="HO51" s="32"/>
      <c r="HP51" s="32"/>
      <c r="HQ51" s="32"/>
      <c r="HR51" s="32"/>
      <c r="HS51" s="32"/>
      <c r="HT51" s="32"/>
      <c r="HU51" s="32"/>
      <c r="HV51" s="32"/>
      <c r="HW51" s="32"/>
      <c r="HX51" s="32"/>
      <c r="HY51" s="32"/>
      <c r="HZ51" s="32"/>
    </row>
    <row r="52" spans="1:234" x14ac:dyDescent="0.25">
      <c r="A52" s="37"/>
      <c r="B52" s="36"/>
      <c r="C52" s="36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2"/>
      <c r="HQ52" s="32"/>
      <c r="HR52" s="32"/>
      <c r="HS52" s="32"/>
      <c r="HT52" s="32"/>
      <c r="HU52" s="32"/>
      <c r="HV52" s="32"/>
      <c r="HW52" s="32"/>
      <c r="HX52" s="32"/>
      <c r="HY52" s="32"/>
      <c r="HZ52" s="32"/>
    </row>
    <row r="53" spans="1:234" x14ac:dyDescent="0.25">
      <c r="A53" s="37"/>
      <c r="B53" s="36"/>
      <c r="C53" s="36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</row>
    <row r="54" spans="1:234" x14ac:dyDescent="0.25">
      <c r="A54" s="37"/>
      <c r="B54" s="36"/>
      <c r="C54" s="36"/>
    </row>
    <row r="55" spans="1:234" s="23" customFormat="1" x14ac:dyDescent="0.25">
      <c r="A55" s="37"/>
      <c r="B55" s="36"/>
      <c r="C55" s="36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</row>
    <row r="56" spans="1:234" s="23" customFormat="1" x14ac:dyDescent="0.25">
      <c r="A56" s="37"/>
      <c r="B56" s="36"/>
      <c r="C56" s="36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</row>
    <row r="57" spans="1:234" s="23" customFormat="1" x14ac:dyDescent="0.25">
      <c r="A57" s="37"/>
      <c r="B57" s="36"/>
      <c r="C57" s="36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</row>
    <row r="58" spans="1:234" s="23" customFormat="1" x14ac:dyDescent="0.25">
      <c r="A58" s="37"/>
      <c r="B58" s="36"/>
      <c r="C58" s="36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</row>
    <row r="59" spans="1:234" s="23" customFormat="1" x14ac:dyDescent="0.25">
      <c r="A59" s="37"/>
      <c r="B59" s="36"/>
      <c r="C59" s="36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</row>
    <row r="60" spans="1:234" s="23" customFormat="1" x14ac:dyDescent="0.25">
      <c r="A60" s="37"/>
      <c r="B60" s="36"/>
      <c r="C60" s="36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</row>
    <row r="61" spans="1:234" s="23" customFormat="1" x14ac:dyDescent="0.25">
      <c r="A61" s="37"/>
      <c r="B61" s="36"/>
      <c r="C61" s="36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</row>
    <row r="62" spans="1:234" s="23" customFormat="1" x14ac:dyDescent="0.25">
      <c r="A62" s="37"/>
      <c r="B62" s="36"/>
      <c r="C62" s="36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</row>
    <row r="63" spans="1:234" s="23" customFormat="1" x14ac:dyDescent="0.25">
      <c r="A63" s="37"/>
      <c r="B63" s="36"/>
      <c r="C63" s="36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</row>
    <row r="64" spans="1:234" s="23" customFormat="1" x14ac:dyDescent="0.25">
      <c r="A64" s="37"/>
      <c r="B64" s="36"/>
      <c r="C64" s="36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</row>
    <row r="65" spans="1:234" s="23" customFormat="1" x14ac:dyDescent="0.25">
      <c r="A65" s="37"/>
      <c r="B65" s="36"/>
      <c r="C65" s="36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</row>
    <row r="66" spans="1:234" s="23" customFormat="1" x14ac:dyDescent="0.25">
      <c r="A66" s="37"/>
      <c r="B66" s="36"/>
      <c r="C66" s="36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</row>
    <row r="67" spans="1:234" s="23" customFormat="1" x14ac:dyDescent="0.25">
      <c r="A67" s="37"/>
      <c r="B67" s="36"/>
      <c r="C67" s="36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</row>
    <row r="68" spans="1:234" s="23" customFormat="1" x14ac:dyDescent="0.25">
      <c r="A68" s="37"/>
      <c r="B68" s="36"/>
      <c r="C68" s="36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</row>
    <row r="69" spans="1:234" s="23" customFormat="1" x14ac:dyDescent="0.25">
      <c r="A69" s="35"/>
      <c r="B69" s="34"/>
      <c r="C69" s="34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  <c r="HL69" s="19"/>
      <c r="HM69" s="19"/>
      <c r="HN69" s="19"/>
      <c r="HO69" s="19"/>
      <c r="HP69" s="19"/>
      <c r="HQ69" s="19"/>
      <c r="HR69" s="19"/>
      <c r="HS69" s="19"/>
      <c r="HT69" s="19"/>
      <c r="HU69" s="19"/>
      <c r="HV69" s="19"/>
      <c r="HW69" s="19"/>
      <c r="HX69" s="19"/>
      <c r="HY69" s="19"/>
      <c r="HZ69" s="19"/>
    </row>
    <row r="70" spans="1:234" s="23" customFormat="1" x14ac:dyDescent="0.25">
      <c r="A70" s="31"/>
      <c r="B70" s="21"/>
      <c r="C70" s="21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19"/>
      <c r="HP70" s="19"/>
      <c r="HQ70" s="19"/>
      <c r="HR70" s="19"/>
      <c r="HS70" s="19"/>
      <c r="HT70" s="19"/>
      <c r="HU70" s="19"/>
      <c r="HV70" s="19"/>
      <c r="HW70" s="19"/>
      <c r="HX70" s="19"/>
      <c r="HY70" s="19"/>
      <c r="HZ70" s="19"/>
    </row>
    <row r="71" spans="1:234" s="22" customFormat="1" x14ac:dyDescent="0.25">
      <c r="A71" s="31"/>
      <c r="B71" s="21"/>
      <c r="C71" s="21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</row>
    <row r="72" spans="1:234" s="22" customFormat="1" x14ac:dyDescent="0.25">
      <c r="A72" s="31"/>
      <c r="B72" s="21"/>
      <c r="C72" s="21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</row>
    <row r="73" spans="1:234" s="22" customFormat="1" x14ac:dyDescent="0.25">
      <c r="A73" s="31"/>
      <c r="B73" s="21"/>
      <c r="C73" s="21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19"/>
      <c r="HP73" s="19"/>
      <c r="HQ73" s="19"/>
      <c r="HR73" s="19"/>
      <c r="HS73" s="19"/>
      <c r="HT73" s="19"/>
      <c r="HU73" s="19"/>
      <c r="HV73" s="19"/>
      <c r="HW73" s="19"/>
      <c r="HX73" s="19"/>
      <c r="HY73" s="19"/>
      <c r="HZ73" s="19"/>
    </row>
    <row r="74" spans="1:234" s="22" customFormat="1" x14ac:dyDescent="0.25">
      <c r="A74" s="31"/>
      <c r="B74" s="21"/>
      <c r="C74" s="21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  <c r="HZ74" s="19"/>
    </row>
    <row r="75" spans="1:234" s="22" customFormat="1" x14ac:dyDescent="0.25">
      <c r="A75" s="31"/>
      <c r="B75" s="21"/>
      <c r="C75" s="21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19"/>
      <c r="HP75" s="19"/>
      <c r="HQ75" s="19"/>
      <c r="HR75" s="19"/>
      <c r="HS75" s="19"/>
      <c r="HT75" s="19"/>
      <c r="HU75" s="19"/>
      <c r="HV75" s="19"/>
      <c r="HW75" s="19"/>
      <c r="HX75" s="19"/>
      <c r="HY75" s="19"/>
      <c r="HZ75" s="19"/>
    </row>
    <row r="76" spans="1:234" s="22" customFormat="1" x14ac:dyDescent="0.25">
      <c r="A76" s="31"/>
      <c r="B76" s="21"/>
      <c r="C76" s="21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19"/>
      <c r="HP76" s="19"/>
      <c r="HQ76" s="19"/>
      <c r="HR76" s="19"/>
      <c r="HS76" s="19"/>
      <c r="HT76" s="19"/>
      <c r="HU76" s="19"/>
      <c r="HV76" s="19"/>
      <c r="HW76" s="19"/>
      <c r="HX76" s="19"/>
      <c r="HY76" s="19"/>
      <c r="HZ76" s="19"/>
    </row>
    <row r="77" spans="1:234" s="22" customFormat="1" x14ac:dyDescent="0.25">
      <c r="A77" s="31"/>
      <c r="B77" s="21"/>
      <c r="C77" s="21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19"/>
      <c r="HP77" s="19"/>
      <c r="HQ77" s="19"/>
      <c r="HR77" s="19"/>
      <c r="HS77" s="19"/>
      <c r="HT77" s="19"/>
      <c r="HU77" s="19"/>
      <c r="HV77" s="19"/>
      <c r="HW77" s="19"/>
      <c r="HX77" s="19"/>
      <c r="HY77" s="19"/>
      <c r="HZ77" s="19"/>
    </row>
    <row r="78" spans="1:234" s="22" customFormat="1" x14ac:dyDescent="0.25">
      <c r="A78" s="31"/>
      <c r="B78" s="21"/>
      <c r="C78" s="21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</row>
    <row r="79" spans="1:234" s="22" customFormat="1" x14ac:dyDescent="0.25">
      <c r="A79" s="31"/>
      <c r="B79" s="21"/>
      <c r="C79" s="21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  <c r="HZ79" s="19"/>
    </row>
    <row r="80" spans="1:234" s="22" customFormat="1" x14ac:dyDescent="0.25">
      <c r="A80" s="31"/>
      <c r="B80" s="21"/>
      <c r="C80" s="21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</row>
    <row r="81" spans="1:234" s="22" customFormat="1" x14ac:dyDescent="0.25">
      <c r="A81" s="31"/>
      <c r="B81" s="21"/>
      <c r="C81" s="21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19"/>
      <c r="HP81" s="19"/>
      <c r="HQ81" s="19"/>
      <c r="HR81" s="19"/>
      <c r="HS81" s="19"/>
      <c r="HT81" s="19"/>
      <c r="HU81" s="19"/>
      <c r="HV81" s="19"/>
      <c r="HW81" s="19"/>
      <c r="HX81" s="19"/>
      <c r="HY81" s="19"/>
      <c r="HZ81" s="19"/>
    </row>
    <row r="82" spans="1:234" s="22" customFormat="1" x14ac:dyDescent="0.25">
      <c r="A82" s="31"/>
      <c r="B82" s="21"/>
      <c r="C82" s="21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</row>
    <row r="83" spans="1:234" s="22" customFormat="1" x14ac:dyDescent="0.25">
      <c r="A83" s="31"/>
      <c r="B83" s="21"/>
      <c r="C83" s="21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</row>
    <row r="84" spans="1:234" s="22" customFormat="1" x14ac:dyDescent="0.25">
      <c r="A84" s="31"/>
      <c r="B84" s="21"/>
      <c r="C84" s="21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</row>
    <row r="85" spans="1:234" s="22" customFormat="1" x14ac:dyDescent="0.25">
      <c r="A85" s="31"/>
      <c r="B85" s="21"/>
      <c r="C85" s="21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</row>
    <row r="86" spans="1:234" s="22" customFormat="1" x14ac:dyDescent="0.25">
      <c r="A86" s="31"/>
      <c r="B86" s="21"/>
      <c r="C86" s="21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  <c r="HZ86" s="19"/>
    </row>
  </sheetData>
  <mergeCells count="3">
    <mergeCell ref="C1:C4"/>
    <mergeCell ref="A1:A4"/>
    <mergeCell ref="B1:B4"/>
  </mergeCells>
  <printOptions horizontalCentered="1"/>
  <pageMargins left="0.39370078740157483" right="0.39370078740157483" top="0.78740157480314965" bottom="0.39370078740157483" header="0.31496062992125984" footer="0.31496062992125984"/>
  <pageSetup paperSize="9" fitToHeight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Q36"/>
  <sheetViews>
    <sheetView view="pageBreakPreview" zoomScale="80" zoomScaleNormal="80" zoomScaleSheetLayoutView="80" workbookViewId="0">
      <pane ySplit="5" topLeftCell="A6" activePane="bottomLeft" state="frozen"/>
      <selection pane="bottomLeft" activeCell="C19" sqref="C19"/>
    </sheetView>
  </sheetViews>
  <sheetFormatPr defaultColWidth="42.85546875" defaultRowHeight="15" x14ac:dyDescent="0.25"/>
  <cols>
    <col min="1" max="1" width="5.7109375" style="63" customWidth="1"/>
    <col min="2" max="2" width="7.7109375" style="63" customWidth="1"/>
    <col min="3" max="3" width="83.5703125" style="68" customWidth="1"/>
    <col min="4" max="4" width="15.28515625" style="68" customWidth="1"/>
    <col min="5" max="5" width="18.7109375" style="66" customWidth="1"/>
    <col min="6" max="6" width="22.42578125" style="65" customWidth="1"/>
    <col min="7" max="16" width="18.7109375" style="66" customWidth="1"/>
    <col min="17" max="16384" width="42.85546875" style="66"/>
  </cols>
  <sheetData>
    <row r="1" spans="1:7" s="58" customFormat="1" ht="15.75" x14ac:dyDescent="0.25">
      <c r="A1" s="69"/>
      <c r="B1" s="69"/>
      <c r="C1" s="70"/>
      <c r="D1" s="70"/>
      <c r="F1" s="59"/>
    </row>
    <row r="2" spans="1:7" s="71" customFormat="1" ht="12.75" x14ac:dyDescent="0.25">
      <c r="A2" s="96" t="s">
        <v>1</v>
      </c>
      <c r="B2" s="96" t="s">
        <v>4</v>
      </c>
      <c r="C2" s="96" t="s">
        <v>2</v>
      </c>
      <c r="D2" s="96" t="s">
        <v>7</v>
      </c>
      <c r="F2" s="72"/>
      <c r="G2" s="72"/>
    </row>
    <row r="3" spans="1:7" s="71" customFormat="1" ht="12.75" x14ac:dyDescent="0.25">
      <c r="A3" s="97"/>
      <c r="B3" s="97"/>
      <c r="C3" s="97"/>
      <c r="D3" s="97"/>
      <c r="F3" s="73"/>
    </row>
    <row r="4" spans="1:7" s="71" customFormat="1" x14ac:dyDescent="0.25">
      <c r="A4" s="97"/>
      <c r="B4" s="97"/>
      <c r="C4" s="97"/>
      <c r="D4" s="97"/>
      <c r="E4" s="74"/>
      <c r="F4" s="75"/>
      <c r="G4" s="75"/>
    </row>
    <row r="5" spans="1:7" s="71" customFormat="1" ht="12.75" x14ac:dyDescent="0.25">
      <c r="A5" s="98"/>
      <c r="B5" s="98"/>
      <c r="C5" s="98"/>
      <c r="D5" s="98"/>
      <c r="E5" s="74"/>
      <c r="F5" s="73"/>
      <c r="G5" s="73"/>
    </row>
    <row r="6" spans="1:7" s="60" customFormat="1" ht="15.75" x14ac:dyDescent="0.25">
      <c r="A6" s="76">
        <v>1</v>
      </c>
      <c r="B6" s="76"/>
      <c r="C6" s="76">
        <v>2</v>
      </c>
      <c r="D6" s="76"/>
      <c r="E6" s="77"/>
      <c r="F6" s="77"/>
      <c r="G6" s="77"/>
    </row>
    <row r="7" spans="1:7" s="62" customFormat="1" ht="15.75" x14ac:dyDescent="0.25">
      <c r="A7" s="79">
        <f>'[24]Прил.2. Расчет стоимости'!BZ15</f>
        <v>1</v>
      </c>
      <c r="B7" s="79"/>
      <c r="C7" s="78" t="str">
        <f>'[24]Прил.2. Расчет стоимости'!CA15</f>
        <v>Блок производства элементарной серы</v>
      </c>
      <c r="D7" s="84"/>
      <c r="F7" s="80"/>
    </row>
    <row r="8" spans="1:7" s="61" customFormat="1" ht="15.75" x14ac:dyDescent="0.25">
      <c r="A8" s="79" t="str">
        <f>'[24]Прил.2. Расчет стоимости'!BZ16</f>
        <v>1.1.</v>
      </c>
      <c r="B8" s="79"/>
      <c r="C8" s="78" t="str">
        <f>'[24]Прил.2. Расчет стоимости'!CA16</f>
        <v>СМР:</v>
      </c>
      <c r="D8" s="84"/>
      <c r="F8" s="81"/>
    </row>
    <row r="9" spans="1:7" s="60" customFormat="1" ht="15.75" x14ac:dyDescent="0.25">
      <c r="A9" s="76"/>
      <c r="B9" s="76"/>
      <c r="C9" s="82" t="str">
        <f>'[24]Прил.2. Расчет стоимости'!CA17</f>
        <v>Основания и фундаменты. Наружная установка. Этажерка</v>
      </c>
      <c r="D9" s="85"/>
      <c r="F9" s="77"/>
    </row>
    <row r="10" spans="1:7" s="60" customFormat="1" ht="31.5" x14ac:dyDescent="0.25">
      <c r="A10" s="76"/>
      <c r="B10" s="76"/>
      <c r="C10" s="82" t="str">
        <f>'[24]Прил.2. Расчет стоимости'!CA51</f>
        <v>Основания и фундаменты. Наружная установка. Площадки обслуживания оборудования</v>
      </c>
      <c r="D10" s="85"/>
      <c r="F10" s="77"/>
    </row>
    <row r="11" spans="1:7" s="60" customFormat="1" ht="15.75" x14ac:dyDescent="0.25">
      <c r="A11" s="76"/>
      <c r="B11" s="76"/>
      <c r="C11" s="82" t="str">
        <f>'[24]Прил.2. Расчет стоимости'!CA81</f>
        <v>Дренажные каналы</v>
      </c>
      <c r="D11" s="85"/>
      <c r="F11" s="77"/>
    </row>
    <row r="12" spans="1:7" s="60" customFormat="1" ht="15.75" x14ac:dyDescent="0.25">
      <c r="A12" s="76"/>
      <c r="B12" s="76"/>
      <c r="C12" s="82" t="str">
        <f>'[24]Прил.2. Расчет стоимости'!CA83</f>
        <v>Основания и фундаменты. Эстакада 1</v>
      </c>
      <c r="D12" s="85"/>
      <c r="F12" s="77"/>
    </row>
    <row r="13" spans="1:7" s="60" customFormat="1" ht="15.75" x14ac:dyDescent="0.25">
      <c r="A13" s="76"/>
      <c r="B13" s="76"/>
      <c r="C13" s="82" t="str">
        <f>'[24]Прил.2. Расчет стоимости'!CA115</f>
        <v>Основания и фундаменты. Воздуховная. Навес</v>
      </c>
      <c r="D13" s="85"/>
      <c r="F13" s="77"/>
    </row>
    <row r="14" spans="1:7" s="60" customFormat="1" ht="15.75" x14ac:dyDescent="0.25">
      <c r="A14" s="76"/>
      <c r="B14" s="76"/>
      <c r="C14" s="82" t="str">
        <f>'[24]Прил.2. Расчет стоимости'!CA442</f>
        <v>Металлоконструкции. Наружная установка. Площадки обслуживания</v>
      </c>
      <c r="D14" s="85"/>
      <c r="F14" s="77"/>
    </row>
    <row r="15" spans="1:7" s="60" customFormat="1" ht="15.75" x14ac:dyDescent="0.25">
      <c r="A15" s="76"/>
      <c r="B15" s="76"/>
      <c r="C15" s="82" t="str">
        <f>'[24]Прил.2. Расчет стоимости'!CA472</f>
        <v>Металлоконструкции. Дымовая труба. Узел печи дожига</v>
      </c>
      <c r="D15" s="85"/>
      <c r="F15" s="77"/>
    </row>
    <row r="16" spans="1:7" s="60" customFormat="1" ht="15.75" x14ac:dyDescent="0.25">
      <c r="A16" s="76"/>
      <c r="B16" s="76"/>
      <c r="C16" s="82" t="str">
        <f>'[24]Прил.2. Расчет стоимости'!CA576</f>
        <v>Водопровод и канализация. Производственное здание</v>
      </c>
      <c r="D16" s="85"/>
      <c r="F16" s="77"/>
    </row>
    <row r="17" spans="1:6" s="60" customFormat="1" ht="15.75" x14ac:dyDescent="0.25">
      <c r="A17" s="76"/>
      <c r="B17" s="76"/>
      <c r="C17" s="82" t="str">
        <f>'[24]Прил.2. Расчет стоимости'!CA578</f>
        <v>Отопление и вентиляция. Производственное здание</v>
      </c>
      <c r="D17" s="85"/>
      <c r="F17" s="77"/>
    </row>
    <row r="18" spans="1:6" s="60" customFormat="1" ht="15.75" x14ac:dyDescent="0.25">
      <c r="A18" s="76"/>
      <c r="B18" s="76"/>
      <c r="C18" s="82" t="str">
        <f>'[24]Прил.2. Расчет стоимости'!CA881</f>
        <v>Теплоизоляционные работы. Оборудование</v>
      </c>
      <c r="D18" s="85"/>
      <c r="F18" s="77"/>
    </row>
    <row r="19" spans="1:6" s="60" customFormat="1" ht="15.75" x14ac:dyDescent="0.25">
      <c r="A19" s="76"/>
      <c r="B19" s="76"/>
      <c r="C19" s="82" t="str">
        <f>'[24]Прил.2. Расчет стоимости'!CA887</f>
        <v>Электросиловое оборудование</v>
      </c>
      <c r="D19" s="85"/>
      <c r="F19" s="77"/>
    </row>
    <row r="20" spans="1:6" s="60" customFormat="1" ht="15.75" x14ac:dyDescent="0.25">
      <c r="A20" s="76"/>
      <c r="B20" s="76"/>
      <c r="C20" s="82" t="str">
        <f>'[24]Прил.2. Расчет стоимости'!CA897</f>
        <v>Электрообогрев</v>
      </c>
      <c r="D20" s="85"/>
      <c r="F20" s="77"/>
    </row>
    <row r="21" spans="1:6" s="60" customFormat="1" ht="15.75" x14ac:dyDescent="0.25">
      <c r="A21" s="76"/>
      <c r="B21" s="76"/>
      <c r="C21" s="82" t="str">
        <f>'[24]Прил.2. Расчет стоимости'!CA899</f>
        <v>Электроснабжение. Производственное здание</v>
      </c>
      <c r="D21" s="85"/>
      <c r="F21" s="77"/>
    </row>
    <row r="22" spans="1:6" s="60" customFormat="1" ht="15.75" x14ac:dyDescent="0.25">
      <c r="A22" s="76"/>
      <c r="B22" s="76"/>
      <c r="C22" s="82" t="str">
        <f>'[24]Прил.2. Расчет стоимости'!CA926</f>
        <v>КИП и автоматизация</v>
      </c>
      <c r="D22" s="85"/>
      <c r="F22" s="77"/>
    </row>
    <row r="23" spans="1:6" s="61" customFormat="1" ht="15.75" x14ac:dyDescent="0.25">
      <c r="A23" s="79" t="str">
        <f>'[24]Прил.2. Расчет стоимости'!BZ937</f>
        <v>1.2.</v>
      </c>
      <c r="B23" s="79"/>
      <c r="C23" s="78" t="str">
        <f>'[24]Прил.2. Расчет стоимости'!CA937</f>
        <v>Прочие и лимитированные затраты:</v>
      </c>
      <c r="D23" s="84"/>
      <c r="F23" s="81"/>
    </row>
    <row r="24" spans="1:6" s="60" customFormat="1" ht="15.75" x14ac:dyDescent="0.25">
      <c r="A24" s="76"/>
      <c r="B24" s="76"/>
      <c r="C24" s="82" t="str">
        <f>'[24]Прил.2. Расчет стоимости'!CA939</f>
        <v>Временные здания и сооружения</v>
      </c>
      <c r="D24" s="49" t="s">
        <v>36</v>
      </c>
      <c r="F24" s="77"/>
    </row>
    <row r="25" spans="1:6" s="60" customFormat="1" ht="15.75" x14ac:dyDescent="0.25">
      <c r="A25" s="76"/>
      <c r="B25" s="76"/>
      <c r="C25" s="82" t="str">
        <f>'[24]Прил.2. Расчет стоимости'!CA943</f>
        <v>Перевозка работников</v>
      </c>
      <c r="D25" s="48" t="s">
        <v>34</v>
      </c>
      <c r="F25" s="77"/>
    </row>
    <row r="26" spans="1:6" s="60" customFormat="1" ht="15.75" x14ac:dyDescent="0.25">
      <c r="A26" s="76"/>
      <c r="B26" s="76"/>
      <c r="C26" s="82" t="str">
        <f>'[24]Прил.2. Расчет стоимости'!CA944</f>
        <v>Снегоборьба</v>
      </c>
      <c r="D26" s="48" t="s">
        <v>38</v>
      </c>
      <c r="F26" s="77"/>
    </row>
    <row r="27" spans="1:6" s="60" customFormat="1" ht="15.75" x14ac:dyDescent="0.25">
      <c r="A27" s="76"/>
      <c r="B27" s="76"/>
      <c r="C27" s="82" t="str">
        <f>'[24]Прил.2. Расчет стоимости'!CA945</f>
        <v>Командировочные затраты</v>
      </c>
      <c r="D27" s="48" t="s">
        <v>35</v>
      </c>
      <c r="F27" s="77"/>
    </row>
    <row r="28" spans="1:6" s="60" customFormat="1" ht="15.75" x14ac:dyDescent="0.25">
      <c r="A28" s="76"/>
      <c r="B28" s="76"/>
      <c r="C28" s="82" t="str">
        <f>'[24]Прил.2. Расчет стоимости'!CA946</f>
        <v>Затраты на борьбу с гнусом</v>
      </c>
      <c r="D28" s="48" t="s">
        <v>68</v>
      </c>
      <c r="F28" s="77"/>
    </row>
    <row r="29" spans="1:6" s="60" customFormat="1" ht="15.75" x14ac:dyDescent="0.25">
      <c r="A29" s="76"/>
      <c r="B29" s="76"/>
      <c r="C29" s="83" t="str">
        <f>'[24]Прил.2. Расчет стоимости'!CA948</f>
        <v>Пуско-наладочные работы</v>
      </c>
      <c r="D29" s="48" t="s">
        <v>59</v>
      </c>
      <c r="F29" s="77"/>
    </row>
    <row r="30" spans="1:6" s="60" customFormat="1" ht="15.75" x14ac:dyDescent="0.25">
      <c r="A30" s="76"/>
      <c r="B30" s="76"/>
      <c r="C30" s="82" t="str">
        <f>'[24]Прил.2. Расчет стоимости'!CA952</f>
        <v>Непредвиденные затраты</v>
      </c>
      <c r="D30" s="85" t="s">
        <v>37</v>
      </c>
      <c r="F30" s="77"/>
    </row>
    <row r="31" spans="1:6" x14ac:dyDescent="0.25">
      <c r="C31" s="67"/>
      <c r="D31" s="67"/>
    </row>
    <row r="32" spans="1:6" x14ac:dyDescent="0.25">
      <c r="C32" s="67"/>
      <c r="D32" s="67"/>
    </row>
    <row r="33" spans="1:225" x14ac:dyDescent="0.25">
      <c r="C33" s="67"/>
      <c r="D33" s="67"/>
    </row>
    <row r="34" spans="1:225" s="64" customFormat="1" x14ac:dyDescent="0.25">
      <c r="A34" s="63"/>
      <c r="B34" s="63"/>
      <c r="C34" s="67"/>
      <c r="D34" s="67"/>
      <c r="E34" s="66"/>
      <c r="F34" s="65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6"/>
      <c r="FB34" s="66"/>
      <c r="FC34" s="66"/>
      <c r="FD34" s="66"/>
      <c r="FE34" s="66"/>
      <c r="FF34" s="66"/>
      <c r="FG34" s="66"/>
      <c r="FH34" s="66"/>
      <c r="FI34" s="66"/>
      <c r="FJ34" s="66"/>
      <c r="FK34" s="66"/>
      <c r="FL34" s="66"/>
      <c r="FM34" s="66"/>
      <c r="FN34" s="66"/>
      <c r="FO34" s="66"/>
      <c r="FP34" s="66"/>
      <c r="FQ34" s="66"/>
      <c r="FR34" s="66"/>
      <c r="FS34" s="66"/>
      <c r="FT34" s="66"/>
      <c r="FU34" s="66"/>
      <c r="FV34" s="66"/>
      <c r="FW34" s="66"/>
      <c r="FX34" s="66"/>
      <c r="FY34" s="66"/>
      <c r="FZ34" s="66"/>
      <c r="GA34" s="66"/>
      <c r="GB34" s="66"/>
      <c r="GC34" s="66"/>
      <c r="GD34" s="66"/>
      <c r="GE34" s="66"/>
      <c r="GF34" s="66"/>
      <c r="GG34" s="66"/>
      <c r="GH34" s="66"/>
      <c r="GI34" s="66"/>
      <c r="GJ34" s="66"/>
      <c r="GK34" s="66"/>
      <c r="GL34" s="66"/>
      <c r="GM34" s="66"/>
      <c r="GN34" s="66"/>
      <c r="GO34" s="66"/>
      <c r="GP34" s="66"/>
      <c r="GQ34" s="66"/>
      <c r="GR34" s="66"/>
      <c r="GS34" s="66"/>
      <c r="GT34" s="66"/>
      <c r="GU34" s="66"/>
      <c r="GV34" s="66"/>
      <c r="GW34" s="66"/>
      <c r="GX34" s="66"/>
      <c r="GY34" s="66"/>
      <c r="GZ34" s="66"/>
      <c r="HA34" s="66"/>
      <c r="HB34" s="66"/>
      <c r="HC34" s="66"/>
      <c r="HD34" s="66"/>
      <c r="HE34" s="66"/>
      <c r="HF34" s="66"/>
      <c r="HG34" s="66"/>
      <c r="HH34" s="66"/>
      <c r="HI34" s="66"/>
      <c r="HJ34" s="66"/>
      <c r="HK34" s="66"/>
      <c r="HL34" s="66"/>
      <c r="HM34" s="66"/>
      <c r="HN34" s="66"/>
      <c r="HO34" s="66"/>
      <c r="HP34" s="66"/>
      <c r="HQ34" s="66"/>
    </row>
    <row r="35" spans="1:225" s="64" customFormat="1" x14ac:dyDescent="0.25">
      <c r="A35" s="63"/>
      <c r="B35" s="63"/>
      <c r="C35" s="67"/>
      <c r="D35" s="67"/>
      <c r="E35" s="66"/>
      <c r="F35" s="65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  <c r="EO35" s="66"/>
      <c r="EP35" s="66"/>
      <c r="EQ35" s="66"/>
      <c r="ER35" s="66"/>
      <c r="ES35" s="66"/>
      <c r="ET35" s="66"/>
      <c r="EU35" s="66"/>
      <c r="EV35" s="66"/>
      <c r="EW35" s="66"/>
      <c r="EX35" s="66"/>
      <c r="EY35" s="66"/>
      <c r="EZ35" s="66"/>
      <c r="FA35" s="66"/>
      <c r="FB35" s="66"/>
      <c r="FC35" s="66"/>
      <c r="FD35" s="66"/>
      <c r="FE35" s="66"/>
      <c r="FF35" s="66"/>
      <c r="FG35" s="66"/>
      <c r="FH35" s="66"/>
      <c r="FI35" s="66"/>
      <c r="FJ35" s="66"/>
      <c r="FK35" s="66"/>
      <c r="FL35" s="66"/>
      <c r="FM35" s="66"/>
      <c r="FN35" s="66"/>
      <c r="FO35" s="66"/>
      <c r="FP35" s="66"/>
      <c r="FQ35" s="66"/>
      <c r="FR35" s="66"/>
      <c r="FS35" s="66"/>
      <c r="FT35" s="66"/>
      <c r="FU35" s="66"/>
      <c r="FV35" s="66"/>
      <c r="FW35" s="66"/>
      <c r="FX35" s="66"/>
      <c r="FY35" s="66"/>
      <c r="FZ35" s="66"/>
      <c r="GA35" s="66"/>
      <c r="GB35" s="66"/>
      <c r="GC35" s="66"/>
      <c r="GD35" s="66"/>
      <c r="GE35" s="66"/>
      <c r="GF35" s="66"/>
      <c r="GG35" s="66"/>
      <c r="GH35" s="66"/>
      <c r="GI35" s="66"/>
      <c r="GJ35" s="66"/>
      <c r="GK35" s="66"/>
      <c r="GL35" s="66"/>
      <c r="GM35" s="66"/>
      <c r="GN35" s="66"/>
      <c r="GO35" s="66"/>
      <c r="GP35" s="66"/>
      <c r="GQ35" s="66"/>
      <c r="GR35" s="66"/>
      <c r="GS35" s="66"/>
      <c r="GT35" s="66"/>
      <c r="GU35" s="66"/>
      <c r="GV35" s="66"/>
      <c r="GW35" s="66"/>
      <c r="GX35" s="66"/>
      <c r="GY35" s="66"/>
      <c r="GZ35" s="66"/>
      <c r="HA35" s="66"/>
      <c r="HB35" s="66"/>
      <c r="HC35" s="66"/>
      <c r="HD35" s="66"/>
      <c r="HE35" s="66"/>
      <c r="HF35" s="66"/>
      <c r="HG35" s="66"/>
      <c r="HH35" s="66"/>
      <c r="HI35" s="66"/>
      <c r="HJ35" s="66"/>
      <c r="HK35" s="66"/>
      <c r="HL35" s="66"/>
      <c r="HM35" s="66"/>
      <c r="HN35" s="66"/>
      <c r="HO35" s="66"/>
      <c r="HP35" s="66"/>
      <c r="HQ35" s="66"/>
    </row>
    <row r="36" spans="1:225" s="64" customFormat="1" x14ac:dyDescent="0.25">
      <c r="A36" s="63"/>
      <c r="B36" s="63"/>
      <c r="C36" s="67"/>
      <c r="D36" s="67"/>
      <c r="E36" s="66"/>
      <c r="F36" s="65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66"/>
      <c r="EY36" s="66"/>
      <c r="EZ36" s="66"/>
      <c r="FA36" s="66"/>
      <c r="FB36" s="66"/>
      <c r="FC36" s="66"/>
      <c r="FD36" s="66"/>
      <c r="FE36" s="66"/>
      <c r="FF36" s="66"/>
      <c r="FG36" s="66"/>
      <c r="FH36" s="66"/>
      <c r="FI36" s="66"/>
      <c r="FJ36" s="66"/>
      <c r="FK36" s="66"/>
      <c r="FL36" s="66"/>
      <c r="FM36" s="66"/>
      <c r="FN36" s="66"/>
      <c r="FO36" s="66"/>
      <c r="FP36" s="66"/>
      <c r="FQ36" s="66"/>
      <c r="FR36" s="66"/>
      <c r="FS36" s="66"/>
      <c r="FT36" s="66"/>
      <c r="FU36" s="66"/>
      <c r="FV36" s="66"/>
      <c r="FW36" s="66"/>
      <c r="FX36" s="66"/>
      <c r="FY36" s="66"/>
      <c r="FZ36" s="66"/>
      <c r="GA36" s="66"/>
      <c r="GB36" s="66"/>
      <c r="GC36" s="66"/>
      <c r="GD36" s="66"/>
      <c r="GE36" s="66"/>
      <c r="GF36" s="66"/>
      <c r="GG36" s="66"/>
      <c r="GH36" s="66"/>
      <c r="GI36" s="66"/>
      <c r="GJ36" s="66"/>
      <c r="GK36" s="66"/>
      <c r="GL36" s="66"/>
      <c r="GM36" s="66"/>
      <c r="GN36" s="66"/>
      <c r="GO36" s="66"/>
      <c r="GP36" s="66"/>
      <c r="GQ36" s="66"/>
      <c r="GR36" s="66"/>
      <c r="GS36" s="66"/>
      <c r="GT36" s="66"/>
      <c r="GU36" s="66"/>
      <c r="GV36" s="66"/>
      <c r="GW36" s="66"/>
      <c r="GX36" s="66"/>
      <c r="GY36" s="66"/>
      <c r="GZ36" s="66"/>
      <c r="HA36" s="66"/>
      <c r="HB36" s="66"/>
      <c r="HC36" s="66"/>
      <c r="HD36" s="66"/>
      <c r="HE36" s="66"/>
      <c r="HF36" s="66"/>
      <c r="HG36" s="66"/>
      <c r="HH36" s="66"/>
      <c r="HI36" s="66"/>
      <c r="HJ36" s="66"/>
      <c r="HK36" s="66"/>
      <c r="HL36" s="66"/>
      <c r="HM36" s="66"/>
      <c r="HN36" s="66"/>
      <c r="HO36" s="66"/>
      <c r="HP36" s="66"/>
      <c r="HQ36" s="66"/>
    </row>
  </sheetData>
  <mergeCells count="4">
    <mergeCell ref="D2:D5"/>
    <mergeCell ref="B2:B5"/>
    <mergeCell ref="A2:A5"/>
    <mergeCell ref="C2:C5"/>
  </mergeCells>
  <printOptions horizontalCentered="1"/>
  <pageMargins left="0.39370078740157483" right="0.39370078740157483" top="0.78740157480314965" bottom="0.39370078740157483" header="0.31496062992125984" footer="0.31496062992125984"/>
  <pageSetup paperSize="9" fitToHeight="40" orientation="landscape" r:id="rId1"/>
  <rowBreaks count="1" manualBreakCount="1">
    <brk id="2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A6" sqref="A6"/>
    </sheetView>
  </sheetViews>
  <sheetFormatPr defaultRowHeight="15" x14ac:dyDescent="0.25"/>
  <cols>
    <col min="1" max="1" width="77.5703125" style="25" customWidth="1"/>
    <col min="2" max="2" width="17.140625" style="25" customWidth="1"/>
    <col min="3" max="3" width="13.28515625" style="25" customWidth="1"/>
    <col min="4" max="4" width="20.7109375" style="25" customWidth="1"/>
    <col min="5" max="5" width="10.140625" style="25" customWidth="1"/>
    <col min="6" max="16384" width="9.140625" style="25"/>
  </cols>
  <sheetData>
    <row r="1" spans="1:15" ht="15.75" x14ac:dyDescent="0.25">
      <c r="A1" s="55" t="s">
        <v>71</v>
      </c>
      <c r="B1" s="57" t="s">
        <v>17</v>
      </c>
      <c r="C1" s="29"/>
    </row>
    <row r="3" spans="1:15" ht="15.75" x14ac:dyDescent="0.25">
      <c r="A3" s="100" t="s">
        <v>6</v>
      </c>
      <c r="B3" s="100" t="s">
        <v>4</v>
      </c>
      <c r="C3" s="100" t="s">
        <v>7</v>
      </c>
      <c r="D3" s="102" t="s">
        <v>8</v>
      </c>
      <c r="E3" s="102" t="s">
        <v>9</v>
      </c>
      <c r="F3" s="100" t="s">
        <v>10</v>
      </c>
      <c r="G3" s="99" t="s">
        <v>11</v>
      </c>
      <c r="H3" s="99"/>
      <c r="I3" s="99"/>
      <c r="J3" s="99" t="s">
        <v>12</v>
      </c>
      <c r="K3" s="99"/>
      <c r="L3" s="99"/>
      <c r="M3" s="99" t="s">
        <v>13</v>
      </c>
      <c r="N3" s="99"/>
      <c r="O3" s="99"/>
    </row>
    <row r="4" spans="1:15" ht="15.75" x14ac:dyDescent="0.25">
      <c r="A4" s="101"/>
      <c r="B4" s="101"/>
      <c r="C4" s="101"/>
      <c r="D4" s="103"/>
      <c r="E4" s="103"/>
      <c r="F4" s="101"/>
      <c r="G4" s="26" t="s">
        <v>14</v>
      </c>
      <c r="H4" s="26" t="s">
        <v>15</v>
      </c>
      <c r="I4" s="26" t="s">
        <v>10</v>
      </c>
      <c r="J4" s="26" t="s">
        <v>14</v>
      </c>
      <c r="K4" s="26" t="s">
        <v>15</v>
      </c>
      <c r="L4" s="26" t="s">
        <v>10</v>
      </c>
      <c r="M4" s="26" t="s">
        <v>14</v>
      </c>
      <c r="N4" s="26" t="s">
        <v>15</v>
      </c>
      <c r="O4" s="26" t="s">
        <v>10</v>
      </c>
    </row>
    <row r="5" spans="1:15" ht="15.75" x14ac:dyDescent="0.25">
      <c r="A5" s="104" t="str">
        <f ca="1">INDIRECT("'"&amp;$A$1&amp;"'!B"&amp;ROW()+2)&amp;""</f>
        <v xml:space="preserve">Подготовка территории к строительству </v>
      </c>
      <c r="B5" s="27"/>
      <c r="C5" s="27" t="str">
        <f ca="1">INDIRECT("'"&amp;$A$1&amp;"'!C"&amp;ROW()+2)&amp;""</f>
        <v/>
      </c>
      <c r="D5" s="27"/>
      <c r="E5" s="28"/>
      <c r="F5" s="28"/>
      <c r="G5" s="27"/>
      <c r="H5" s="28"/>
      <c r="I5" s="28"/>
      <c r="J5" s="27"/>
      <c r="K5" s="28"/>
      <c r="L5" s="28"/>
      <c r="M5" s="27"/>
      <c r="N5" s="28"/>
      <c r="O5" s="28"/>
    </row>
    <row r="6" spans="1:15" ht="15.75" x14ac:dyDescent="0.25">
      <c r="A6" s="104" t="str">
        <f t="shared" ref="A6:A24" ca="1" si="0">INDIRECT("'"&amp;$A$1&amp;"'!B"&amp;ROW()+2)&amp;""</f>
        <v xml:space="preserve">Организация рельефа </v>
      </c>
      <c r="B6" s="27"/>
      <c r="C6" s="27" t="str">
        <f t="shared" ref="C6:C24" ca="1" si="1">INDIRECT("'"&amp;$A$1&amp;"'!C"&amp;ROW()+2)&amp;""</f>
        <v/>
      </c>
      <c r="D6" s="27"/>
      <c r="E6" s="28"/>
      <c r="F6" s="28"/>
      <c r="G6" s="27"/>
      <c r="H6" s="28"/>
      <c r="I6" s="28"/>
      <c r="J6" s="27"/>
      <c r="K6" s="28"/>
      <c r="L6" s="28"/>
      <c r="M6" s="27"/>
      <c r="N6" s="28"/>
      <c r="O6" s="28"/>
    </row>
    <row r="7" spans="1:15" ht="15.75" x14ac:dyDescent="0.25">
      <c r="A7" s="104" t="str">
        <f t="shared" ca="1" si="0"/>
        <v>Земляные работы. Общий котлован</v>
      </c>
      <c r="B7" s="27"/>
      <c r="C7" s="27" t="str">
        <f t="shared" ca="1" si="1"/>
        <v/>
      </c>
      <c r="D7" s="27"/>
      <c r="E7" s="28"/>
      <c r="F7" s="28"/>
      <c r="G7" s="27"/>
      <c r="H7" s="28"/>
      <c r="I7" s="28"/>
      <c r="J7" s="27"/>
      <c r="K7" s="28"/>
      <c r="L7" s="28"/>
      <c r="M7" s="27"/>
      <c r="N7" s="28"/>
      <c r="O7" s="28"/>
    </row>
    <row r="8" spans="1:15" ht="15.75" x14ac:dyDescent="0.25">
      <c r="A8" s="104" t="str">
        <f t="shared" ca="1" si="0"/>
        <v xml:space="preserve">Фундаменты каркаса. Свайное основание </v>
      </c>
      <c r="B8" s="27"/>
      <c r="C8" s="27" t="str">
        <f t="shared" ca="1" si="1"/>
        <v/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ht="15.75" x14ac:dyDescent="0.25">
      <c r="A9" s="104" t="str">
        <f t="shared" ca="1" si="0"/>
        <v>Фундаменты турбогенераторов №3,4. Подземная часть.</v>
      </c>
      <c r="B9" s="27"/>
      <c r="C9" s="27" t="str">
        <f t="shared" ca="1" si="1"/>
        <v/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ht="15.75" x14ac:dyDescent="0.25">
      <c r="A10" s="104" t="str">
        <f t="shared" ca="1" si="0"/>
        <v xml:space="preserve">Фундаменты турбогенераторов №3 и №4. Надземная часть. </v>
      </c>
      <c r="B10" s="27"/>
      <c r="C10" s="27" t="str">
        <f t="shared" ca="1" si="1"/>
        <v/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5.75" x14ac:dyDescent="0.25">
      <c r="A11" s="104" t="str">
        <f t="shared" ca="1" si="0"/>
        <v>Фундаменты каркаса. КЖ</v>
      </c>
      <c r="B11" s="27"/>
      <c r="C11" s="27" t="str">
        <f t="shared" ca="1" si="1"/>
        <v/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15.75" x14ac:dyDescent="0.25">
      <c r="A12" s="104" t="str">
        <f t="shared" ca="1" si="0"/>
        <v xml:space="preserve">Фундаментная плита. КЖ. АБК. </v>
      </c>
      <c r="B12" s="27"/>
      <c r="C12" s="27" t="str">
        <f t="shared" ca="1" si="1"/>
        <v/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</row>
    <row r="13" spans="1:15" ht="15.75" x14ac:dyDescent="0.25">
      <c r="A13" s="104" t="str">
        <f t="shared" ca="1" si="0"/>
        <v>Подземное хозяйство. КЖ. Главный корпус</v>
      </c>
      <c r="B13" s="27"/>
      <c r="C13" s="27" t="str">
        <f t="shared" ca="1" si="1"/>
        <v/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ht="15.75" x14ac:dyDescent="0.25">
      <c r="A14" s="104" t="str">
        <f t="shared" ca="1" si="0"/>
        <v xml:space="preserve">Подземное хозяйство. КЖ. Административно-бытовой корпус. </v>
      </c>
      <c r="B14" s="27"/>
      <c r="C14" s="27" t="str">
        <f t="shared" ca="1" si="1"/>
        <v/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</row>
    <row r="15" spans="1:15" ht="15.75" x14ac:dyDescent="0.25">
      <c r="A15" s="104" t="str">
        <f t="shared" ca="1" si="0"/>
        <v>Временные здания и сооружения</v>
      </c>
      <c r="B15" s="27"/>
      <c r="C15" s="27" t="str">
        <f t="shared" ca="1" si="1"/>
        <v>ВЗиС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5" ht="31.5" x14ac:dyDescent="0.25">
      <c r="A16" s="104" t="str">
        <f t="shared" ca="1" si="0"/>
        <v>Затраты по перевозке автомобильным транспортом работников строительно-монтажных организаций</v>
      </c>
      <c r="B16" s="27"/>
      <c r="C16" s="27" t="str">
        <f t="shared" ca="1" si="1"/>
        <v>ЗП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1:15" ht="15.75" x14ac:dyDescent="0.25">
      <c r="A17" s="104" t="str">
        <f t="shared" ca="1" si="0"/>
        <v>Командировочные затраты</v>
      </c>
      <c r="B17" s="27"/>
      <c r="C17" s="27" t="str">
        <f t="shared" ca="1" si="1"/>
        <v>КЗ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5" ht="15.75" x14ac:dyDescent="0.25">
      <c r="A18" s="104" t="str">
        <f t="shared" ca="1" si="0"/>
        <v>Снегоборьба</v>
      </c>
      <c r="B18" s="27"/>
      <c r="C18" s="27" t="str">
        <f t="shared" ca="1" si="1"/>
        <v>СБ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5" ht="15.75" x14ac:dyDescent="0.25">
      <c r="A19" s="104" t="str">
        <f t="shared" ca="1" si="0"/>
        <v>Пуско-наладочные работы</v>
      </c>
      <c r="B19" s="27"/>
      <c r="C19" s="27" t="str">
        <f t="shared" ca="1" si="1"/>
        <v>ПНР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1:15" ht="15.75" x14ac:dyDescent="0.25">
      <c r="A20" s="104" t="str">
        <f t="shared" ca="1" si="0"/>
        <v xml:space="preserve">Непредвиденные затраты </v>
      </c>
      <c r="B20" s="27"/>
      <c r="C20" s="27" t="str">
        <f t="shared" ca="1" si="1"/>
        <v>НЗ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15" ht="15.75" x14ac:dyDescent="0.25">
      <c r="A21" s="104" t="str">
        <f t="shared" ca="1" si="0"/>
        <v/>
      </c>
      <c r="B21" s="27"/>
      <c r="C21" s="27" t="str">
        <f t="shared" ca="1" si="1"/>
        <v/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ht="15.75" x14ac:dyDescent="0.25">
      <c r="A22" s="104" t="str">
        <f t="shared" ca="1" si="0"/>
        <v/>
      </c>
      <c r="B22" s="27"/>
      <c r="C22" s="27" t="str">
        <f t="shared" ca="1" si="1"/>
        <v/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5" ht="15.75" x14ac:dyDescent="0.25">
      <c r="A23" s="104" t="str">
        <f t="shared" ca="1" si="0"/>
        <v/>
      </c>
      <c r="B23" s="27"/>
      <c r="C23" s="27" t="str">
        <f t="shared" ca="1" si="1"/>
        <v/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5" ht="15.75" x14ac:dyDescent="0.25">
      <c r="A24" s="104" t="str">
        <f t="shared" ca="1" si="0"/>
        <v/>
      </c>
      <c r="B24" s="27"/>
      <c r="C24" s="27" t="str">
        <f t="shared" ca="1" si="1"/>
        <v/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30" spans="1:15" ht="14.25" customHeight="1" x14ac:dyDescent="0.35">
      <c r="C30" s="56"/>
    </row>
  </sheetData>
  <mergeCells count="9">
    <mergeCell ref="J3:L3"/>
    <mergeCell ref="M3:O3"/>
    <mergeCell ref="B3:B4"/>
    <mergeCell ref="A3:A4"/>
    <mergeCell ref="C3:C4"/>
    <mergeCell ref="D3:D4"/>
    <mergeCell ref="E3:E4"/>
    <mergeCell ref="F3:F4"/>
    <mergeCell ref="G3:I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Прим.!$A$5:$A$19</xm:f>
          </x14:formula1>
          <xm:sqref>A1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9"/>
  <sheetViews>
    <sheetView workbookViewId="0">
      <selection activeCell="A5" sqref="A5"/>
    </sheetView>
  </sheetViews>
  <sheetFormatPr defaultRowHeight="15" x14ac:dyDescent="0.25"/>
  <cols>
    <col min="1" max="1" width="24.140625" bestFit="1" customWidth="1"/>
  </cols>
  <sheetData>
    <row r="4" spans="1:2" x14ac:dyDescent="0.25">
      <c r="A4" s="86" t="s">
        <v>18</v>
      </c>
      <c r="B4" s="86"/>
    </row>
    <row r="5" spans="1:2" x14ac:dyDescent="0.25">
      <c r="A5" s="86" t="s">
        <v>70</v>
      </c>
      <c r="B5" s="86">
        <v>1</v>
      </c>
    </row>
    <row r="6" spans="1:2" x14ac:dyDescent="0.25">
      <c r="A6" s="86" t="s">
        <v>71</v>
      </c>
      <c r="B6" s="86">
        <v>2</v>
      </c>
    </row>
    <row r="7" spans="1:2" x14ac:dyDescent="0.25">
      <c r="A7" s="86" t="s">
        <v>16</v>
      </c>
      <c r="B7" s="86">
        <v>3</v>
      </c>
    </row>
    <row r="8" spans="1:2" x14ac:dyDescent="0.25">
      <c r="A8" s="86" t="s">
        <v>41</v>
      </c>
      <c r="B8" s="86">
        <f>B7+1</f>
        <v>4</v>
      </c>
    </row>
    <row r="9" spans="1:2" x14ac:dyDescent="0.25">
      <c r="A9" s="86"/>
      <c r="B9" s="86">
        <f t="shared" ref="B9:B19" si="0">B8+1</f>
        <v>5</v>
      </c>
    </row>
    <row r="10" spans="1:2" x14ac:dyDescent="0.25">
      <c r="A10" s="86"/>
      <c r="B10" s="86">
        <f t="shared" si="0"/>
        <v>6</v>
      </c>
    </row>
    <row r="11" spans="1:2" x14ac:dyDescent="0.25">
      <c r="A11" s="86"/>
      <c r="B11" s="86">
        <f t="shared" si="0"/>
        <v>7</v>
      </c>
    </row>
    <row r="12" spans="1:2" x14ac:dyDescent="0.25">
      <c r="A12" s="86"/>
      <c r="B12" s="86">
        <f t="shared" si="0"/>
        <v>8</v>
      </c>
    </row>
    <row r="13" spans="1:2" x14ac:dyDescent="0.25">
      <c r="A13" s="86"/>
      <c r="B13" s="86">
        <f t="shared" si="0"/>
        <v>9</v>
      </c>
    </row>
    <row r="14" spans="1:2" x14ac:dyDescent="0.25">
      <c r="A14" s="86"/>
      <c r="B14" s="86">
        <f t="shared" si="0"/>
        <v>10</v>
      </c>
    </row>
    <row r="15" spans="1:2" x14ac:dyDescent="0.25">
      <c r="A15" s="86"/>
      <c r="B15" s="86">
        <f t="shared" si="0"/>
        <v>11</v>
      </c>
    </row>
    <row r="16" spans="1:2" x14ac:dyDescent="0.25">
      <c r="A16" s="86"/>
      <c r="B16" s="86">
        <f t="shared" si="0"/>
        <v>12</v>
      </c>
    </row>
    <row r="17" spans="1:2" x14ac:dyDescent="0.25">
      <c r="A17" s="86"/>
      <c r="B17" s="86">
        <f t="shared" si="0"/>
        <v>13</v>
      </c>
    </row>
    <row r="18" spans="1:2" x14ac:dyDescent="0.25">
      <c r="A18" s="86"/>
      <c r="B18" s="86">
        <f t="shared" si="0"/>
        <v>14</v>
      </c>
    </row>
    <row r="19" spans="1:2" x14ac:dyDescent="0.25">
      <c r="A19" s="86"/>
      <c r="B19" s="86">
        <f t="shared" si="0"/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ПМТ</vt:lpstr>
      <vt:lpstr>АВК</vt:lpstr>
      <vt:lpstr>СЕРА</vt:lpstr>
      <vt:lpstr>Свод</vt:lpstr>
      <vt:lpstr>Прим.</vt:lpstr>
      <vt:lpstr>АВК!Заголовки_для_печати</vt:lpstr>
      <vt:lpstr>ПМТ!Заголовки_для_печати</vt:lpstr>
      <vt:lpstr>СЕРА!Заголовки_для_печати</vt:lpstr>
      <vt:lpstr>АВК!Область_печати</vt:lpstr>
      <vt:lpstr>ПМТ!Область_печати</vt:lpstr>
      <vt:lpstr>СЕРА!Область_печати</vt:lpstr>
    </vt:vector>
  </TitlesOfParts>
  <Company>Dietsmann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Neverova Anastasiya</dc:creator>
  <cp:lastModifiedBy>Коля</cp:lastModifiedBy>
  <dcterms:created xsi:type="dcterms:W3CDTF">2022-01-12T10:06:36Z</dcterms:created>
  <dcterms:modified xsi:type="dcterms:W3CDTF">2022-01-13T07:52:40Z</dcterms:modified>
</cp:coreProperties>
</file>