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35A6DCC6-9599-4C1E-880E-C4A36CD6D70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2" r:id="rId1"/>
    <sheet name="Лист2" sheetId="3" r:id="rId2"/>
  </sheets>
  <definedNames>
    <definedName name="_xlnm._FilterDatabase" localSheetId="0" hidden="1">Лист1!$A$2:$L$601</definedName>
    <definedName name="_xlnm._FilterDatabase" localSheetId="1" hidden="1">Лист2!$A$2:$H$18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" l="1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 s="1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1" i="2" a="1"/>
  <c r="L31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  <c r="L45" i="2" a="1"/>
  <c r="L45" i="2" s="1"/>
  <c r="L46" i="2" a="1"/>
  <c r="L46" i="2" s="1"/>
  <c r="L47" i="2" a="1"/>
  <c r="L47" i="2" s="1"/>
  <c r="L48" i="2" a="1"/>
  <c r="L48" i="2" s="1"/>
  <c r="L49" i="2" a="1"/>
  <c r="L49" i="2" s="1"/>
  <c r="L50" i="2" a="1"/>
  <c r="L50" i="2" s="1"/>
  <c r="L51" i="2" a="1"/>
  <c r="L51" i="2" s="1"/>
  <c r="L52" i="2" a="1"/>
  <c r="L52" i="2" s="1"/>
  <c r="L53" i="2" a="1"/>
  <c r="L53" i="2" s="1"/>
  <c r="L54" i="2" a="1"/>
  <c r="L54" i="2" s="1"/>
  <c r="L55" i="2" a="1"/>
  <c r="L55" i="2" s="1"/>
  <c r="L56" i="2" a="1"/>
  <c r="L56" i="2" s="1"/>
  <c r="L57" i="2" a="1"/>
  <c r="L57" i="2" s="1"/>
  <c r="L58" i="2" a="1"/>
  <c r="L58" i="2" s="1"/>
  <c r="L59" i="2" a="1"/>
  <c r="L59" i="2" s="1"/>
  <c r="L60" i="2" a="1"/>
  <c r="L60" i="2" s="1"/>
  <c r="L61" i="2" a="1"/>
  <c r="L61" i="2" s="1"/>
  <c r="L62" i="2" a="1"/>
  <c r="L62" i="2" s="1"/>
  <c r="L63" i="2" a="1"/>
  <c r="L63" i="2" s="1"/>
  <c r="L64" i="2" a="1"/>
  <c r="L64" i="2" s="1"/>
  <c r="L65" i="2" a="1"/>
  <c r="L65" i="2" s="1"/>
  <c r="L66" i="2" a="1"/>
  <c r="L66" i="2" s="1"/>
  <c r="L67" i="2" a="1"/>
  <c r="L67" i="2" s="1"/>
  <c r="L68" i="2" a="1"/>
  <c r="L68" i="2" s="1"/>
  <c r="L69" i="2" a="1"/>
  <c r="L69" i="2" s="1"/>
  <c r="L70" i="2" a="1"/>
  <c r="L70" i="2" s="1"/>
  <c r="L71" i="2" a="1"/>
  <c r="L71" i="2" s="1"/>
  <c r="L72" i="2" a="1"/>
  <c r="L72" i="2" s="1"/>
  <c r="L73" i="2" a="1"/>
  <c r="L73" i="2" s="1"/>
  <c r="L74" i="2" a="1"/>
  <c r="L74" i="2" s="1"/>
  <c r="L75" i="2" a="1"/>
  <c r="L75" i="2" s="1"/>
  <c r="L76" i="2" a="1"/>
  <c r="L76" i="2" s="1"/>
  <c r="L77" i="2" a="1"/>
  <c r="L77" i="2" s="1"/>
  <c r="L78" i="2" a="1"/>
  <c r="L78" i="2" s="1"/>
  <c r="L79" i="2" a="1"/>
  <c r="L79" i="2" s="1"/>
  <c r="L80" i="2" a="1"/>
  <c r="L80" i="2" s="1"/>
  <c r="L81" i="2" a="1"/>
  <c r="L81" i="2" s="1"/>
  <c r="L82" i="2" a="1"/>
  <c r="L82" i="2" s="1"/>
  <c r="L83" i="2" a="1"/>
  <c r="L83" i="2" s="1"/>
  <c r="L84" i="2" a="1"/>
  <c r="L84" i="2" s="1"/>
  <c r="L85" i="2" a="1"/>
  <c r="L85" i="2" s="1"/>
  <c r="L86" i="2" a="1"/>
  <c r="L86" i="2" s="1"/>
  <c r="L87" i="2" a="1"/>
  <c r="L87" i="2" s="1"/>
  <c r="L88" i="2" a="1"/>
  <c r="L88" i="2" s="1"/>
  <c r="L89" i="2" a="1"/>
  <c r="L89" i="2" s="1"/>
  <c r="L90" i="2" a="1"/>
  <c r="L90" i="2" s="1"/>
  <c r="L91" i="2" a="1"/>
  <c r="L91" i="2" s="1"/>
  <c r="L92" i="2" a="1"/>
  <c r="L92" i="2" s="1"/>
  <c r="L93" i="2" a="1"/>
  <c r="L93" i="2" s="1"/>
  <c r="L94" i="2" a="1"/>
  <c r="L94" i="2" s="1"/>
  <c r="L95" i="2" a="1"/>
  <c r="L95" i="2" s="1"/>
  <c r="L96" i="2" a="1"/>
  <c r="L96" i="2" s="1"/>
  <c r="L97" i="2" a="1"/>
  <c r="L97" i="2" s="1"/>
  <c r="L98" i="2" a="1"/>
  <c r="L98" i="2" s="1"/>
  <c r="L99" i="2" a="1"/>
  <c r="L99" i="2" s="1"/>
  <c r="L100" i="2" a="1"/>
  <c r="L100" i="2" s="1"/>
  <c r="L101" i="2" a="1"/>
  <c r="L101" i="2" s="1"/>
  <c r="L102" i="2" a="1"/>
  <c r="L102" i="2" s="1"/>
  <c r="L103" i="2" a="1"/>
  <c r="L103" i="2" s="1"/>
  <c r="L104" i="2" a="1"/>
  <c r="L104" i="2" s="1"/>
  <c r="L105" i="2" a="1"/>
  <c r="L105" i="2" s="1"/>
  <c r="L106" i="2" a="1"/>
  <c r="L106" i="2" s="1"/>
  <c r="L107" i="2" a="1"/>
  <c r="L107" i="2" s="1"/>
  <c r="L108" i="2" a="1"/>
  <c r="L108" i="2" s="1"/>
  <c r="L109" i="2" a="1"/>
  <c r="L109" i="2" s="1"/>
  <c r="L110" i="2" a="1"/>
  <c r="L110" i="2" s="1"/>
  <c r="L111" i="2" a="1"/>
  <c r="L111" i="2" s="1"/>
  <c r="L112" i="2" a="1"/>
  <c r="L112" i="2" s="1"/>
  <c r="L113" i="2" a="1"/>
  <c r="L113" i="2" s="1"/>
  <c r="L114" i="2" a="1"/>
  <c r="L114" i="2" s="1"/>
  <c r="L115" i="2" a="1"/>
  <c r="L115" i="2" s="1"/>
  <c r="L116" i="2" a="1"/>
  <c r="L116" i="2" s="1"/>
  <c r="L117" i="2" a="1"/>
  <c r="L117" i="2" s="1"/>
  <c r="L118" i="2" a="1"/>
  <c r="L118" i="2" s="1"/>
  <c r="L119" i="2" a="1"/>
  <c r="L119" i="2" s="1"/>
  <c r="L120" i="2" a="1"/>
  <c r="L120" i="2" s="1"/>
  <c r="L121" i="2" a="1"/>
  <c r="L121" i="2" s="1"/>
  <c r="L122" i="2" a="1"/>
  <c r="L122" i="2" s="1"/>
  <c r="L123" i="2" a="1"/>
  <c r="L123" i="2" s="1"/>
  <c r="L124" i="2" a="1"/>
  <c r="L124" i="2" s="1"/>
  <c r="L125" i="2" a="1"/>
  <c r="L125" i="2" s="1"/>
  <c r="L126" i="2" a="1"/>
  <c r="L126" i="2" s="1"/>
  <c r="L127" i="2" a="1"/>
  <c r="L127" i="2" s="1"/>
  <c r="L128" i="2" a="1"/>
  <c r="L128" i="2" s="1"/>
  <c r="L129" i="2" a="1"/>
  <c r="L129" i="2" s="1"/>
  <c r="L130" i="2" a="1"/>
  <c r="L130" i="2" s="1"/>
  <c r="L131" i="2" a="1"/>
  <c r="L131" i="2" s="1"/>
  <c r="L132" i="2" a="1"/>
  <c r="L132" i="2" s="1"/>
  <c r="L133" i="2" a="1"/>
  <c r="L133" i="2" s="1"/>
  <c r="L134" i="2" a="1"/>
  <c r="L134" i="2" s="1"/>
  <c r="L135" i="2" a="1"/>
  <c r="L135" i="2" s="1"/>
  <c r="L136" i="2" a="1"/>
  <c r="L136" i="2" s="1"/>
  <c r="L137" i="2" a="1"/>
  <c r="L137" i="2" s="1"/>
  <c r="L138" i="2" a="1"/>
  <c r="L138" i="2" s="1"/>
  <c r="L139" i="2" a="1"/>
  <c r="L139" i="2" s="1"/>
  <c r="L140" i="2" a="1"/>
  <c r="L140" i="2" s="1"/>
  <c r="L141" i="2" a="1"/>
  <c r="L141" i="2" s="1"/>
  <c r="L142" i="2" a="1"/>
  <c r="L142" i="2" s="1"/>
  <c r="L143" i="2" a="1"/>
  <c r="L143" i="2" s="1"/>
  <c r="L144" i="2" a="1"/>
  <c r="L144" i="2" s="1"/>
  <c r="L145" i="2" a="1"/>
  <c r="L145" i="2" s="1"/>
  <c r="L146" i="2" a="1"/>
  <c r="L146" i="2" s="1"/>
  <c r="L147" i="2" a="1"/>
  <c r="L147" i="2" s="1"/>
  <c r="L148" i="2" a="1"/>
  <c r="L148" i="2" s="1"/>
  <c r="L149" i="2" a="1"/>
  <c r="L149" i="2" s="1"/>
  <c r="L150" i="2" a="1"/>
  <c r="L150" i="2" s="1"/>
  <c r="L151" i="2" a="1"/>
  <c r="L151" i="2" s="1"/>
  <c r="L152" i="2" a="1"/>
  <c r="L152" i="2" s="1"/>
  <c r="L153" i="2" a="1"/>
  <c r="L153" i="2" s="1"/>
  <c r="L154" i="2" a="1"/>
  <c r="L154" i="2" s="1"/>
  <c r="L155" i="2" a="1"/>
  <c r="L155" i="2" s="1"/>
  <c r="L156" i="2" a="1"/>
  <c r="L156" i="2" s="1"/>
  <c r="L157" i="2" a="1"/>
  <c r="L157" i="2" s="1"/>
  <c r="L158" i="2" a="1"/>
  <c r="L158" i="2" s="1"/>
  <c r="L159" i="2" a="1"/>
  <c r="L159" i="2" s="1"/>
  <c r="L160" i="2" a="1"/>
  <c r="L160" i="2" s="1"/>
  <c r="L161" i="2" a="1"/>
  <c r="L161" i="2" s="1"/>
  <c r="L162" i="2" a="1"/>
  <c r="L162" i="2" s="1"/>
  <c r="L163" i="2" a="1"/>
  <c r="L163" i="2" s="1"/>
  <c r="L164" i="2" a="1"/>
  <c r="L164" i="2" s="1"/>
  <c r="L165" i="2" a="1"/>
  <c r="L165" i="2" s="1"/>
  <c r="L166" i="2" a="1"/>
  <c r="L166" i="2" s="1"/>
  <c r="L167" i="2" a="1"/>
  <c r="L167" i="2" s="1"/>
  <c r="L168" i="2" a="1"/>
  <c r="L168" i="2" s="1"/>
  <c r="L169" i="2" a="1"/>
  <c r="L169" i="2" s="1"/>
  <c r="L170" i="2" a="1"/>
  <c r="L170" i="2" s="1"/>
  <c r="L171" i="2" a="1"/>
  <c r="L171" i="2" s="1"/>
  <c r="L172" i="2" a="1"/>
  <c r="L172" i="2" s="1"/>
  <c r="L173" i="2" a="1"/>
  <c r="L173" i="2" s="1"/>
  <c r="L174" i="2" a="1"/>
  <c r="L174" i="2" s="1"/>
  <c r="L175" i="2" a="1"/>
  <c r="L175" i="2" s="1"/>
  <c r="L176" i="2" a="1"/>
  <c r="L176" i="2" s="1"/>
  <c r="L177" i="2" a="1"/>
  <c r="L177" i="2" s="1"/>
  <c r="L178" i="2" a="1"/>
  <c r="L178" i="2" s="1"/>
  <c r="L179" i="2" a="1"/>
  <c r="L179" i="2" s="1"/>
  <c r="L180" i="2" a="1"/>
  <c r="L180" i="2" s="1"/>
  <c r="L181" i="2" a="1"/>
  <c r="L181" i="2" s="1"/>
  <c r="L182" i="2" a="1"/>
  <c r="L182" i="2" s="1"/>
  <c r="L183" i="2" a="1"/>
  <c r="L183" i="2" s="1"/>
  <c r="L184" i="2" a="1"/>
  <c r="L184" i="2" s="1"/>
  <c r="L185" i="2" a="1"/>
  <c r="L185" i="2" s="1"/>
  <c r="L186" i="2" a="1"/>
  <c r="L186" i="2" s="1"/>
  <c r="L187" i="2" a="1"/>
  <c r="L187" i="2" s="1"/>
  <c r="L188" i="2" a="1"/>
  <c r="L188" i="2" s="1"/>
  <c r="L189" i="2" a="1"/>
  <c r="L189" i="2" s="1"/>
  <c r="L190" i="2" a="1"/>
  <c r="L190" i="2" s="1"/>
  <c r="L191" i="2" a="1"/>
  <c r="L191" i="2" s="1"/>
  <c r="L192" i="2" a="1"/>
  <c r="L192" i="2" s="1"/>
  <c r="L193" i="2" a="1"/>
  <c r="L193" i="2" s="1"/>
  <c r="L194" i="2" a="1"/>
  <c r="L194" i="2" s="1"/>
  <c r="L195" i="2" a="1"/>
  <c r="L195" i="2" s="1"/>
  <c r="L196" i="2" a="1"/>
  <c r="L196" i="2" s="1"/>
  <c r="L197" i="2" a="1"/>
  <c r="L197" i="2" s="1"/>
  <c r="L198" i="2" a="1"/>
  <c r="L198" i="2" s="1"/>
  <c r="L199" i="2" a="1"/>
  <c r="L199" i="2" s="1"/>
  <c r="L200" i="2" a="1"/>
  <c r="L200" i="2" s="1"/>
  <c r="L201" i="2" a="1"/>
  <c r="L201" i="2" s="1"/>
  <c r="L202" i="2" a="1"/>
  <c r="L202" i="2" s="1"/>
  <c r="L203" i="2" a="1"/>
  <c r="L203" i="2" s="1"/>
  <c r="L204" i="2" a="1"/>
  <c r="L204" i="2" s="1"/>
  <c r="L205" i="2" a="1"/>
  <c r="L205" i="2" s="1"/>
  <c r="L206" i="2" a="1"/>
  <c r="L206" i="2" s="1"/>
  <c r="L207" i="2" a="1"/>
  <c r="L207" i="2" s="1"/>
  <c r="L208" i="2" a="1"/>
  <c r="L208" i="2" s="1"/>
  <c r="L209" i="2" a="1"/>
  <c r="L209" i="2" s="1"/>
  <c r="L210" i="2" a="1"/>
  <c r="L210" i="2" s="1"/>
  <c r="L211" i="2" a="1"/>
  <c r="L211" i="2" s="1"/>
  <c r="L212" i="2" a="1"/>
  <c r="L212" i="2" s="1"/>
  <c r="L213" i="2" a="1"/>
  <c r="L213" i="2" s="1"/>
  <c r="L214" i="2" a="1"/>
  <c r="L214" i="2" s="1"/>
  <c r="L215" i="2" a="1"/>
  <c r="L215" i="2" s="1"/>
  <c r="L216" i="2" a="1"/>
  <c r="L216" i="2" s="1"/>
  <c r="L217" i="2" a="1"/>
  <c r="L217" i="2" s="1"/>
  <c r="L218" i="2" a="1"/>
  <c r="L218" i="2" s="1"/>
  <c r="L219" i="2" a="1"/>
  <c r="L219" i="2" s="1"/>
  <c r="L220" i="2" a="1"/>
  <c r="L220" i="2" s="1"/>
  <c r="L221" i="2" a="1"/>
  <c r="L221" i="2" s="1"/>
  <c r="L222" i="2" a="1"/>
  <c r="L222" i="2" s="1"/>
  <c r="L223" i="2" a="1"/>
  <c r="L223" i="2" s="1"/>
  <c r="L224" i="2" a="1"/>
  <c r="L224" i="2" s="1"/>
  <c r="L225" i="2" a="1"/>
  <c r="L225" i="2" s="1"/>
  <c r="L226" i="2" a="1"/>
  <c r="L226" i="2" s="1"/>
  <c r="L227" i="2" a="1"/>
  <c r="L227" i="2" s="1"/>
  <c r="L228" i="2" a="1"/>
  <c r="L228" i="2" s="1"/>
  <c r="L229" i="2" a="1"/>
  <c r="L229" i="2" s="1"/>
  <c r="L230" i="2" a="1"/>
  <c r="L230" i="2" s="1"/>
  <c r="L231" i="2" a="1"/>
  <c r="L231" i="2" s="1"/>
  <c r="L232" i="2" a="1"/>
  <c r="L232" i="2" s="1"/>
  <c r="L233" i="2" a="1"/>
  <c r="L233" i="2" s="1"/>
  <c r="L234" i="2" a="1"/>
  <c r="L234" i="2" s="1"/>
  <c r="L235" i="2" a="1"/>
  <c r="L235" i="2" s="1"/>
  <c r="L236" i="2" a="1"/>
  <c r="L236" i="2" s="1"/>
  <c r="L237" i="2" a="1"/>
  <c r="L237" i="2" s="1"/>
  <c r="L238" i="2" a="1"/>
  <c r="L238" i="2" s="1"/>
  <c r="L239" i="2" a="1"/>
  <c r="L239" i="2" s="1"/>
  <c r="L240" i="2" a="1"/>
  <c r="L240" i="2" s="1"/>
  <c r="L241" i="2" a="1"/>
  <c r="L241" i="2" s="1"/>
  <c r="L242" i="2" a="1"/>
  <c r="L242" i="2" s="1"/>
  <c r="L243" i="2" a="1"/>
  <c r="L243" i="2" s="1"/>
  <c r="L244" i="2" a="1"/>
  <c r="L244" i="2" s="1"/>
  <c r="L245" i="2" a="1"/>
  <c r="L245" i="2" s="1"/>
  <c r="L246" i="2" a="1"/>
  <c r="L246" i="2" s="1"/>
  <c r="L247" i="2" a="1"/>
  <c r="L247" i="2" s="1"/>
  <c r="L248" i="2" a="1"/>
  <c r="L248" i="2" s="1"/>
  <c r="L249" i="2" a="1"/>
  <c r="L249" i="2" s="1"/>
  <c r="L250" i="2" a="1"/>
  <c r="L250" i="2" s="1"/>
  <c r="L251" i="2" a="1"/>
  <c r="L251" i="2" s="1"/>
  <c r="L252" i="2" a="1"/>
  <c r="L252" i="2" s="1"/>
  <c r="L253" i="2" a="1"/>
  <c r="L253" i="2" s="1"/>
  <c r="L254" i="2" a="1"/>
  <c r="L254" i="2"/>
  <c r="L255" i="2" a="1"/>
  <c r="L255" i="2" s="1"/>
  <c r="L256" i="2" a="1"/>
  <c r="L256" i="2" s="1"/>
  <c r="L257" i="2" a="1"/>
  <c r="L257" i="2" s="1"/>
  <c r="L258" i="2" a="1"/>
  <c r="L258" i="2" s="1"/>
  <c r="L259" i="2" a="1"/>
  <c r="L259" i="2" s="1"/>
  <c r="L260" i="2" a="1"/>
  <c r="L260" i="2" s="1"/>
  <c r="L261" i="2" a="1"/>
  <c r="L261" i="2" s="1"/>
  <c r="L262" i="2" a="1"/>
  <c r="L262" i="2" s="1"/>
  <c r="L263" i="2" a="1"/>
  <c r="L263" i="2" s="1"/>
  <c r="L264" i="2" a="1"/>
  <c r="L264" i="2" s="1"/>
  <c r="L265" i="2" a="1"/>
  <c r="L265" i="2" s="1"/>
  <c r="L266" i="2" a="1"/>
  <c r="L266" i="2" s="1"/>
  <c r="L267" i="2" a="1"/>
  <c r="L267" i="2" s="1"/>
  <c r="L268" i="2" a="1"/>
  <c r="L268" i="2" s="1"/>
  <c r="L269" i="2" a="1"/>
  <c r="L269" i="2" s="1"/>
  <c r="L270" i="2" a="1"/>
  <c r="L270" i="2" s="1"/>
  <c r="L271" i="2" a="1"/>
  <c r="L271" i="2" s="1"/>
  <c r="L272" i="2" a="1"/>
  <c r="L272" i="2" s="1"/>
  <c r="L273" i="2" a="1"/>
  <c r="L273" i="2" s="1"/>
  <c r="L274" i="2" a="1"/>
  <c r="L274" i="2" s="1"/>
  <c r="L275" i="2" a="1"/>
  <c r="L275" i="2" s="1"/>
  <c r="L276" i="2" a="1"/>
  <c r="L276" i="2" s="1"/>
  <c r="L277" i="2" a="1"/>
  <c r="L277" i="2" s="1"/>
  <c r="L278" i="2" a="1"/>
  <c r="L278" i="2" s="1"/>
  <c r="L279" i="2" a="1"/>
  <c r="L279" i="2" s="1"/>
  <c r="L280" i="2" a="1"/>
  <c r="L280" i="2" s="1"/>
  <c r="L281" i="2" a="1"/>
  <c r="L281" i="2" s="1"/>
  <c r="L282" i="2" a="1"/>
  <c r="L282" i="2" s="1"/>
  <c r="L283" i="2" a="1"/>
  <c r="L283" i="2" s="1"/>
  <c r="L284" i="2" a="1"/>
  <c r="L284" i="2" s="1"/>
  <c r="L285" i="2" a="1"/>
  <c r="L285" i="2" s="1"/>
  <c r="L286" i="2" a="1"/>
  <c r="L286" i="2" s="1"/>
  <c r="L287" i="2" a="1"/>
  <c r="L287" i="2" s="1"/>
  <c r="L288" i="2" a="1"/>
  <c r="L288" i="2" s="1"/>
  <c r="L289" i="2" a="1"/>
  <c r="L289" i="2" s="1"/>
  <c r="L290" i="2" a="1"/>
  <c r="L290" i="2" s="1"/>
  <c r="L291" i="2" a="1"/>
  <c r="L291" i="2" s="1"/>
  <c r="L292" i="2" a="1"/>
  <c r="L292" i="2" s="1"/>
  <c r="L293" i="2" a="1"/>
  <c r="L293" i="2" s="1"/>
  <c r="L294" i="2" a="1"/>
  <c r="L294" i="2" s="1"/>
  <c r="L295" i="2" a="1"/>
  <c r="L295" i="2" s="1"/>
  <c r="L296" i="2" a="1"/>
  <c r="L296" i="2" s="1"/>
  <c r="L297" i="2" a="1"/>
  <c r="L297" i="2" s="1"/>
  <c r="L298" i="2" a="1"/>
  <c r="L298" i="2" s="1"/>
  <c r="L299" i="2" a="1"/>
  <c r="L299" i="2" s="1"/>
  <c r="L300" i="2" a="1"/>
  <c r="L300" i="2" s="1"/>
  <c r="L301" i="2" a="1"/>
  <c r="L301" i="2" s="1"/>
  <c r="L302" i="2" a="1"/>
  <c r="L302" i="2" s="1"/>
  <c r="L303" i="2" a="1"/>
  <c r="L303" i="2" s="1"/>
  <c r="L304" i="2" a="1"/>
  <c r="L304" i="2" s="1"/>
  <c r="L305" i="2" a="1"/>
  <c r="L305" i="2" s="1"/>
  <c r="L306" i="2" a="1"/>
  <c r="L306" i="2" s="1"/>
  <c r="L307" i="2" a="1"/>
  <c r="L307" i="2" s="1"/>
  <c r="L308" i="2" a="1"/>
  <c r="L308" i="2" s="1"/>
  <c r="L309" i="2" a="1"/>
  <c r="L309" i="2" s="1"/>
  <c r="L310" i="2" a="1"/>
  <c r="L310" i="2" s="1"/>
  <c r="L311" i="2" a="1"/>
  <c r="L311" i="2" s="1"/>
  <c r="L312" i="2" a="1"/>
  <c r="L312" i="2" s="1"/>
  <c r="L313" i="2" a="1"/>
  <c r="L313" i="2" s="1"/>
  <c r="L314" i="2" a="1"/>
  <c r="L314" i="2" s="1"/>
  <c r="L315" i="2" a="1"/>
  <c r="L315" i="2" s="1"/>
  <c r="L316" i="2" a="1"/>
  <c r="L316" i="2" s="1"/>
  <c r="L317" i="2" a="1"/>
  <c r="L317" i="2" s="1"/>
  <c r="L318" i="2" a="1"/>
  <c r="L318" i="2" s="1"/>
  <c r="L319" i="2" a="1"/>
  <c r="L319" i="2" s="1"/>
  <c r="L320" i="2" a="1"/>
  <c r="L320" i="2" s="1"/>
  <c r="L321" i="2" a="1"/>
  <c r="L321" i="2" s="1"/>
  <c r="L322" i="2" a="1"/>
  <c r="L322" i="2" s="1"/>
  <c r="L323" i="2" a="1"/>
  <c r="L323" i="2" s="1"/>
  <c r="L324" i="2" a="1"/>
  <c r="L324" i="2" s="1"/>
  <c r="L325" i="2" a="1"/>
  <c r="L325" i="2" s="1"/>
  <c r="L326" i="2" a="1"/>
  <c r="L326" i="2" s="1"/>
  <c r="L327" i="2" a="1"/>
  <c r="L327" i="2" s="1"/>
  <c r="L328" i="2" a="1"/>
  <c r="L328" i="2" s="1"/>
  <c r="L329" i="2" a="1"/>
  <c r="L329" i="2" s="1"/>
  <c r="L330" i="2" a="1"/>
  <c r="L330" i="2" s="1"/>
  <c r="L331" i="2" a="1"/>
  <c r="L331" i="2" s="1"/>
  <c r="L332" i="2" a="1"/>
  <c r="L332" i="2" s="1"/>
  <c r="L333" i="2" a="1"/>
  <c r="L333" i="2" s="1"/>
  <c r="L334" i="2" a="1"/>
  <c r="L334" i="2" s="1"/>
  <c r="L335" i="2" a="1"/>
  <c r="L335" i="2" s="1"/>
  <c r="L336" i="2" a="1"/>
  <c r="L336" i="2" s="1"/>
  <c r="L337" i="2" a="1"/>
  <c r="L337" i="2" s="1"/>
  <c r="L338" i="2" a="1"/>
  <c r="L338" i="2" s="1"/>
  <c r="L339" i="2" a="1"/>
  <c r="L339" i="2" s="1"/>
  <c r="L340" i="2" a="1"/>
  <c r="L340" i="2" s="1"/>
  <c r="L341" i="2" a="1"/>
  <c r="L341" i="2" s="1"/>
  <c r="L342" i="2" a="1"/>
  <c r="L342" i="2" s="1"/>
  <c r="L343" i="2" a="1"/>
  <c r="L343" i="2" s="1"/>
  <c r="L344" i="2" a="1"/>
  <c r="L344" i="2" s="1"/>
  <c r="L345" i="2" a="1"/>
  <c r="L345" i="2" s="1"/>
  <c r="L346" i="2" a="1"/>
  <c r="L346" i="2" s="1"/>
  <c r="L347" i="2" a="1"/>
  <c r="L347" i="2" s="1"/>
  <c r="L348" i="2" a="1"/>
  <c r="L348" i="2" s="1"/>
  <c r="L349" i="2" a="1"/>
  <c r="L349" i="2" s="1"/>
  <c r="L350" i="2" a="1"/>
  <c r="L350" i="2" s="1"/>
  <c r="L351" i="2" a="1"/>
  <c r="L351" i="2" s="1"/>
  <c r="L352" i="2" a="1"/>
  <c r="L352" i="2" s="1"/>
  <c r="L353" i="2" a="1"/>
  <c r="L353" i="2" s="1"/>
  <c r="L354" i="2" a="1"/>
  <c r="L354" i="2" s="1"/>
  <c r="L355" i="2" a="1"/>
  <c r="L355" i="2" s="1"/>
  <c r="L356" i="2" a="1"/>
  <c r="L356" i="2" s="1"/>
  <c r="L357" i="2" a="1"/>
  <c r="L357" i="2" s="1"/>
  <c r="L358" i="2" a="1"/>
  <c r="L358" i="2" s="1"/>
  <c r="L359" i="2" a="1"/>
  <c r="L359" i="2" s="1"/>
  <c r="L360" i="2" a="1"/>
  <c r="L360" i="2" s="1"/>
  <c r="L361" i="2" a="1"/>
  <c r="L361" i="2" s="1"/>
  <c r="L362" i="2" a="1"/>
  <c r="L362" i="2" s="1"/>
  <c r="L363" i="2" a="1"/>
  <c r="L363" i="2" s="1"/>
  <c r="L364" i="2" a="1"/>
  <c r="L364" i="2" s="1"/>
  <c r="L365" i="2" a="1"/>
  <c r="L365" i="2" s="1"/>
  <c r="L366" i="2" a="1"/>
  <c r="L366" i="2" s="1"/>
  <c r="L367" i="2" a="1"/>
  <c r="L367" i="2" s="1"/>
  <c r="L368" i="2" a="1"/>
  <c r="L368" i="2" s="1"/>
  <c r="L369" i="2" a="1"/>
  <c r="L369" i="2" s="1"/>
  <c r="L370" i="2" a="1"/>
  <c r="L370" i="2" s="1"/>
  <c r="L371" i="2" a="1"/>
  <c r="L371" i="2" s="1"/>
  <c r="L372" i="2" a="1"/>
  <c r="L372" i="2" s="1"/>
  <c r="L373" i="2" a="1"/>
  <c r="L373" i="2" s="1"/>
  <c r="L374" i="2" a="1"/>
  <c r="L374" i="2" s="1"/>
  <c r="L375" i="2" a="1"/>
  <c r="L375" i="2" s="1"/>
  <c r="L376" i="2" a="1"/>
  <c r="L376" i="2" s="1"/>
  <c r="L377" i="2" a="1"/>
  <c r="L377" i="2" s="1"/>
  <c r="L378" i="2" a="1"/>
  <c r="L378" i="2" s="1"/>
  <c r="L379" i="2" a="1"/>
  <c r="L379" i="2" s="1"/>
  <c r="L380" i="2" a="1"/>
  <c r="L380" i="2" s="1"/>
  <c r="L381" i="2" a="1"/>
  <c r="L381" i="2" s="1"/>
  <c r="L382" i="2" a="1"/>
  <c r="L382" i="2" s="1"/>
  <c r="L383" i="2" a="1"/>
  <c r="L383" i="2" s="1"/>
  <c r="L384" i="2" a="1"/>
  <c r="L384" i="2" s="1"/>
  <c r="L385" i="2" a="1"/>
  <c r="L385" i="2" s="1"/>
  <c r="L386" i="2" a="1"/>
  <c r="L386" i="2" s="1"/>
  <c r="L387" i="2" a="1"/>
  <c r="L387" i="2" s="1"/>
  <c r="L388" i="2" a="1"/>
  <c r="L388" i="2" s="1"/>
  <c r="L389" i="2" a="1"/>
  <c r="L389" i="2" s="1"/>
  <c r="L390" i="2" a="1"/>
  <c r="L390" i="2" s="1"/>
  <c r="L391" i="2" a="1"/>
  <c r="L391" i="2" s="1"/>
  <c r="L392" i="2" a="1"/>
  <c r="L392" i="2" s="1"/>
  <c r="L393" i="2" a="1"/>
  <c r="L393" i="2" s="1"/>
  <c r="L394" i="2" a="1"/>
  <c r="L394" i="2" s="1"/>
  <c r="L395" i="2" a="1"/>
  <c r="L395" i="2" s="1"/>
  <c r="L396" i="2" a="1"/>
  <c r="L396" i="2" s="1"/>
  <c r="L397" i="2" a="1"/>
  <c r="L397" i="2" s="1"/>
  <c r="L398" i="2" a="1"/>
  <c r="L398" i="2" s="1"/>
  <c r="L399" i="2" a="1"/>
  <c r="L399" i="2" s="1"/>
  <c r="L400" i="2" a="1"/>
  <c r="L400" i="2" s="1"/>
  <c r="L401" i="2" a="1"/>
  <c r="L401" i="2" s="1"/>
  <c r="L402" i="2" a="1"/>
  <c r="L402" i="2" s="1"/>
  <c r="L403" i="2" a="1"/>
  <c r="L403" i="2" s="1"/>
  <c r="L404" i="2" a="1"/>
  <c r="L404" i="2" s="1"/>
  <c r="L405" i="2" a="1"/>
  <c r="L405" i="2" s="1"/>
  <c r="L406" i="2" a="1"/>
  <c r="L406" i="2" s="1"/>
  <c r="L407" i="2" a="1"/>
  <c r="L407" i="2" s="1"/>
  <c r="L408" i="2" a="1"/>
  <c r="L408" i="2" s="1"/>
  <c r="L409" i="2" a="1"/>
  <c r="L409" i="2" s="1"/>
  <c r="L410" i="2" a="1"/>
  <c r="L410" i="2" s="1"/>
  <c r="L411" i="2" a="1"/>
  <c r="L411" i="2" s="1"/>
  <c r="L412" i="2" a="1"/>
  <c r="L412" i="2" s="1"/>
  <c r="L413" i="2" a="1"/>
  <c r="L413" i="2" s="1"/>
  <c r="L414" i="2" a="1"/>
  <c r="L414" i="2" s="1"/>
  <c r="L415" i="2" a="1"/>
  <c r="L415" i="2" s="1"/>
  <c r="L416" i="2" a="1"/>
  <c r="L416" i="2" s="1"/>
  <c r="L417" i="2" a="1"/>
  <c r="L417" i="2" s="1"/>
  <c r="L418" i="2" a="1"/>
  <c r="L418" i="2" s="1"/>
  <c r="L419" i="2" a="1"/>
  <c r="L419" i="2" s="1"/>
  <c r="L420" i="2" a="1"/>
  <c r="L420" i="2" s="1"/>
  <c r="L421" i="2" a="1"/>
  <c r="L421" i="2" s="1"/>
  <c r="L422" i="2" a="1"/>
  <c r="L422" i="2" s="1"/>
  <c r="L423" i="2" a="1"/>
  <c r="L423" i="2" s="1"/>
  <c r="L424" i="2" a="1"/>
  <c r="L424" i="2" s="1"/>
  <c r="L425" i="2" a="1"/>
  <c r="L425" i="2" s="1"/>
  <c r="L426" i="2" a="1"/>
  <c r="L426" i="2" s="1"/>
  <c r="L427" i="2" a="1"/>
  <c r="L427" i="2" s="1"/>
  <c r="L428" i="2" a="1"/>
  <c r="L428" i="2" s="1"/>
  <c r="L429" i="2" a="1"/>
  <c r="L429" i="2" s="1"/>
  <c r="L430" i="2" a="1"/>
  <c r="L430" i="2" s="1"/>
  <c r="L431" i="2" a="1"/>
  <c r="L431" i="2" s="1"/>
  <c r="L432" i="2" a="1"/>
  <c r="L432" i="2" s="1"/>
  <c r="L433" i="2" a="1"/>
  <c r="L433" i="2" s="1"/>
  <c r="L434" i="2" a="1"/>
  <c r="L434" i="2" s="1"/>
  <c r="L435" i="2" a="1"/>
  <c r="L435" i="2" s="1"/>
  <c r="L436" i="2" a="1"/>
  <c r="L436" i="2" s="1"/>
  <c r="L437" i="2" a="1"/>
  <c r="L437" i="2" s="1"/>
  <c r="L438" i="2" a="1"/>
  <c r="L438" i="2" s="1"/>
  <c r="L439" i="2" a="1"/>
  <c r="L439" i="2" s="1"/>
  <c r="L440" i="2" a="1"/>
  <c r="L440" i="2" s="1"/>
  <c r="L441" i="2" a="1"/>
  <c r="L441" i="2" s="1"/>
  <c r="L442" i="2" a="1"/>
  <c r="L442" i="2" s="1"/>
  <c r="L443" i="2" a="1"/>
  <c r="L443" i="2" s="1"/>
  <c r="L444" i="2" a="1"/>
  <c r="L444" i="2" s="1"/>
  <c r="L445" i="2" a="1"/>
  <c r="L445" i="2" s="1"/>
  <c r="L446" i="2" a="1"/>
  <c r="L446" i="2" s="1"/>
  <c r="L447" i="2" a="1"/>
  <c r="L447" i="2" s="1"/>
  <c r="L448" i="2" a="1"/>
  <c r="L448" i="2" s="1"/>
  <c r="L449" i="2" a="1"/>
  <c r="L449" i="2" s="1"/>
  <c r="L450" i="2" a="1"/>
  <c r="L450" i="2" s="1"/>
  <c r="L451" i="2" a="1"/>
  <c r="L451" i="2" s="1"/>
  <c r="L452" i="2" a="1"/>
  <c r="L452" i="2" s="1"/>
  <c r="L453" i="2" a="1"/>
  <c r="L453" i="2" s="1"/>
  <c r="L454" i="2" a="1"/>
  <c r="L454" i="2" s="1"/>
  <c r="L455" i="2" a="1"/>
  <c r="L455" i="2" s="1"/>
  <c r="L456" i="2" a="1"/>
  <c r="L456" i="2" s="1"/>
  <c r="L457" i="2" a="1"/>
  <c r="L457" i="2" s="1"/>
  <c r="L458" i="2" a="1"/>
  <c r="L458" i="2" s="1"/>
  <c r="L459" i="2" a="1"/>
  <c r="L459" i="2" s="1"/>
  <c r="L460" i="2" a="1"/>
  <c r="L460" i="2" s="1"/>
  <c r="L461" i="2" a="1"/>
  <c r="L461" i="2" s="1"/>
  <c r="L462" i="2" a="1"/>
  <c r="L462" i="2" s="1"/>
  <c r="L463" i="2" a="1"/>
  <c r="L463" i="2" s="1"/>
  <c r="L464" i="2" a="1"/>
  <c r="L464" i="2" s="1"/>
  <c r="L465" i="2" a="1"/>
  <c r="L465" i="2" s="1"/>
  <c r="L466" i="2" a="1"/>
  <c r="L466" i="2" s="1"/>
  <c r="L467" i="2" a="1"/>
  <c r="L467" i="2" s="1"/>
  <c r="L468" i="2" a="1"/>
  <c r="L468" i="2" s="1"/>
  <c r="L469" i="2" a="1"/>
  <c r="L469" i="2" s="1"/>
  <c r="L470" i="2" a="1"/>
  <c r="L470" i="2" s="1"/>
  <c r="L471" i="2" a="1"/>
  <c r="L471" i="2" s="1"/>
  <c r="L472" i="2" a="1"/>
  <c r="L472" i="2" s="1"/>
  <c r="L473" i="2" a="1"/>
  <c r="L473" i="2" s="1"/>
  <c r="L474" i="2" a="1"/>
  <c r="L474" i="2" s="1"/>
  <c r="L475" i="2" a="1"/>
  <c r="L475" i="2" s="1"/>
  <c r="L476" i="2" a="1"/>
  <c r="L476" i="2" s="1"/>
  <c r="L477" i="2" a="1"/>
  <c r="L477" i="2" s="1"/>
  <c r="L478" i="2" a="1"/>
  <c r="L478" i="2" s="1"/>
  <c r="L479" i="2" a="1"/>
  <c r="L479" i="2" s="1"/>
  <c r="L480" i="2" a="1"/>
  <c r="L480" i="2" s="1"/>
  <c r="L481" i="2" a="1"/>
  <c r="L481" i="2" s="1"/>
  <c r="L482" i="2" a="1"/>
  <c r="L482" i="2" s="1"/>
  <c r="L483" i="2" a="1"/>
  <c r="L483" i="2" s="1"/>
  <c r="L484" i="2" a="1"/>
  <c r="L484" i="2" s="1"/>
  <c r="L485" i="2" a="1"/>
  <c r="L485" i="2" s="1"/>
  <c r="L486" i="2" a="1"/>
  <c r="L486" i="2" s="1"/>
  <c r="L487" i="2" a="1"/>
  <c r="L487" i="2" s="1"/>
  <c r="L488" i="2" a="1"/>
  <c r="L488" i="2" s="1"/>
  <c r="L489" i="2" a="1"/>
  <c r="L489" i="2" s="1"/>
  <c r="L490" i="2" a="1"/>
  <c r="L490" i="2" s="1"/>
  <c r="L491" i="2" a="1"/>
  <c r="L491" i="2" s="1"/>
  <c r="L492" i="2" a="1"/>
  <c r="L492" i="2" s="1"/>
  <c r="L493" i="2" a="1"/>
  <c r="L493" i="2" s="1"/>
  <c r="L494" i="2" a="1"/>
  <c r="L494" i="2" s="1"/>
  <c r="L495" i="2" a="1"/>
  <c r="L495" i="2" s="1"/>
  <c r="L496" i="2" a="1"/>
  <c r="L496" i="2" s="1"/>
  <c r="L497" i="2" a="1"/>
  <c r="L497" i="2" s="1"/>
  <c r="L498" i="2" a="1"/>
  <c r="L498" i="2" s="1"/>
  <c r="L499" i="2" a="1"/>
  <c r="L499" i="2" s="1"/>
  <c r="L500" i="2" a="1"/>
  <c r="L500" i="2" s="1"/>
  <c r="L501" i="2" a="1"/>
  <c r="L501" i="2" s="1"/>
  <c r="L502" i="2" a="1"/>
  <c r="L502" i="2" s="1"/>
  <c r="L503" i="2" a="1"/>
  <c r="L503" i="2" s="1"/>
  <c r="L504" i="2" a="1"/>
  <c r="L504" i="2" s="1"/>
  <c r="L505" i="2" a="1"/>
  <c r="L505" i="2" s="1"/>
  <c r="L506" i="2" a="1"/>
  <c r="L506" i="2" s="1"/>
  <c r="L507" i="2" a="1"/>
  <c r="L507" i="2" s="1"/>
  <c r="L508" i="2" a="1"/>
  <c r="L508" i="2" s="1"/>
  <c r="L509" i="2" a="1"/>
  <c r="L509" i="2" s="1"/>
  <c r="L510" i="2" a="1"/>
  <c r="L510" i="2" s="1"/>
  <c r="L511" i="2" a="1"/>
  <c r="L511" i="2" s="1"/>
  <c r="L512" i="2" a="1"/>
  <c r="L512" i="2" s="1"/>
  <c r="L513" i="2" a="1"/>
  <c r="L513" i="2" s="1"/>
  <c r="L514" i="2" a="1"/>
  <c r="L514" i="2" s="1"/>
  <c r="L515" i="2" a="1"/>
  <c r="L515" i="2" s="1"/>
  <c r="L516" i="2" a="1"/>
  <c r="L516" i="2" s="1"/>
  <c r="L517" i="2" a="1"/>
  <c r="L517" i="2" s="1"/>
  <c r="L518" i="2" a="1"/>
  <c r="L518" i="2" s="1"/>
  <c r="L519" i="2" a="1"/>
  <c r="L519" i="2" s="1"/>
  <c r="L520" i="2" a="1"/>
  <c r="L520" i="2" s="1"/>
  <c r="L521" i="2" a="1"/>
  <c r="L521" i="2" s="1"/>
  <c r="L522" i="2" a="1"/>
  <c r="L522" i="2" s="1"/>
  <c r="L523" i="2" a="1"/>
  <c r="L523" i="2" s="1"/>
  <c r="L524" i="2" a="1"/>
  <c r="L524" i="2" s="1"/>
  <c r="L525" i="2" a="1"/>
  <c r="L525" i="2" s="1"/>
  <c r="L526" i="2" a="1"/>
  <c r="L526" i="2" s="1"/>
  <c r="L527" i="2" a="1"/>
  <c r="L527" i="2" s="1"/>
  <c r="L528" i="2" a="1"/>
  <c r="L528" i="2" s="1"/>
  <c r="L529" i="2" a="1"/>
  <c r="L529" i="2" s="1"/>
  <c r="L530" i="2" a="1"/>
  <c r="L530" i="2" s="1"/>
  <c r="L531" i="2" a="1"/>
  <c r="L531" i="2" s="1"/>
  <c r="L532" i="2" a="1"/>
  <c r="L532" i="2" s="1"/>
  <c r="L533" i="2" a="1"/>
  <c r="L533" i="2" s="1"/>
  <c r="L534" i="2" a="1"/>
  <c r="L534" i="2" s="1"/>
  <c r="L535" i="2" a="1"/>
  <c r="L535" i="2" s="1"/>
  <c r="L536" i="2" a="1"/>
  <c r="L536" i="2" s="1"/>
  <c r="L537" i="2" a="1"/>
  <c r="L537" i="2" s="1"/>
  <c r="L538" i="2" a="1"/>
  <c r="L538" i="2" s="1"/>
  <c r="L539" i="2" a="1"/>
  <c r="L539" i="2" s="1"/>
  <c r="L540" i="2" a="1"/>
  <c r="L540" i="2" s="1"/>
  <c r="L541" i="2" a="1"/>
  <c r="L541" i="2" s="1"/>
  <c r="L542" i="2" a="1"/>
  <c r="L542" i="2" s="1"/>
  <c r="L543" i="2" a="1"/>
  <c r="L543" i="2" s="1"/>
  <c r="L544" i="2" a="1"/>
  <c r="L544" i="2" s="1"/>
  <c r="L545" i="2" a="1"/>
  <c r="L545" i="2" s="1"/>
  <c r="L546" i="2" a="1"/>
  <c r="L546" i="2" s="1"/>
  <c r="L547" i="2" a="1"/>
  <c r="L547" i="2" s="1"/>
  <c r="L548" i="2" a="1"/>
  <c r="L548" i="2" s="1"/>
  <c r="L549" i="2" a="1"/>
  <c r="L549" i="2" s="1"/>
  <c r="L550" i="2" a="1"/>
  <c r="L550" i="2" s="1"/>
  <c r="L551" i="2" a="1"/>
  <c r="L551" i="2" s="1"/>
  <c r="L552" i="2" a="1"/>
  <c r="L552" i="2" s="1"/>
  <c r="L553" i="2" a="1"/>
  <c r="L553" i="2" s="1"/>
  <c r="L554" i="2" a="1"/>
  <c r="L554" i="2" s="1"/>
  <c r="L555" i="2" a="1"/>
  <c r="L555" i="2" s="1"/>
  <c r="L556" i="2" a="1"/>
  <c r="L556" i="2" s="1"/>
  <c r="L557" i="2" a="1"/>
  <c r="L557" i="2" s="1"/>
  <c r="L558" i="2" a="1"/>
  <c r="L558" i="2" s="1"/>
  <c r="L559" i="2" a="1"/>
  <c r="L559" i="2" s="1"/>
  <c r="L560" i="2" a="1"/>
  <c r="L560" i="2" s="1"/>
  <c r="L561" i="2" a="1"/>
  <c r="L561" i="2" s="1"/>
  <c r="L562" i="2" a="1"/>
  <c r="L562" i="2" s="1"/>
  <c r="L563" i="2" a="1"/>
  <c r="L563" i="2" s="1"/>
  <c r="L564" i="2" a="1"/>
  <c r="L564" i="2" s="1"/>
  <c r="L565" i="2" a="1"/>
  <c r="L565" i="2" s="1"/>
  <c r="L566" i="2" a="1"/>
  <c r="L566" i="2" s="1"/>
  <c r="L567" i="2" a="1"/>
  <c r="L567" i="2" s="1"/>
  <c r="L568" i="2" a="1"/>
  <c r="L568" i="2" s="1"/>
  <c r="L569" i="2" a="1"/>
  <c r="L569" i="2" s="1"/>
  <c r="L570" i="2" a="1"/>
  <c r="L570" i="2" s="1"/>
  <c r="L571" i="2" a="1"/>
  <c r="L571" i="2" s="1"/>
  <c r="L572" i="2" a="1"/>
  <c r="L572" i="2" s="1"/>
  <c r="L573" i="2" a="1"/>
  <c r="L573" i="2" s="1"/>
  <c r="L574" i="2" a="1"/>
  <c r="L574" i="2" s="1"/>
  <c r="L575" i="2" a="1"/>
  <c r="L575" i="2" s="1"/>
  <c r="L576" i="2" a="1"/>
  <c r="L576" i="2" s="1"/>
  <c r="L577" i="2" a="1"/>
  <c r="L577" i="2" s="1"/>
  <c r="L578" i="2" a="1"/>
  <c r="L578" i="2" s="1"/>
  <c r="L579" i="2" a="1"/>
  <c r="L579" i="2" s="1"/>
  <c r="L580" i="2" a="1"/>
  <c r="L580" i="2" s="1"/>
  <c r="L581" i="2" a="1"/>
  <c r="L581" i="2" s="1"/>
  <c r="L582" i="2" a="1"/>
  <c r="L582" i="2" s="1"/>
  <c r="L583" i="2" a="1"/>
  <c r="L583" i="2" s="1"/>
  <c r="L584" i="2" a="1"/>
  <c r="L584" i="2" s="1"/>
  <c r="L585" i="2" a="1"/>
  <c r="L585" i="2" s="1"/>
  <c r="L586" i="2" a="1"/>
  <c r="L586" i="2" s="1"/>
  <c r="L587" i="2" a="1"/>
  <c r="L587" i="2" s="1"/>
  <c r="L588" i="2" a="1"/>
  <c r="L588" i="2" s="1"/>
  <c r="L589" i="2" a="1"/>
  <c r="L589" i="2" s="1"/>
  <c r="L590" i="2" a="1"/>
  <c r="L590" i="2" s="1"/>
  <c r="L591" i="2" a="1"/>
  <c r="L591" i="2" s="1"/>
  <c r="L592" i="2" a="1"/>
  <c r="L592" i="2" s="1"/>
  <c r="L593" i="2" a="1"/>
  <c r="L593" i="2" s="1"/>
  <c r="L594" i="2" a="1"/>
  <c r="L594" i="2" s="1"/>
  <c r="L595" i="2" a="1"/>
  <c r="L595" i="2" s="1"/>
  <c r="L596" i="2" a="1"/>
  <c r="L596" i="2" s="1"/>
  <c r="L597" i="2" a="1"/>
  <c r="L597" i="2" s="1"/>
  <c r="L598" i="2" a="1"/>
  <c r="L598" i="2" s="1"/>
  <c r="L599" i="2" a="1"/>
  <c r="L599" i="2" s="1"/>
  <c r="L600" i="2" a="1"/>
  <c r="L600" i="2" s="1"/>
  <c r="L601" i="2" a="1"/>
  <c r="L601" i="2" s="1"/>
  <c r="L4" i="2" a="1"/>
  <c r="L4" i="2" s="1"/>
  <c r="L5" i="2" a="1"/>
  <c r="L5" i="2" s="1"/>
  <c r="L6" i="2" a="1"/>
  <c r="L6" i="2" s="1"/>
  <c r="L7" i="2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3" i="2" a="1"/>
  <c r="L3" i="2" s="1"/>
  <c r="I3" i="3"/>
  <c r="I4" i="3" a="1"/>
  <c r="I4" i="3" s="1"/>
  <c r="I5" i="3" a="1"/>
  <c r="I5" i="3" s="1"/>
  <c r="I6" i="3" a="1"/>
  <c r="I6" i="3" s="1"/>
  <c r="I7" i="3" a="1"/>
  <c r="I7" i="3" s="1"/>
  <c r="I8" i="3" a="1"/>
  <c r="I8" i="3" s="1"/>
  <c r="I9" i="3" a="1"/>
  <c r="I9" i="3" s="1"/>
  <c r="I10" i="3" a="1"/>
  <c r="I10" i="3" s="1"/>
  <c r="I11" i="3" a="1"/>
  <c r="I11" i="3" s="1"/>
  <c r="I12" i="3" a="1"/>
  <c r="I12" i="3" s="1"/>
  <c r="I13" i="3" a="1"/>
  <c r="I13" i="3" s="1"/>
  <c r="I14" i="3" a="1"/>
  <c r="I14" i="3" s="1"/>
  <c r="I15" i="3" a="1"/>
  <c r="I15" i="3" s="1"/>
  <c r="I16" i="3" a="1"/>
  <c r="I16" i="3" s="1"/>
  <c r="I17" i="3" a="1"/>
  <c r="I17" i="3" s="1"/>
  <c r="I18" i="3" a="1"/>
  <c r="I1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<sst xmlns="http://schemas.openxmlformats.org/spreadsheetml/2006/main" count="663" uniqueCount="614">
  <si>
    <t>ФИО</t>
  </si>
  <si>
    <t>Всего</t>
  </si>
  <si>
    <t>Вып.</t>
  </si>
  <si>
    <t>Инт.</t>
  </si>
  <si>
    <t>Итого</t>
  </si>
  <si>
    <t>ВСЕ</t>
  </si>
  <si>
    <t>9-10</t>
  </si>
  <si>
    <t>7-8</t>
  </si>
  <si>
    <t>0-6</t>
  </si>
  <si>
    <t>Авдалян А.К.</t>
  </si>
  <si>
    <t>Авдулов С.А.</t>
  </si>
  <si>
    <t>Агапов С.С.</t>
  </si>
  <si>
    <t>Адьяев Д.Г.</t>
  </si>
  <si>
    <t>Аксенов А.В.</t>
  </si>
  <si>
    <t>Александров И.В.</t>
  </si>
  <si>
    <t>Александров Н.В.</t>
  </si>
  <si>
    <t>Александров Н.Е.</t>
  </si>
  <si>
    <t>Алексеев Д.В.</t>
  </si>
  <si>
    <t>Алферов В.Ю.</t>
  </si>
  <si>
    <t>Амирханов М.Р.</t>
  </si>
  <si>
    <t>Андреев А.В.</t>
  </si>
  <si>
    <t>Андрианов А.А.</t>
  </si>
  <si>
    <t>Андрианов М.В.</t>
  </si>
  <si>
    <t>Антипин А.А.</t>
  </si>
  <si>
    <t>Антонов С.А.</t>
  </si>
  <si>
    <t>Антонян З.М.</t>
  </si>
  <si>
    <t>Антонян М.З.</t>
  </si>
  <si>
    <t>Антропов Д.Н.</t>
  </si>
  <si>
    <t>Апостолидис Д.А.</t>
  </si>
  <si>
    <t>Аркатов С.И.</t>
  </si>
  <si>
    <t>Артюшин М.В.</t>
  </si>
  <si>
    <t>Арутюнян А.Г.</t>
  </si>
  <si>
    <t>Архангельский Д.А.</t>
  </si>
  <si>
    <t>Архипов Р.С.</t>
  </si>
  <si>
    <t>Асадов З.Э.</t>
  </si>
  <si>
    <t>Афанасьев А.В.</t>
  </si>
  <si>
    <t>Афанасьев В.В.</t>
  </si>
  <si>
    <t>Афонин М.М.</t>
  </si>
  <si>
    <t>Бабешко Д.М.</t>
  </si>
  <si>
    <t>Бабкин В.А.</t>
  </si>
  <si>
    <t>Багиров С.А.</t>
  </si>
  <si>
    <t>Байков И.Р.</t>
  </si>
  <si>
    <t>Бакуев В.А.</t>
  </si>
  <si>
    <t>Бакуменко А.П.</t>
  </si>
  <si>
    <t>Балабохин К.О.</t>
  </si>
  <si>
    <t>Барашков А.А.</t>
  </si>
  <si>
    <t>Барканов Н.С.</t>
  </si>
  <si>
    <t>Бебих Г.К.</t>
  </si>
  <si>
    <t>Бедретдинов А.Д.</t>
  </si>
  <si>
    <t>Безденежных А.С.</t>
  </si>
  <si>
    <t>Беликов В.А.</t>
  </si>
  <si>
    <t>Белоконь Э.Н.</t>
  </si>
  <si>
    <t>Белоусов А.Л.</t>
  </si>
  <si>
    <t>Белых А.В.</t>
  </si>
  <si>
    <t>Бельский А.А.</t>
  </si>
  <si>
    <t>Беляков И.В.</t>
  </si>
  <si>
    <t>Берёзкин М.А.</t>
  </si>
  <si>
    <t>Бехтер К.В.</t>
  </si>
  <si>
    <t>Бехтер Н.В.</t>
  </si>
  <si>
    <t>Бикбулатов Э.К.</t>
  </si>
  <si>
    <t>Благов Д.В.</t>
  </si>
  <si>
    <t>Блинд А.В.</t>
  </si>
  <si>
    <t>Бобков Н.О.</t>
  </si>
  <si>
    <t>Бобров К.В.</t>
  </si>
  <si>
    <t>Богданов А.В.</t>
  </si>
  <si>
    <t>Болдин А.П.</t>
  </si>
  <si>
    <t>Болиев М.А.</t>
  </si>
  <si>
    <t>Бонсевич А.В.</t>
  </si>
  <si>
    <t>Бонсевич С.В.</t>
  </si>
  <si>
    <t>Бордияну В.Б.</t>
  </si>
  <si>
    <t>Боровков А.А.</t>
  </si>
  <si>
    <t>Бородкин В.И.</t>
  </si>
  <si>
    <t>Борсук Ф.В.</t>
  </si>
  <si>
    <t>Борькин И.Е.</t>
  </si>
  <si>
    <t>Бочаров Д.В.</t>
  </si>
  <si>
    <t>Бречкин А.И.</t>
  </si>
  <si>
    <t>Бубенец В.М.</t>
  </si>
  <si>
    <t>Букакин Б.А.</t>
  </si>
  <si>
    <t>Буковский А.О.</t>
  </si>
  <si>
    <t>Буланов А.В.</t>
  </si>
  <si>
    <t>Буланов В.Е.</t>
  </si>
  <si>
    <t>Буров А.С.</t>
  </si>
  <si>
    <t>Буров Н.И.</t>
  </si>
  <si>
    <t>Бутенко В.Д.</t>
  </si>
  <si>
    <t>Бутько В.В.</t>
  </si>
  <si>
    <t>Бушков Н.А.</t>
  </si>
  <si>
    <t>Бычков С.А.</t>
  </si>
  <si>
    <t>Вакулович К.А.</t>
  </si>
  <si>
    <t>Варлашин Е.В.</t>
  </si>
  <si>
    <t>Васильев А.П.</t>
  </si>
  <si>
    <t>Васильев П.В.</t>
  </si>
  <si>
    <t>Вельмакин А.А.</t>
  </si>
  <si>
    <t>Верещагин А.Ю.</t>
  </si>
  <si>
    <t>Веселов Д.Н.</t>
  </si>
  <si>
    <t>Виниченко Д.И.</t>
  </si>
  <si>
    <t>Власов Г.Г.</t>
  </si>
  <si>
    <t>Волков А.Е.</t>
  </si>
  <si>
    <t>Волчков С.В.</t>
  </si>
  <si>
    <t>Вольф А.А.</t>
  </si>
  <si>
    <t>Воробьев А.О.</t>
  </si>
  <si>
    <t>Воробьев Н.А.</t>
  </si>
  <si>
    <t>Воронин А.М.</t>
  </si>
  <si>
    <t>Воронин А.Н.</t>
  </si>
  <si>
    <t>Воропаев А.С.</t>
  </si>
  <si>
    <t>Вытчиков В.Ю.</t>
  </si>
  <si>
    <t>Гавриков А.А.</t>
  </si>
  <si>
    <t>Гаврилов И.Ю.</t>
  </si>
  <si>
    <t>Гаврин А.П.</t>
  </si>
  <si>
    <t>Гаджиев Н.С.</t>
  </si>
  <si>
    <t>Галкин А.А.</t>
  </si>
  <si>
    <t>Гераничев С.Ю.</t>
  </si>
  <si>
    <t>Герасимов И.А.</t>
  </si>
  <si>
    <t>Герасимович А.А.</t>
  </si>
  <si>
    <t>Гимадиев М.Р.</t>
  </si>
  <si>
    <t>Глазнев А.А.</t>
  </si>
  <si>
    <t>Голомидов С.С.</t>
  </si>
  <si>
    <t>Голубев С.Н.</t>
  </si>
  <si>
    <t>Гончаров Е.В.</t>
  </si>
  <si>
    <t>Горовик А.А.</t>
  </si>
  <si>
    <t>Горьков А.В.</t>
  </si>
  <si>
    <t>Гоцуляк Е.К.</t>
  </si>
  <si>
    <t>Градобоев П.В.</t>
  </si>
  <si>
    <t>Грановский И.А.</t>
  </si>
  <si>
    <t>Грачев Д.А.</t>
  </si>
  <si>
    <t>Грдилян К.Г.</t>
  </si>
  <si>
    <t>Греков А.В.</t>
  </si>
  <si>
    <t>Грибанов А.И.</t>
  </si>
  <si>
    <t>Григорьев В.А.</t>
  </si>
  <si>
    <t>Гришин С.В.</t>
  </si>
  <si>
    <t>Громов А.С.</t>
  </si>
  <si>
    <t>Губайды Х.А.</t>
  </si>
  <si>
    <t>Гупанов Д.П.</t>
  </si>
  <si>
    <t>Гусев А.Н.</t>
  </si>
  <si>
    <t>Гусев А.С.</t>
  </si>
  <si>
    <t>Гусев И.Ю.</t>
  </si>
  <si>
    <t>Гусев П.А.</t>
  </si>
  <si>
    <t>Гуторов В.М.</t>
  </si>
  <si>
    <t>Давыдов А.О.</t>
  </si>
  <si>
    <t>Давыдов Д.А.</t>
  </si>
  <si>
    <t>Данченков Д.С.</t>
  </si>
  <si>
    <t>Дацкевич И.А.</t>
  </si>
  <si>
    <t>Дашков В.А.</t>
  </si>
  <si>
    <t>Демченко А.В.</t>
  </si>
  <si>
    <t>Дергачев А.Ю.</t>
  </si>
  <si>
    <t>Дианов А.А.</t>
  </si>
  <si>
    <t>Дигешев А.А.</t>
  </si>
  <si>
    <t>Дидрих М.Ф.</t>
  </si>
  <si>
    <t>Димицкий А.А.</t>
  </si>
  <si>
    <t>Димов А.Н.</t>
  </si>
  <si>
    <t>Дмитриев М.В.</t>
  </si>
  <si>
    <t>Добрейкин А.Н.</t>
  </si>
  <si>
    <t>Довбня А.Н.</t>
  </si>
  <si>
    <t>Доминский Р.П.</t>
  </si>
  <si>
    <t>Домкин Е.Ю.</t>
  </si>
  <si>
    <t>Доценко А.А.</t>
  </si>
  <si>
    <t>Дрогаль В.С.</t>
  </si>
  <si>
    <t>Дубровский О.О.</t>
  </si>
  <si>
    <t>Дудецкий В.Е.</t>
  </si>
  <si>
    <t>Дьяконихин А.В.</t>
  </si>
  <si>
    <t>Дьяконов Д.С.</t>
  </si>
  <si>
    <t>Евстигнеев А.Ю.</t>
  </si>
  <si>
    <t>Евтягин Н.А.</t>
  </si>
  <si>
    <t>Егоров Ю.В.</t>
  </si>
  <si>
    <t>Ежов А.Б.</t>
  </si>
  <si>
    <t>Елисеев Д.А.</t>
  </si>
  <si>
    <t>Ельников А.В.</t>
  </si>
  <si>
    <t>Еманов А.Н.</t>
  </si>
  <si>
    <t>Ермаков Д.Ю.</t>
  </si>
  <si>
    <t>Ермаков Е.В.</t>
  </si>
  <si>
    <t>Ермаков Е.С.</t>
  </si>
  <si>
    <t>Ермаков И.В.</t>
  </si>
  <si>
    <t>Ермаков К.С.</t>
  </si>
  <si>
    <t>Ефанов Д.В.</t>
  </si>
  <si>
    <t>Ефремов А.Д.</t>
  </si>
  <si>
    <t>Ещенко М.А.</t>
  </si>
  <si>
    <t>Железнов П.В.</t>
  </si>
  <si>
    <t>Желяпов А.Н.</t>
  </si>
  <si>
    <t>Жильцов А.В.</t>
  </si>
  <si>
    <t>Жирухин В.В.</t>
  </si>
  <si>
    <t>Жуков В.А.</t>
  </si>
  <si>
    <t>Заикин С.В.</t>
  </si>
  <si>
    <t>Зайцев В.А.</t>
  </si>
  <si>
    <t>Зализовский-Тамбовцев С.В.</t>
  </si>
  <si>
    <t>Зарубин А.Ю.</t>
  </si>
  <si>
    <t>Засимов С.В.</t>
  </si>
  <si>
    <t>Зверев А.А.</t>
  </si>
  <si>
    <t>Земляной В.Н.</t>
  </si>
  <si>
    <t>Зенькович К.Д.</t>
  </si>
  <si>
    <t>Зиганшин Р.Р.</t>
  </si>
  <si>
    <t>Зудин С.М.</t>
  </si>
  <si>
    <t>Зуев А.А.</t>
  </si>
  <si>
    <t>Зюляев И.В.</t>
  </si>
  <si>
    <t>Ибрагимов Т.В.</t>
  </si>
  <si>
    <t>Иванов А.И.</t>
  </si>
  <si>
    <t>Иванов В.Ю.</t>
  </si>
  <si>
    <t>Иванов М.Н.</t>
  </si>
  <si>
    <t>Игнатов А.А.</t>
  </si>
  <si>
    <t>Игнатьев С.А.</t>
  </si>
  <si>
    <t>Игнатьев С.С.</t>
  </si>
  <si>
    <t>Измайлов А.М.</t>
  </si>
  <si>
    <t>Изотов М.М.</t>
  </si>
  <si>
    <t>Ильин В.Н.</t>
  </si>
  <si>
    <t>Ильичев И.В.</t>
  </si>
  <si>
    <t>Ильков А.А.</t>
  </si>
  <si>
    <t>Ильтяков В.С.</t>
  </si>
  <si>
    <t>Ильяшук К.И.</t>
  </si>
  <si>
    <t>Исаев А.В.</t>
  </si>
  <si>
    <t>Исмаилов Э.Г.</t>
  </si>
  <si>
    <t>Исхаков Д.Р.</t>
  </si>
  <si>
    <t>Казаков П.В.</t>
  </si>
  <si>
    <t>Калашников В.Л.</t>
  </si>
  <si>
    <t>Калинин В.Е.</t>
  </si>
  <si>
    <t>Калинкин В.М.</t>
  </si>
  <si>
    <t>Камалов Д.Х.</t>
  </si>
  <si>
    <t>Каныгин П.А.</t>
  </si>
  <si>
    <t>Кареев Р.Г.</t>
  </si>
  <si>
    <t>Кареткин Э.Д.</t>
  </si>
  <si>
    <t>Картамышев В.И.</t>
  </si>
  <si>
    <t>Катин И.А.</t>
  </si>
  <si>
    <t>Кашин А.В.</t>
  </si>
  <si>
    <t>Каштанов А.В.</t>
  </si>
  <si>
    <t>Кирдяпкин И.П.</t>
  </si>
  <si>
    <t>Киреев Д.М.</t>
  </si>
  <si>
    <t>Кириленко Д.В.</t>
  </si>
  <si>
    <t>Кириллов С.Е.</t>
  </si>
  <si>
    <t>Киселев М.В.</t>
  </si>
  <si>
    <t>Кислов М.В.</t>
  </si>
  <si>
    <t>Кислов П.Н.</t>
  </si>
  <si>
    <t>Клепнев В.Б.</t>
  </si>
  <si>
    <t>Климов М.Н.</t>
  </si>
  <si>
    <t>Клипов М.В.</t>
  </si>
  <si>
    <t>Клыков А.Н.</t>
  </si>
  <si>
    <t>Коваленко И.В.</t>
  </si>
  <si>
    <t>Коваль Д.А.</t>
  </si>
  <si>
    <t>Ковырков А.Д.</t>
  </si>
  <si>
    <t>Козлов Н.И.</t>
  </si>
  <si>
    <t>Козлов С.Е.</t>
  </si>
  <si>
    <t>Козычев М.А.</t>
  </si>
  <si>
    <t>Колбанов А.Ф.</t>
  </si>
  <si>
    <t>Колгушкин Д.А.</t>
  </si>
  <si>
    <t>Колобов Д.В.</t>
  </si>
  <si>
    <t>Колотилин А.А.</t>
  </si>
  <si>
    <t>Колотухин Е.В.</t>
  </si>
  <si>
    <t>Комаров А.Ю.</t>
  </si>
  <si>
    <t>Комаров О.А.</t>
  </si>
  <si>
    <t>Комиссаров Д.Ю.</t>
  </si>
  <si>
    <t>Конарейкин М.М.</t>
  </si>
  <si>
    <t>Кондратчик А.Д.</t>
  </si>
  <si>
    <t>Коновалов Ю.В.</t>
  </si>
  <si>
    <t>Константинов С.Г.</t>
  </si>
  <si>
    <t>Корж Б.А.</t>
  </si>
  <si>
    <t>Кормишенков А.А.</t>
  </si>
  <si>
    <t>Коробейников Д.К.</t>
  </si>
  <si>
    <t>Коровкин А.Н.</t>
  </si>
  <si>
    <t>Королев С.В.</t>
  </si>
  <si>
    <t>Костиков А.А.</t>
  </si>
  <si>
    <t>Котков О.Ю.</t>
  </si>
  <si>
    <t>Коханов А.А.</t>
  </si>
  <si>
    <t>Кошеленко А.А.</t>
  </si>
  <si>
    <t>Красавин С.И.</t>
  </si>
  <si>
    <t>Кронштадский С.В.</t>
  </si>
  <si>
    <t>Кротков А.В.</t>
  </si>
  <si>
    <t>Крупчан В.А.</t>
  </si>
  <si>
    <t>Крюков Д.Х.</t>
  </si>
  <si>
    <t>Кувшинов А.В.</t>
  </si>
  <si>
    <t>Кувшинов Д.А.</t>
  </si>
  <si>
    <t>Кузнецов А.А.</t>
  </si>
  <si>
    <t>Кузнецов А.В.</t>
  </si>
  <si>
    <t>Кузнецов Е.А.</t>
  </si>
  <si>
    <t>Кузьмин М.С.</t>
  </si>
  <si>
    <t>Куликов В.Б.</t>
  </si>
  <si>
    <t>Куликов П.П.</t>
  </si>
  <si>
    <t>Куприян С.Е.</t>
  </si>
  <si>
    <t>Курапов М.В.</t>
  </si>
  <si>
    <t>Курмаев Р.М.</t>
  </si>
  <si>
    <t>Курти П.А.</t>
  </si>
  <si>
    <t>Кутлузаманов И.И.</t>
  </si>
  <si>
    <t>Кутузов А.А.</t>
  </si>
  <si>
    <t>Кутузов М.А.</t>
  </si>
  <si>
    <t>Лаврентьев В.И.</t>
  </si>
  <si>
    <t>Ланин Д.В.</t>
  </si>
  <si>
    <t>Лапин А.В.</t>
  </si>
  <si>
    <t>Лапутин А.И.</t>
  </si>
  <si>
    <t>Лариков П.А.</t>
  </si>
  <si>
    <t>Ларин Е.А.</t>
  </si>
  <si>
    <t>Лебедев А.Д.</t>
  </si>
  <si>
    <t>Лебедев И.В.</t>
  </si>
  <si>
    <t>Леонов М.Ю.</t>
  </si>
  <si>
    <t>Леонтьев А.А.</t>
  </si>
  <si>
    <t>Леонтьев А.Ю.</t>
  </si>
  <si>
    <t>Лесанов В.В.</t>
  </si>
  <si>
    <t>Ломакин М.А.</t>
  </si>
  <si>
    <t>Ломакин С.И.</t>
  </si>
  <si>
    <t>Лушин В.А.</t>
  </si>
  <si>
    <t>Любухин А.А.</t>
  </si>
  <si>
    <t>Лялик Г.В.</t>
  </si>
  <si>
    <t>Лялин Д.В.</t>
  </si>
  <si>
    <t>Ляпунов А.А.</t>
  </si>
  <si>
    <t>Ляуксминас К.К.</t>
  </si>
  <si>
    <t>Ляшенко И.В.</t>
  </si>
  <si>
    <t>Мадюскин В.Н.</t>
  </si>
  <si>
    <t>Майборода П.С.</t>
  </si>
  <si>
    <t>Макаров А.В.</t>
  </si>
  <si>
    <t>Малахов А.Н.</t>
  </si>
  <si>
    <t>Малахов К.В.</t>
  </si>
  <si>
    <t>Мальцев П.Е.</t>
  </si>
  <si>
    <t>Мамаев А.В.</t>
  </si>
  <si>
    <t>Мамаев И.Г.</t>
  </si>
  <si>
    <t>Мамедалиев Н.Г.</t>
  </si>
  <si>
    <t>Манапов М.А.</t>
  </si>
  <si>
    <t>Манелля И.Я.</t>
  </si>
  <si>
    <t>Манякин-Крылов А.Н.</t>
  </si>
  <si>
    <t>Марков А.Н.</t>
  </si>
  <si>
    <t>Мартыненко А.С.</t>
  </si>
  <si>
    <t>Мартынов А.В.</t>
  </si>
  <si>
    <t>Мартынов И.В.</t>
  </si>
  <si>
    <t>Масаев И.А.</t>
  </si>
  <si>
    <t>Маслянко Я.В.</t>
  </si>
  <si>
    <t>Масягутов Р.М.</t>
  </si>
  <si>
    <t>Матвеев Ф.В.</t>
  </si>
  <si>
    <t>Матюнин Д.М.</t>
  </si>
  <si>
    <t>Машаргин Н.В.</t>
  </si>
  <si>
    <t>Меньшов П.А.</t>
  </si>
  <si>
    <t>Метелкин А.С.</t>
  </si>
  <si>
    <t>Мещеряков М.В.</t>
  </si>
  <si>
    <t>Минаев К.В.</t>
  </si>
  <si>
    <t>Миронов А.С.</t>
  </si>
  <si>
    <t>Миронов С.А.</t>
  </si>
  <si>
    <t>Митюхин М.С.</t>
  </si>
  <si>
    <t>Михайлов М.А.</t>
  </si>
  <si>
    <t>Михалев К.А.</t>
  </si>
  <si>
    <t>Мишин М.А.</t>
  </si>
  <si>
    <t>Моисеев Д.Г.</t>
  </si>
  <si>
    <t>Моисеенко В.А.</t>
  </si>
  <si>
    <t>Мольков Е.Г.</t>
  </si>
  <si>
    <t>Мольков П.Д.</t>
  </si>
  <si>
    <t>Морозов А.А.</t>
  </si>
  <si>
    <t>Морозов А.В.</t>
  </si>
  <si>
    <t>Москаленко К.А.</t>
  </si>
  <si>
    <t>Московских М.С.</t>
  </si>
  <si>
    <t>Мосягин Ф.В.</t>
  </si>
  <si>
    <t>Мотузко В.С.</t>
  </si>
  <si>
    <t>Мугинов И.С.</t>
  </si>
  <si>
    <t>Муравьев А.Г.</t>
  </si>
  <si>
    <t>Мшенский В.В.</t>
  </si>
  <si>
    <t>Мыльников Д.А.</t>
  </si>
  <si>
    <t>Мягков А.Г.</t>
  </si>
  <si>
    <t>Мясищев Д.В.</t>
  </si>
  <si>
    <t>Мясоедов М.В.</t>
  </si>
  <si>
    <t>Наминов Э.П.</t>
  </si>
  <si>
    <t>Нарин С.Б.</t>
  </si>
  <si>
    <t>Насыров А.А.</t>
  </si>
  <si>
    <t>Некористов А.В.</t>
  </si>
  <si>
    <t>Некрасов С.Г.</t>
  </si>
  <si>
    <t>Немов Д.Т.</t>
  </si>
  <si>
    <t>Нестеров Д.М.</t>
  </si>
  <si>
    <t>Нечаев Р.А.</t>
  </si>
  <si>
    <t>Никитин В.С.</t>
  </si>
  <si>
    <t>Никифоров П.В.</t>
  </si>
  <si>
    <t>Никишин А.В.</t>
  </si>
  <si>
    <t>Никонов В.Е.</t>
  </si>
  <si>
    <t>Новиков А.В.</t>
  </si>
  <si>
    <t>Новиков О.Р.</t>
  </si>
  <si>
    <t>Новоселов А.Н.</t>
  </si>
  <si>
    <t>Ноженков Д.В.</t>
  </si>
  <si>
    <t>Норкин С.Ю.</t>
  </si>
  <si>
    <t>Объедков А.Е.</t>
  </si>
  <si>
    <t>Объедков Р.А.</t>
  </si>
  <si>
    <t>Овчинников С.А.</t>
  </si>
  <si>
    <t>Оглезнев Р.В.</t>
  </si>
  <si>
    <t>Ожередов Р.П.</t>
  </si>
  <si>
    <t>Олейников С.М.</t>
  </si>
  <si>
    <t>Оловников К.В.</t>
  </si>
  <si>
    <t>Омелящик Н.М.</t>
  </si>
  <si>
    <t>Орехов А.С.</t>
  </si>
  <si>
    <t>Орифов Ш.А.</t>
  </si>
  <si>
    <t>Орлов Д.С.</t>
  </si>
  <si>
    <t>Осадченко А.С.</t>
  </si>
  <si>
    <t>Осипов Е.С.</t>
  </si>
  <si>
    <t>Осипов И.Д.</t>
  </si>
  <si>
    <t>Остапенко А.В.</t>
  </si>
  <si>
    <t>Остапенко А.Н.</t>
  </si>
  <si>
    <t>Павлихин С.В.</t>
  </si>
  <si>
    <t>Павлов А.С.</t>
  </si>
  <si>
    <t>Павлов И.В.</t>
  </si>
  <si>
    <t>Павлов С.М.</t>
  </si>
  <si>
    <t>Павлычев В.Б.</t>
  </si>
  <si>
    <t>Палилов А.Н.</t>
  </si>
  <si>
    <t>Панкратов Д.В.</t>
  </si>
  <si>
    <t>Пантюхин А.А.</t>
  </si>
  <si>
    <t>Панфилов А.С.</t>
  </si>
  <si>
    <t>Паньков А.Ю.</t>
  </si>
  <si>
    <t>Папоров П.С.</t>
  </si>
  <si>
    <t>Пархоменко С.А.</t>
  </si>
  <si>
    <t>Пахрудинов Р.М.</t>
  </si>
  <si>
    <t>Пашиев Т.Б.</t>
  </si>
  <si>
    <t>Пеленов Р.О.</t>
  </si>
  <si>
    <t>Перевезенцев Д.М.</t>
  </si>
  <si>
    <t>Перелыгин А.М.</t>
  </si>
  <si>
    <t>Петров А.Л.</t>
  </si>
  <si>
    <t>Петров Н.Н.</t>
  </si>
  <si>
    <t>Петров Э.Ю.</t>
  </si>
  <si>
    <t>Петров Ю.В.</t>
  </si>
  <si>
    <t>Петрочинин В.Н.</t>
  </si>
  <si>
    <t>Петрунин И.В.</t>
  </si>
  <si>
    <t>Пикас К.А.</t>
  </si>
  <si>
    <t>Пимахов И.А.</t>
  </si>
  <si>
    <t>Пинчук В.А.</t>
  </si>
  <si>
    <t>Пищалов М.Л.</t>
  </si>
  <si>
    <t>Планидин П.Л.</t>
  </si>
  <si>
    <t>Платонов А.Н.</t>
  </si>
  <si>
    <t>Плевако М.Ю.</t>
  </si>
  <si>
    <t>Плюснин Д.В.</t>
  </si>
  <si>
    <t>Поздняков В.А.</t>
  </si>
  <si>
    <t>Позмогов К.В.</t>
  </si>
  <si>
    <t>Поленовский О.А.</t>
  </si>
  <si>
    <t>Полуэктов А.А.</t>
  </si>
  <si>
    <t>Поляков А.С.</t>
  </si>
  <si>
    <t>Пономарев К.А.</t>
  </si>
  <si>
    <t>Пономарев М.Д.</t>
  </si>
  <si>
    <t>Порохняков В.В.</t>
  </si>
  <si>
    <t>Поршин С.А.</t>
  </si>
  <si>
    <t>Потапов Е.В.</t>
  </si>
  <si>
    <t>Почегин В.Б.</t>
  </si>
  <si>
    <t>Прозоров М.С.</t>
  </si>
  <si>
    <t>Прокаев А.В.</t>
  </si>
  <si>
    <t>Прокофьев П.А.</t>
  </si>
  <si>
    <t>Пронин А.А.</t>
  </si>
  <si>
    <t>Протонин М.М.</t>
  </si>
  <si>
    <t>Прохоров К.А.</t>
  </si>
  <si>
    <t>Птецов И.В.</t>
  </si>
  <si>
    <t>Птецов Ю.В.</t>
  </si>
  <si>
    <t>Радченко А.А.</t>
  </si>
  <si>
    <t>Разумов А.С.</t>
  </si>
  <si>
    <t>Распопов Е.В.</t>
  </si>
  <si>
    <t>Ригин А.В.</t>
  </si>
  <si>
    <t>Ринчинов С.Д.</t>
  </si>
  <si>
    <t>Рогачев С.В.</t>
  </si>
  <si>
    <t>Романенко В.И.</t>
  </si>
  <si>
    <t>Романов Д.А.</t>
  </si>
  <si>
    <t>Романцов А.С.</t>
  </si>
  <si>
    <t>Романюк А.Ю.</t>
  </si>
  <si>
    <t>Рубан В.А.</t>
  </si>
  <si>
    <t>Румянцев Е.Р.</t>
  </si>
  <si>
    <t>Русаков Д.И.</t>
  </si>
  <si>
    <t>Русских А.В.</t>
  </si>
  <si>
    <t>Рыбаков А.В.</t>
  </si>
  <si>
    <t>Рыжиков Е.П.</t>
  </si>
  <si>
    <t>Сабуров Н.Н.</t>
  </si>
  <si>
    <t>Савин И.А.</t>
  </si>
  <si>
    <t>Савин Ю.А.</t>
  </si>
  <si>
    <t>Салимов Д.И.</t>
  </si>
  <si>
    <t>Сальников А.А.</t>
  </si>
  <si>
    <t>Сальников С.В.</t>
  </si>
  <si>
    <t>Самохвалов А.В.</t>
  </si>
  <si>
    <t>Самохвалов А.И.</t>
  </si>
  <si>
    <t>Санджиев М.М.</t>
  </si>
  <si>
    <t>Сапрыкин В.С.</t>
  </si>
  <si>
    <t>Саюшев А.А.</t>
  </si>
  <si>
    <t>Седых Е.А.</t>
  </si>
  <si>
    <t>Селин А.А.</t>
  </si>
  <si>
    <t>Селищев Д.И.</t>
  </si>
  <si>
    <t>Семенов А.В.</t>
  </si>
  <si>
    <t>Семенов В.В.</t>
  </si>
  <si>
    <t>Семенов Д.В.</t>
  </si>
  <si>
    <t>Семенов Е.Д.</t>
  </si>
  <si>
    <t>Семенов Н.В.</t>
  </si>
  <si>
    <t>Семёнов С.Л.</t>
  </si>
  <si>
    <t>Семин Ю.А.</t>
  </si>
  <si>
    <t>Серяков В.Г.</t>
  </si>
  <si>
    <t>Сеченов М.В.</t>
  </si>
  <si>
    <t>Сибатулин К.А.</t>
  </si>
  <si>
    <t>Сибиряков С.А.</t>
  </si>
  <si>
    <t>Сиволапов О.Н.</t>
  </si>
  <si>
    <t>Сидоров А.В.</t>
  </si>
  <si>
    <t>Силаев В.С.</t>
  </si>
  <si>
    <t>Симантовский В.А.</t>
  </si>
  <si>
    <t>Симонов А.В.</t>
  </si>
  <si>
    <t>Симонов Д.С.</t>
  </si>
  <si>
    <t>Синицин Е.К.</t>
  </si>
  <si>
    <t>Синицын В.В.</t>
  </si>
  <si>
    <t>Синицын С.Р.</t>
  </si>
  <si>
    <t>Синяков Г.А.</t>
  </si>
  <si>
    <t>Сказин А.В.</t>
  </si>
  <si>
    <t>Скворцов К.К.</t>
  </si>
  <si>
    <t>Скобов А.А.</t>
  </si>
  <si>
    <t>Скугорев Н.Н.</t>
  </si>
  <si>
    <t>Смирнов А.А.</t>
  </si>
  <si>
    <t>Смирнов А.С.</t>
  </si>
  <si>
    <t>Смирнов Д.С.</t>
  </si>
  <si>
    <t>Смыков Е.В.</t>
  </si>
  <si>
    <t>Соколовский И.В.</t>
  </si>
  <si>
    <t>Соловьев К.Ю.</t>
  </si>
  <si>
    <t>Соломин Р.В.</t>
  </si>
  <si>
    <t>Спичаков Д.А.</t>
  </si>
  <si>
    <t>Сташис В.С.</t>
  </si>
  <si>
    <t>Степанов А.А.</t>
  </si>
  <si>
    <t>Степанов П.А.</t>
  </si>
  <si>
    <t>Стребков Н.Д.</t>
  </si>
  <si>
    <t>Сулейкин О.С.</t>
  </si>
  <si>
    <t>Супрунов А.М.</t>
  </si>
  <si>
    <t>Суроегин В.В.</t>
  </si>
  <si>
    <t>Сухачев А.В.</t>
  </si>
  <si>
    <t>Сысоев Н.А.</t>
  </si>
  <si>
    <t>Тагиров И.Ф.</t>
  </si>
  <si>
    <t>Татаренко А.В.</t>
  </si>
  <si>
    <t>Татаренко С.В.</t>
  </si>
  <si>
    <t>Тельнов В.С.</t>
  </si>
  <si>
    <t>Теплов В.В.</t>
  </si>
  <si>
    <t>Терновой Д.О.</t>
  </si>
  <si>
    <t>Тимохин О.С.</t>
  </si>
  <si>
    <t>Титкин А.Д.</t>
  </si>
  <si>
    <t>Титов С.Н.</t>
  </si>
  <si>
    <t>Тихомиров М.Н.</t>
  </si>
  <si>
    <t>Тлихураев Ч.Х.</t>
  </si>
  <si>
    <t>Толмачев Д.Д.</t>
  </si>
  <si>
    <t>Томашевский Н.С.</t>
  </si>
  <si>
    <t>Третьяков А.С.</t>
  </si>
  <si>
    <t>Тропин А.А.</t>
  </si>
  <si>
    <t>Трошин И.А.</t>
  </si>
  <si>
    <t>Турпеткин А.Н.</t>
  </si>
  <si>
    <t>Турукин Ю.А.</t>
  </si>
  <si>
    <t>Турусов И.И.</t>
  </si>
  <si>
    <t>Турушев Ю.Г.</t>
  </si>
  <si>
    <t>Тускаев С.О.</t>
  </si>
  <si>
    <t>Тыртов Д.Н.</t>
  </si>
  <si>
    <t>Тюрин В.Ю.</t>
  </si>
  <si>
    <t>Тютьков С.В.</t>
  </si>
  <si>
    <t>Урядников А.М.</t>
  </si>
  <si>
    <t>Усатиков А.В.</t>
  </si>
  <si>
    <t>Усов А.А.</t>
  </si>
  <si>
    <t>Усов Е.В.</t>
  </si>
  <si>
    <t>Устинов А.Ю.</t>
  </si>
  <si>
    <t>Фахриев М.Р.</t>
  </si>
  <si>
    <t>Федеряев Д.Ю.</t>
  </si>
  <si>
    <t>Федин В.А.</t>
  </si>
  <si>
    <t>Фёдоров А.Н.</t>
  </si>
  <si>
    <t>Федоров С.В.</t>
  </si>
  <si>
    <t>Феоктистов А.В.</t>
  </si>
  <si>
    <t>Филимон В.И.</t>
  </si>
  <si>
    <t>Филимоненков А.А.</t>
  </si>
  <si>
    <t>Филипповских С.Д.</t>
  </si>
  <si>
    <t>Фокин А.Н.</t>
  </si>
  <si>
    <t>Фомин М.А.</t>
  </si>
  <si>
    <t>Фролов Д.Д.</t>
  </si>
  <si>
    <t>Хабибулин Р.Т.</t>
  </si>
  <si>
    <t>Хаджиев А.З.</t>
  </si>
  <si>
    <t>Хазов В.И.</t>
  </si>
  <si>
    <t>Хакимов Э.А.</t>
  </si>
  <si>
    <t>Халапсин А.В.</t>
  </si>
  <si>
    <t>Ханжинов И.А.</t>
  </si>
  <si>
    <t>Хастинов Р.С.</t>
  </si>
  <si>
    <t>Хафизов Р.Н.</t>
  </si>
  <si>
    <t>Хлюпин Е.Н.</t>
  </si>
  <si>
    <t>Хмелевский Е.М.</t>
  </si>
  <si>
    <t>Хомич А.А.</t>
  </si>
  <si>
    <t>Хохлунов М.В.</t>
  </si>
  <si>
    <t>Хромой Г.Н.</t>
  </si>
  <si>
    <t>Хусточка А.В.</t>
  </si>
  <si>
    <t>Цветков С.М.</t>
  </si>
  <si>
    <t>Цибин В.В.</t>
  </si>
  <si>
    <t>Цыбин В.В.</t>
  </si>
  <si>
    <t>Цыганов С.Н.</t>
  </si>
  <si>
    <t>Цыпкин Б.В.</t>
  </si>
  <si>
    <t>Чаленко Ю.В.</t>
  </si>
  <si>
    <t>Чалышев И.И.</t>
  </si>
  <si>
    <t>Чернеев С.В.</t>
  </si>
  <si>
    <t>Чернокальский В.А.</t>
  </si>
  <si>
    <t>Чернявский С.С.</t>
  </si>
  <si>
    <t>Четырбок И.С.</t>
  </si>
  <si>
    <t>Чичиков А.С.</t>
  </si>
  <si>
    <t>Чураев А.И.</t>
  </si>
  <si>
    <t>Шабан М.М.</t>
  </si>
  <si>
    <t>Шабаров А.М.</t>
  </si>
  <si>
    <t>Шаковец Н.А.</t>
  </si>
  <si>
    <t>Шалыгин Р.А.</t>
  </si>
  <si>
    <t>Шаменков И.В.</t>
  </si>
  <si>
    <t>Шахбазян Т.Х.</t>
  </si>
  <si>
    <t>Шведов М.В.</t>
  </si>
  <si>
    <t>Шевченко А.С.</t>
  </si>
  <si>
    <t>Шелковников А.О.</t>
  </si>
  <si>
    <t>Шестопалов С.В.</t>
  </si>
  <si>
    <t>Шигаев А.Ю.</t>
  </si>
  <si>
    <t>Шилкин С.В.</t>
  </si>
  <si>
    <t>Шиманов М.Ю.</t>
  </si>
  <si>
    <t>Шиндряев П.В.</t>
  </si>
  <si>
    <t>Шиханов К.А.</t>
  </si>
  <si>
    <t>Штрипкин И.В.</t>
  </si>
  <si>
    <t>Шубин А.А.</t>
  </si>
  <si>
    <t>Шумов С.С.</t>
  </si>
  <si>
    <t>Щеглов М.О.</t>
  </si>
  <si>
    <t>Щипицин А.В.</t>
  </si>
  <si>
    <t>Эрдни-Горяев Р.С.</t>
  </si>
  <si>
    <t>Юдин А.В.</t>
  </si>
  <si>
    <t>Юрьев Н.А.</t>
  </si>
  <si>
    <t>Юхалов А.В.</t>
  </si>
  <si>
    <t>Язев С.Н.</t>
  </si>
  <si>
    <t>Яковлев Р.В.</t>
  </si>
  <si>
    <t>Якушкин С.А.</t>
  </si>
  <si>
    <t>Ярных В.В.</t>
  </si>
  <si>
    <t>Ярославцев М.Ш.</t>
  </si>
  <si>
    <t>Ярославцев С.Н.</t>
  </si>
  <si>
    <t>Третье</t>
  </si>
  <si>
    <t>Второе</t>
  </si>
  <si>
    <t>Первое</t>
  </si>
  <si>
    <t>Продажи</t>
  </si>
  <si>
    <t>Инт+Ритейл</t>
  </si>
  <si>
    <t>Оценки</t>
  </si>
  <si>
    <t>Ритейл</t>
  </si>
  <si>
    <t>Удал.</t>
  </si>
  <si>
    <t>%</t>
  </si>
  <si>
    <t>Заявки</t>
  </si>
  <si>
    <t>Конкурс</t>
  </si>
  <si>
    <t>Проигравший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</si>
</sst>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0%"/>
  </numFmts>
  <fonts count="3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1" fillId="0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0" borderId="0" xfId="0" applyFont="1" applyFill="1" applyBorder="1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495ED"/>
      <rgbColor rgb="00D3D3D3"/>
      <rgbColor rgb="00FFFFFF"/>
      <rgbColor rgb="00BEDEFF"/>
      <rgbColor rgb="00696969"/>
      <rgbColor rgb="00D0FFD1"/>
      <rgbColor rgb="00F0E68C"/>
      <rgbColor rgb="00E5DBE8"/>
      <rgbColor rgb="00B6CFF1"/>
      <rgbColor rgb="00FFC0CB"/>
      <rgbColor rgb="00D1FFDC"/>
      <rgbColor rgb="00FEE6BD"/>
      <rgbColor rgb="00AFEEEE"/>
      <rgbColor rgb="00D5D1FF"/>
      <rgbColor rgb="0090EE90"/>
      <rgbColor rgb="00A8E58A"/>
      <rgbColor rgb="009FC0FF"/>
      <rgbColor rgb="00666666"/>
      <rgbColor rgb="00333333"/>
      <rgbColor rgb="000000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6600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654E-7CBC-4A5F-B2E6-1ED17E4E191E}">
  <dimension ref="A1:R601"/>
  <sheetViews>
    <sheetView tabSelected="1" workbookViewId="0">
      <selection activeCell="L18" sqref="L18"/>
    </sheetView>
  </sheetViews>
  <sheetFormatPr defaultRowHeight="15" x14ac:dyDescent="0.25"/>
  <cols>
    <col min="1" max="1" width="25.42578125" customWidth="1"/>
    <col min="12" max="12" width="27.5703125" customWidth="1"/>
  </cols>
  <sheetData>
    <row r="1" spans="1:18" x14ac:dyDescent="0.25">
      <c r="B1" t="s">
        <v>611</v>
      </c>
      <c r="E1" t="s">
        <v>605</v>
      </c>
      <c r="I1" t="s">
        <v>607</v>
      </c>
    </row>
    <row r="2" spans="1:18" x14ac:dyDescent="0.25">
      <c r="A2" t="s">
        <v>0</v>
      </c>
      <c r="B2" t="s">
        <v>1</v>
      </c>
      <c r="C2" s="3" t="s">
        <v>2</v>
      </c>
      <c r="D2" t="s">
        <v>610</v>
      </c>
      <c r="E2" t="s">
        <v>3</v>
      </c>
      <c r="F2" t="s">
        <v>608</v>
      </c>
      <c r="G2" t="s">
        <v>609</v>
      </c>
      <c r="H2" s="4" t="s">
        <v>4</v>
      </c>
      <c r="I2" s="5" t="s">
        <v>6</v>
      </c>
      <c r="J2" t="s">
        <v>7</v>
      </c>
      <c r="K2" t="s">
        <v>8</v>
      </c>
      <c r="L2" t="s">
        <v>612</v>
      </c>
      <c r="R2" t="s">
        <v>602</v>
      </c>
    </row>
    <row r="3" spans="1:18" x14ac:dyDescent="0.25">
      <c r="A3" t="s">
        <v>9</v>
      </c>
      <c r="B3">
        <v>139</v>
      </c>
      <c r="C3" s="3">
        <v>109</v>
      </c>
      <c r="D3" s="2">
        <v>0.78417266187050405</v>
      </c>
      <c r="E3">
        <v>2</v>
      </c>
      <c r="F3">
        <v>3</v>
      </c>
      <c r="G3">
        <v>5</v>
      </c>
      <c r="H3" s="4">
        <v>10</v>
      </c>
      <c r="I3" s="5">
        <v>8</v>
      </c>
      <c r="J3">
        <v>1</v>
      </c>
      <c r="K3">
        <v>1</v>
      </c>
      <c r="L3" t="str" cm="1">
        <f t="array" ref="L3">IFERROR(_xlfn.IFS(AND(B3&gt;130,H3&lt;=10,I3&lt;12),"Третий",AND(B3&gt;130,5&lt;=H3,H3&lt;=15,5&lt;=I3,I3&lt;20),"Второй",AND(B3&gt;130,H3&gt;=12,I3&gt;=10),"Первый"),"ПРОИГРАВШИЙ")</f>
        <v>Третий</v>
      </c>
      <c r="R3" t="s">
        <v>603</v>
      </c>
    </row>
    <row r="4" spans="1:18" x14ac:dyDescent="0.25">
      <c r="A4" t="s">
        <v>10</v>
      </c>
      <c r="B4">
        <v>8</v>
      </c>
      <c r="C4" s="3">
        <v>8</v>
      </c>
      <c r="D4" s="2">
        <v>1</v>
      </c>
      <c r="E4">
        <v>1</v>
      </c>
      <c r="F4">
        <v>0</v>
      </c>
      <c r="G4">
        <v>8</v>
      </c>
      <c r="H4" s="4">
        <v>9</v>
      </c>
      <c r="I4" s="5">
        <v>0</v>
      </c>
      <c r="J4">
        <v>0</v>
      </c>
      <c r="K4">
        <v>0</v>
      </c>
      <c r="L4" s="8" t="str" cm="1">
        <f t="array" ref="L4">IFERROR(_xlfn.IFS(AND(B4&gt;130,H4&lt;=10,I4&lt;12),"Третий",AND(B4&gt;130,5&lt;=H4,H4&lt;=15,5&lt;=I4,I4&lt;20),"Второй",AND(B4&gt;130,H4&gt;=12,I4&gt;=10),"Первый"),"ПРОИГРАВШИЙ")</f>
        <v>ПРОИГРАВШИЙ</v>
      </c>
      <c r="R4" t="s">
        <v>604</v>
      </c>
    </row>
    <row r="5" spans="1:18" x14ac:dyDescent="0.25">
      <c r="A5" t="s">
        <v>11</v>
      </c>
      <c r="B5">
        <v>46</v>
      </c>
      <c r="C5" s="3">
        <v>32</v>
      </c>
      <c r="D5" s="2">
        <v>0.69565217391304301</v>
      </c>
      <c r="E5">
        <v>0</v>
      </c>
      <c r="F5">
        <v>0</v>
      </c>
      <c r="G5">
        <v>4</v>
      </c>
      <c r="H5" s="4">
        <v>4</v>
      </c>
      <c r="I5" s="5">
        <v>3</v>
      </c>
      <c r="J5">
        <v>0</v>
      </c>
      <c r="K5">
        <v>0</v>
      </c>
      <c r="L5" s="8" t="str" cm="1">
        <f t="array" ref="L5">IFERROR(_xlfn.IFS(AND(B5&gt;130,H5&lt;=10,I5&lt;12),"Третий",AND(B5&gt;130,5&lt;=H5,H5&lt;=15,5&lt;=I5,I5&lt;20),"Второй",AND(B5&gt;130,H5&gt;=12,I5&gt;=10),"Первый"),"ПРОИГРАВШИЙ")</f>
        <v>ПРОИГРАВШИЙ</v>
      </c>
      <c r="R5" t="s">
        <v>613</v>
      </c>
    </row>
    <row r="6" spans="1:18" x14ac:dyDescent="0.25">
      <c r="A6" t="s">
        <v>12</v>
      </c>
      <c r="B6">
        <v>57</v>
      </c>
      <c r="C6" s="3">
        <v>52</v>
      </c>
      <c r="D6" s="2">
        <v>0.91228070175438603</v>
      </c>
      <c r="E6">
        <v>1</v>
      </c>
      <c r="F6">
        <v>6</v>
      </c>
      <c r="G6">
        <v>2</v>
      </c>
      <c r="H6" s="4">
        <v>9</v>
      </c>
      <c r="I6" s="5">
        <v>3</v>
      </c>
      <c r="J6">
        <v>0</v>
      </c>
      <c r="K6">
        <v>0</v>
      </c>
      <c r="L6" s="8" t="str" cm="1">
        <f t="array" ref="L6">IFERROR(_xlfn.IFS(AND(B6&gt;130,H6&lt;=10,I6&lt;12),"Третий",AND(B6&gt;130,5&lt;=H6,H6&lt;=15,5&lt;=I6,I6&lt;20),"Второй",AND(B6&gt;130,H6&gt;=12,I6&gt;=10),"Первый"),"ПРОИГРАВШИЙ")</f>
        <v>ПРОИГРАВШИЙ</v>
      </c>
    </row>
    <row r="7" spans="1:18" x14ac:dyDescent="0.25">
      <c r="A7" t="s">
        <v>13</v>
      </c>
      <c r="B7">
        <v>147</v>
      </c>
      <c r="C7" s="3">
        <v>127</v>
      </c>
      <c r="D7" s="2">
        <v>0.86394557823129203</v>
      </c>
      <c r="E7">
        <v>5</v>
      </c>
      <c r="F7">
        <v>2</v>
      </c>
      <c r="G7">
        <v>2</v>
      </c>
      <c r="H7" s="4">
        <v>9</v>
      </c>
      <c r="I7" s="5">
        <v>6</v>
      </c>
      <c r="J7">
        <v>0</v>
      </c>
      <c r="K7">
        <v>0</v>
      </c>
      <c r="L7" s="8" t="str" cm="1">
        <f t="array" ref="L7">IFERROR(_xlfn.IFS(AND(B7&gt;130,H7&lt;=10,I7&lt;12),"Третий",AND(B7&gt;130,5&lt;=H7,H7&lt;=15,5&lt;=I7,I7&lt;20),"Второй",AND(B7&gt;130,H7&gt;=12,I7&gt;=10),"Первый"),"ПРОИГРАВШИЙ")</f>
        <v>Третий</v>
      </c>
    </row>
    <row r="8" spans="1:18" x14ac:dyDescent="0.25">
      <c r="A8" t="s">
        <v>14</v>
      </c>
      <c r="B8">
        <v>2</v>
      </c>
      <c r="C8" s="3">
        <v>2</v>
      </c>
      <c r="D8" s="2">
        <v>1</v>
      </c>
      <c r="H8" s="4"/>
      <c r="I8" s="5"/>
      <c r="L8" s="8" t="str" cm="1">
        <f t="array" ref="L8">IFERROR(_xlfn.IFS(AND(B8&gt;130,H8&lt;=10,I8&lt;12),"Третий",AND(B8&gt;130,5&lt;=H8,H8&lt;=15,5&lt;=I8,I8&lt;20),"Второй",AND(B8&gt;130,H8&gt;=12,I8&gt;=10),"Первый"),"ПРОИГРАВШИЙ")</f>
        <v>ПРОИГРАВШИЙ</v>
      </c>
    </row>
    <row r="9" spans="1:18" x14ac:dyDescent="0.25">
      <c r="A9" t="s">
        <v>15</v>
      </c>
      <c r="C9" s="3"/>
      <c r="D9" s="8"/>
      <c r="H9" s="4"/>
      <c r="I9" s="5"/>
      <c r="L9" s="8" t="str" cm="1">
        <f t="array" ref="L9">IFERROR(_xlfn.IFS(AND(B9&gt;130,H9&lt;=10,I9&lt;12),"Третий",AND(B9&gt;130,5&lt;=H9,H9&lt;=15,5&lt;=I9,I9&lt;20),"Второй",AND(B9&gt;130,H9&gt;=12,I9&gt;=10),"Первый"),"ПРОИГРАВШИЙ")</f>
        <v>ПРОИГРАВШИЙ</v>
      </c>
    </row>
    <row r="10" spans="1:18" x14ac:dyDescent="0.25">
      <c r="A10" s="8" t="s">
        <v>16</v>
      </c>
      <c r="B10">
        <v>164</v>
      </c>
      <c r="C10" s="3">
        <v>147</v>
      </c>
      <c r="D10" s="2">
        <v>0.89634146341463405</v>
      </c>
      <c r="E10">
        <v>4</v>
      </c>
      <c r="F10">
        <v>7</v>
      </c>
      <c r="G10">
        <v>0</v>
      </c>
      <c r="H10" s="4">
        <v>11</v>
      </c>
      <c r="I10" s="5">
        <v>9</v>
      </c>
      <c r="J10">
        <v>1</v>
      </c>
      <c r="K10">
        <v>2</v>
      </c>
      <c r="L10" s="8" t="str" cm="1">
        <f t="array" ref="L10">IFERROR(_xlfn.IFS(AND(B10&gt;130,H10&lt;=10,I10&lt;12),"Третий",AND(B10&gt;130,5&lt;=H10,H10&lt;=15,5&lt;=I10,I10&lt;20),"Второй",AND(B10&gt;130,H10&gt;=12,I10&gt;=10),"Первый"),"ПРОИГРАВШИЙ")</f>
        <v>Второй</v>
      </c>
    </row>
    <row r="11" spans="1:18" x14ac:dyDescent="0.25">
      <c r="A11" t="s">
        <v>17</v>
      </c>
      <c r="B11">
        <v>19</v>
      </c>
      <c r="C11" s="3">
        <v>14</v>
      </c>
      <c r="D11" s="2">
        <v>0.73684210526315796</v>
      </c>
      <c r="E11">
        <v>0</v>
      </c>
      <c r="F11">
        <v>0</v>
      </c>
      <c r="G11">
        <v>2</v>
      </c>
      <c r="H11" s="4">
        <v>2</v>
      </c>
      <c r="I11" s="5">
        <v>0</v>
      </c>
      <c r="J11">
        <v>0</v>
      </c>
      <c r="K11">
        <v>0</v>
      </c>
      <c r="L11" s="8" t="str" cm="1">
        <f t="array" ref="L11">IFERROR(_xlfn.IFS(AND(B11&gt;130,H11&lt;=10,I11&lt;12),"Третий",AND(B11&gt;130,5&lt;=H11,H11&lt;=15,5&lt;=I11,I11&lt;20),"Второй",AND(B11&gt;130,H11&gt;=12,I11&gt;=10),"Первый"),"ПРОИГРАВШИЙ")</f>
        <v>ПРОИГРАВШИЙ</v>
      </c>
    </row>
    <row r="12" spans="1:18" x14ac:dyDescent="0.25">
      <c r="A12" t="s">
        <v>18</v>
      </c>
      <c r="C12" s="3"/>
      <c r="D12" s="8"/>
      <c r="H12" s="4"/>
      <c r="I12" s="5"/>
      <c r="L12" s="8" t="str" cm="1">
        <f t="array" ref="L12">IFERROR(_xlfn.IFS(AND(B12&gt;130,H12&lt;=10,I12&lt;12),"Третий",AND(B12&gt;130,5&lt;=H12,H12&lt;=15,5&lt;=I12,I12&lt;20),"Второй",AND(B12&gt;130,H12&gt;=12,I12&gt;=10),"Первый"),"ПРОИГРАВШИЙ")</f>
        <v>ПРОИГРАВШИЙ</v>
      </c>
    </row>
    <row r="13" spans="1:18" x14ac:dyDescent="0.25">
      <c r="A13" s="8" t="s">
        <v>19</v>
      </c>
      <c r="B13">
        <v>213</v>
      </c>
      <c r="C13" s="3">
        <v>186</v>
      </c>
      <c r="D13" s="2">
        <v>0.87323943661971803</v>
      </c>
      <c r="E13">
        <v>8</v>
      </c>
      <c r="F13">
        <v>7</v>
      </c>
      <c r="G13">
        <v>7</v>
      </c>
      <c r="H13" s="4">
        <v>22</v>
      </c>
      <c r="I13" s="5">
        <v>14</v>
      </c>
      <c r="J13">
        <v>1</v>
      </c>
      <c r="K13">
        <v>3</v>
      </c>
      <c r="L13" s="8" t="str" cm="1">
        <f t="array" ref="L13">IFERROR(_xlfn.IFS(AND(B13&gt;130,H13&lt;=10,I13&lt;12),"Третий",AND(B13&gt;130,5&lt;=H13,H13&lt;=15,5&lt;=I13,I13&lt;20),"Второй",AND(B13&gt;130,H13&gt;=12,I13&gt;=10),"Первый"),"ПРОИГРАВШИЙ")</f>
        <v>Первый</v>
      </c>
    </row>
    <row r="14" spans="1:18" x14ac:dyDescent="0.25">
      <c r="A14" t="s">
        <v>20</v>
      </c>
      <c r="B14">
        <v>96</v>
      </c>
      <c r="C14" s="3">
        <v>85</v>
      </c>
      <c r="D14" s="2">
        <v>0.88541666666666696</v>
      </c>
      <c r="E14">
        <v>0</v>
      </c>
      <c r="F14">
        <v>3</v>
      </c>
      <c r="G14">
        <v>3</v>
      </c>
      <c r="H14" s="4">
        <v>6</v>
      </c>
      <c r="I14" s="5">
        <v>6</v>
      </c>
      <c r="J14">
        <v>1</v>
      </c>
      <c r="K14">
        <v>3</v>
      </c>
      <c r="L14" s="8" t="str" cm="1">
        <f t="array" ref="L14">IFERROR(_xlfn.IFS(AND(B14&gt;130,H14&lt;=10,I14&lt;12),"Третий",AND(B14&gt;130,5&lt;=H14,H14&lt;=15,5&lt;=I14,I14&lt;20),"Второй",AND(B14&gt;130,H14&gt;=12,I14&gt;=10),"Первый"),"ПРОИГРАВШИЙ")</f>
        <v>ПРОИГРАВШИЙ</v>
      </c>
    </row>
    <row r="15" spans="1:18" x14ac:dyDescent="0.25">
      <c r="A15" s="8" t="s">
        <v>21</v>
      </c>
      <c r="B15">
        <v>165</v>
      </c>
      <c r="C15" s="3">
        <v>140</v>
      </c>
      <c r="D15" s="2">
        <v>0.84848484848484895</v>
      </c>
      <c r="E15">
        <v>7</v>
      </c>
      <c r="F15">
        <v>5</v>
      </c>
      <c r="G15">
        <v>2</v>
      </c>
      <c r="H15" s="4">
        <v>14</v>
      </c>
      <c r="I15" s="5">
        <v>11</v>
      </c>
      <c r="J15">
        <v>2</v>
      </c>
      <c r="K15">
        <v>0</v>
      </c>
      <c r="L15" s="8" t="str" cm="1">
        <f t="array" ref="L15">IFERROR(_xlfn.IFS(AND(B15&gt;130,H15&lt;=10,I15&lt;12),"Третий",AND(B15&gt;130,5&lt;=H15,H15&lt;=15,5&lt;=I15,I15&lt;20),"Второй",AND(B15&gt;130,H15&gt;=12,I15&gt;=10),"Первый"),"ПРОИГРАВШИЙ")</f>
        <v>Второй</v>
      </c>
    </row>
    <row r="16" spans="1:18" x14ac:dyDescent="0.25">
      <c r="A16" t="s">
        <v>22</v>
      </c>
      <c r="C16" s="3"/>
      <c r="D16" s="8"/>
      <c r="H16" s="4"/>
      <c r="I16" s="5"/>
      <c r="L16" s="8" t="str" cm="1">
        <f t="array" ref="L16">IFERROR(_xlfn.IFS(AND(B16&gt;130,H16&lt;=10,I16&lt;12),"Третий",AND(B16&gt;130,5&lt;=H16,H16&lt;=15,5&lt;=I16,I16&lt;20),"Второй",AND(B16&gt;130,H16&gt;=12,I16&gt;=10),"Первый"),"ПРОИГРАВШИЙ")</f>
        <v>ПРОИГРАВШИЙ</v>
      </c>
    </row>
    <row r="17" spans="1:12" x14ac:dyDescent="0.25">
      <c r="A17" t="s">
        <v>23</v>
      </c>
      <c r="B17">
        <v>5</v>
      </c>
      <c r="C17" s="3">
        <v>4</v>
      </c>
      <c r="D17" s="2">
        <v>0.8</v>
      </c>
      <c r="E17">
        <v>0</v>
      </c>
      <c r="F17">
        <v>1</v>
      </c>
      <c r="G17">
        <v>0</v>
      </c>
      <c r="H17" s="4">
        <v>1</v>
      </c>
      <c r="I17" s="5"/>
      <c r="L17" s="8" t="str" cm="1">
        <f t="array" ref="L17">IFERROR(_xlfn.IFS(AND(B17&gt;130,H17&lt;=10,I17&lt;12),"Третий",AND(B17&gt;130,5&lt;=H17,H17&lt;=15,5&lt;=I17,I17&lt;20),"Второй",AND(B17&gt;130,H17&gt;=12,I17&gt;=10),"Первый"),"ПРОИГРАВШИЙ")</f>
        <v>ПРОИГРАВШИЙ</v>
      </c>
    </row>
    <row r="18" spans="1:12" x14ac:dyDescent="0.25">
      <c r="A18" t="s">
        <v>24</v>
      </c>
      <c r="B18">
        <v>118</v>
      </c>
      <c r="C18" s="3">
        <v>110</v>
      </c>
      <c r="D18" s="2">
        <v>0.93220338983050799</v>
      </c>
      <c r="E18">
        <v>0</v>
      </c>
      <c r="F18">
        <v>0</v>
      </c>
      <c r="G18">
        <v>5</v>
      </c>
      <c r="H18" s="4">
        <v>5</v>
      </c>
      <c r="I18" s="5">
        <v>5</v>
      </c>
      <c r="J18">
        <v>1</v>
      </c>
      <c r="K18">
        <v>1</v>
      </c>
      <c r="L18" s="8" t="str" cm="1">
        <f t="array" ref="L18">IFERROR(_xlfn.IFS(AND(B18&gt;130,H18&lt;=10,I18&lt;12),"Третий",AND(B18&gt;130,5&lt;=H18,H18&lt;=15,5&lt;=I18,I18&lt;20),"Второй",AND(B18&gt;130,H18&gt;=12,I18&gt;=10),"Первый"),"ПРОИГРАВШИЙ")</f>
        <v>ПРОИГРАВШИЙ</v>
      </c>
    </row>
    <row r="19" spans="1:12" x14ac:dyDescent="0.25">
      <c r="A19" t="s">
        <v>25</v>
      </c>
      <c r="B19">
        <v>90</v>
      </c>
      <c r="C19" s="3">
        <v>65</v>
      </c>
      <c r="D19" s="2">
        <v>0.72222222222222199</v>
      </c>
      <c r="H19" s="4"/>
      <c r="I19" s="5">
        <v>4</v>
      </c>
      <c r="J19">
        <v>1</v>
      </c>
      <c r="K19">
        <v>1</v>
      </c>
      <c r="L19" s="8" t="str" cm="1">
        <f t="array" ref="L19">IFERROR(_xlfn.IFS(AND(B19&gt;130,H19&lt;=10,I19&lt;12),"Третий",AND(B19&gt;130,5&lt;=H19,H19&lt;=15,5&lt;=I19,I19&lt;20),"Второй",AND(B19&gt;130,H19&gt;=12,I19&gt;=10),"Первый"),"ПРОИГРАВШИЙ")</f>
        <v>ПРОИГРАВШИЙ</v>
      </c>
    </row>
    <row r="20" spans="1:12" x14ac:dyDescent="0.25">
      <c r="A20" t="s">
        <v>26</v>
      </c>
      <c r="B20">
        <v>4</v>
      </c>
      <c r="C20" s="3">
        <v>3</v>
      </c>
      <c r="D20" s="2">
        <v>0.75</v>
      </c>
      <c r="E20">
        <v>1</v>
      </c>
      <c r="F20">
        <v>0</v>
      </c>
      <c r="G20">
        <v>0</v>
      </c>
      <c r="H20" s="4">
        <v>1</v>
      </c>
      <c r="I20" s="5"/>
      <c r="L20" s="8" t="str" cm="1">
        <f t="array" ref="L20">IFERROR(_xlfn.IFS(AND(B20&gt;130,H20&lt;=10,I20&lt;12),"Третий",AND(B20&gt;130,5&lt;=H20,H20&lt;=15,5&lt;=I20,I20&lt;20),"Второй",AND(B20&gt;130,H20&gt;=12,I20&gt;=10),"Первый"),"ПРОИГРАВШИЙ")</f>
        <v>ПРОИГРАВШИЙ</v>
      </c>
    </row>
    <row r="21" spans="1:12" x14ac:dyDescent="0.25">
      <c r="A21" s="8" t="s">
        <v>27</v>
      </c>
      <c r="B21">
        <v>148</v>
      </c>
      <c r="C21" s="3">
        <v>133</v>
      </c>
      <c r="D21" s="2">
        <v>0.89864864864864902</v>
      </c>
      <c r="E21">
        <v>2</v>
      </c>
      <c r="F21">
        <v>1</v>
      </c>
      <c r="G21">
        <v>0</v>
      </c>
      <c r="H21" s="4">
        <v>3</v>
      </c>
      <c r="I21" s="5">
        <v>7</v>
      </c>
      <c r="J21">
        <v>1</v>
      </c>
      <c r="K21">
        <v>2</v>
      </c>
      <c r="L21" s="8" t="str" cm="1">
        <f t="array" ref="L21">IFERROR(_xlfn.IFS(AND(B21&gt;130,H21&lt;=10,I21&lt;12),"Третий",AND(B21&gt;130,5&lt;=H21,H21&lt;=15,5&lt;=I21,I21&lt;20),"Второй",AND(B21&gt;130,H21&gt;=12,I21&gt;=10),"Первый"),"ПРОИГРАВШИЙ")</f>
        <v>Третий</v>
      </c>
    </row>
    <row r="22" spans="1:12" x14ac:dyDescent="0.25">
      <c r="A22" t="s">
        <v>28</v>
      </c>
      <c r="B22">
        <v>75</v>
      </c>
      <c r="C22" s="3">
        <v>68</v>
      </c>
      <c r="D22" s="2">
        <v>0.90666666666666695</v>
      </c>
      <c r="E22">
        <v>1</v>
      </c>
      <c r="F22">
        <v>2</v>
      </c>
      <c r="G22">
        <v>4</v>
      </c>
      <c r="H22" s="4">
        <v>7</v>
      </c>
      <c r="I22" s="5">
        <v>7</v>
      </c>
      <c r="J22">
        <v>0</v>
      </c>
      <c r="K22">
        <v>2</v>
      </c>
      <c r="L22" s="8" t="str" cm="1">
        <f t="array" ref="L22">IFERROR(_xlfn.IFS(AND(B22&gt;130,H22&lt;=10,I22&lt;12),"Третий",AND(B22&gt;130,5&lt;=H22,H22&lt;=15,5&lt;=I22,I22&lt;20),"Второй",AND(B22&gt;130,H22&gt;=12,I22&gt;=10),"Первый"),"ПРОИГРАВШИЙ")</f>
        <v>ПРОИГРАВШИЙ</v>
      </c>
    </row>
    <row r="23" spans="1:12" x14ac:dyDescent="0.25">
      <c r="A23" t="s">
        <v>29</v>
      </c>
      <c r="B23">
        <v>55</v>
      </c>
      <c r="C23" s="3">
        <v>37</v>
      </c>
      <c r="D23" s="2">
        <v>0.67272727272727295</v>
      </c>
      <c r="E23">
        <v>2</v>
      </c>
      <c r="F23">
        <v>3</v>
      </c>
      <c r="G23">
        <v>6</v>
      </c>
      <c r="H23" s="4">
        <v>11</v>
      </c>
      <c r="I23" s="5">
        <v>3</v>
      </c>
      <c r="J23">
        <v>2</v>
      </c>
      <c r="K23">
        <v>0</v>
      </c>
      <c r="L23" s="8" t="str" cm="1">
        <f t="array" ref="L23">IFERROR(_xlfn.IFS(AND(B23&gt;130,H23&lt;=10,I23&lt;12),"Третий",AND(B23&gt;130,5&lt;=H23,H23&lt;=15,5&lt;=I23,I23&lt;20),"Второй",AND(B23&gt;130,H23&gt;=12,I23&gt;=10),"Первый"),"ПРОИГРАВШИЙ")</f>
        <v>ПРОИГРАВШИЙ</v>
      </c>
    </row>
    <row r="24" spans="1:12" x14ac:dyDescent="0.25">
      <c r="A24" t="s">
        <v>30</v>
      </c>
      <c r="B24">
        <v>85</v>
      </c>
      <c r="C24" s="3">
        <v>62</v>
      </c>
      <c r="D24" s="2">
        <v>0.72941176470588198</v>
      </c>
      <c r="E24">
        <v>1</v>
      </c>
      <c r="F24">
        <v>1</v>
      </c>
      <c r="G24">
        <v>0</v>
      </c>
      <c r="H24" s="4">
        <v>2</v>
      </c>
      <c r="I24" s="5">
        <v>8</v>
      </c>
      <c r="J24">
        <v>0</v>
      </c>
      <c r="K24">
        <v>1</v>
      </c>
      <c r="L24" s="8" t="str" cm="1">
        <f t="array" ref="L24">IFERROR(_xlfn.IFS(AND(B24&gt;130,H24&lt;=10,I24&lt;12),"Третий",AND(B24&gt;130,5&lt;=H24,H24&lt;=15,5&lt;=I24,I24&lt;20),"Второй",AND(B24&gt;130,H24&gt;=12,I24&gt;=10),"Первый"),"ПРОИГРАВШИЙ")</f>
        <v>ПРОИГРАВШИЙ</v>
      </c>
    </row>
    <row r="25" spans="1:12" x14ac:dyDescent="0.25">
      <c r="A25" t="s">
        <v>31</v>
      </c>
      <c r="B25">
        <v>129</v>
      </c>
      <c r="C25" s="3">
        <v>119</v>
      </c>
      <c r="D25" s="2">
        <v>0.92248062015503896</v>
      </c>
      <c r="E25">
        <v>7</v>
      </c>
      <c r="F25">
        <v>8</v>
      </c>
      <c r="G25">
        <v>10</v>
      </c>
      <c r="H25" s="4">
        <v>25</v>
      </c>
      <c r="I25" s="5">
        <v>16</v>
      </c>
      <c r="J25">
        <v>0</v>
      </c>
      <c r="K25">
        <v>1</v>
      </c>
      <c r="L25" s="8" t="str" cm="1">
        <f t="array" ref="L25">IFERROR(_xlfn.IFS(AND(B25&gt;130,H25&lt;=10,I25&lt;12),"Третий",AND(B25&gt;130,5&lt;=H25,H25&lt;=15,5&lt;=I25,I25&lt;20),"Второй",AND(B25&gt;130,H25&gt;=12,I25&gt;=10),"Первый"),"ПРОИГРАВШИЙ")</f>
        <v>ПРОИГРАВШИЙ</v>
      </c>
    </row>
    <row r="26" spans="1:12" x14ac:dyDescent="0.25">
      <c r="A26" t="s">
        <v>32</v>
      </c>
      <c r="B26">
        <v>50</v>
      </c>
      <c r="C26" s="3">
        <v>40</v>
      </c>
      <c r="D26" s="2">
        <v>0.8</v>
      </c>
      <c r="E26">
        <v>2</v>
      </c>
      <c r="F26">
        <v>0</v>
      </c>
      <c r="G26">
        <v>4</v>
      </c>
      <c r="H26" s="4">
        <v>6</v>
      </c>
      <c r="I26" s="5">
        <v>2</v>
      </c>
      <c r="J26">
        <v>0</v>
      </c>
      <c r="K26">
        <v>1</v>
      </c>
      <c r="L26" s="8" t="str" cm="1">
        <f t="array" ref="L26">IFERROR(_xlfn.IFS(AND(B26&gt;130,H26&lt;=10,I26&lt;12),"Третий",AND(B26&gt;130,5&lt;=H26,H26&lt;=15,5&lt;=I26,I26&lt;20),"Второй",AND(B26&gt;130,H26&gt;=12,I26&gt;=10),"Первый"),"ПРОИГРАВШИЙ")</f>
        <v>ПРОИГРАВШИЙ</v>
      </c>
    </row>
    <row r="27" spans="1:12" x14ac:dyDescent="0.25">
      <c r="A27" t="s">
        <v>33</v>
      </c>
      <c r="B27">
        <v>87</v>
      </c>
      <c r="C27" s="3">
        <v>72</v>
      </c>
      <c r="D27" s="2">
        <v>0.82758620689655205</v>
      </c>
      <c r="E27">
        <v>0</v>
      </c>
      <c r="F27">
        <v>2</v>
      </c>
      <c r="G27">
        <v>6</v>
      </c>
      <c r="H27" s="4">
        <v>8</v>
      </c>
      <c r="I27" s="5">
        <v>4</v>
      </c>
      <c r="J27">
        <v>2</v>
      </c>
      <c r="K27">
        <v>1</v>
      </c>
      <c r="L27" s="8" t="str" cm="1">
        <f t="array" ref="L27">IFERROR(_xlfn.IFS(AND(B27&gt;130,H27&lt;=10,I27&lt;12),"Третий",AND(B27&gt;130,5&lt;=H27,H27&lt;=15,5&lt;=I27,I27&lt;20),"Второй",AND(B27&gt;130,H27&gt;=12,I27&gt;=10),"Первый"),"ПРОИГРАВШИЙ")</f>
        <v>ПРОИГРАВШИЙ</v>
      </c>
    </row>
    <row r="28" spans="1:12" x14ac:dyDescent="0.25">
      <c r="A28" t="s">
        <v>34</v>
      </c>
      <c r="C28" s="3"/>
      <c r="D28" s="8"/>
      <c r="E28">
        <v>1</v>
      </c>
      <c r="F28">
        <v>0</v>
      </c>
      <c r="G28">
        <v>0</v>
      </c>
      <c r="H28" s="4">
        <v>1</v>
      </c>
      <c r="I28" s="5"/>
      <c r="L28" s="8" t="str" cm="1">
        <f t="array" ref="L28">IFERROR(_xlfn.IFS(AND(B28&gt;130,H28&lt;=10,I28&lt;12),"Третий",AND(B28&gt;130,5&lt;=H28,H28&lt;=15,5&lt;=I28,I28&lt;20),"Второй",AND(B28&gt;130,H28&gt;=12,I28&gt;=10),"Первый"),"ПРОИГРАВШИЙ")</f>
        <v>ПРОИГРАВШИЙ</v>
      </c>
    </row>
    <row r="29" spans="1:12" x14ac:dyDescent="0.25">
      <c r="A29" t="s">
        <v>35</v>
      </c>
      <c r="B29">
        <v>14</v>
      </c>
      <c r="C29" s="3">
        <v>9</v>
      </c>
      <c r="D29" s="2">
        <v>0.64285714285714302</v>
      </c>
      <c r="H29" s="4"/>
      <c r="I29" s="5">
        <v>0</v>
      </c>
      <c r="J29">
        <v>0</v>
      </c>
      <c r="K29">
        <v>0</v>
      </c>
      <c r="L29" s="8" t="str" cm="1">
        <f t="array" ref="L29">IFERROR(_xlfn.IFS(AND(B29&gt;130,H29&lt;=10,I29&lt;12),"Третий",AND(B29&gt;130,5&lt;=H29,H29&lt;=15,5&lt;=I29,I29&lt;20),"Второй",AND(B29&gt;130,H29&gt;=12,I29&gt;=10),"Первый"),"ПРОИГРАВШИЙ")</f>
        <v>ПРОИГРАВШИЙ</v>
      </c>
    </row>
    <row r="30" spans="1:12" x14ac:dyDescent="0.25">
      <c r="A30" t="s">
        <v>36</v>
      </c>
      <c r="B30">
        <v>121</v>
      </c>
      <c r="C30" s="3">
        <v>102</v>
      </c>
      <c r="D30" s="2">
        <v>0.84297520661156999</v>
      </c>
      <c r="E30">
        <v>4</v>
      </c>
      <c r="F30">
        <v>2</v>
      </c>
      <c r="G30">
        <v>4</v>
      </c>
      <c r="H30" s="4">
        <v>10</v>
      </c>
      <c r="I30" s="5">
        <v>8</v>
      </c>
      <c r="J30">
        <v>4</v>
      </c>
      <c r="K30">
        <v>0</v>
      </c>
      <c r="L30" s="8" t="str" cm="1">
        <f t="array" ref="L30">IFERROR(_xlfn.IFS(AND(B30&gt;130,H30&lt;=10,I30&lt;12),"Третий",AND(B30&gt;130,5&lt;=H30,H30&lt;=15,5&lt;=I30,I30&lt;20),"Второй",AND(B30&gt;130,H30&gt;=12,I30&gt;=10),"Первый"),"ПРОИГРАВШИЙ")</f>
        <v>ПРОИГРАВШИЙ</v>
      </c>
    </row>
    <row r="31" spans="1:12" x14ac:dyDescent="0.25">
      <c r="A31" t="s">
        <v>37</v>
      </c>
      <c r="B31">
        <v>108</v>
      </c>
      <c r="C31" s="3">
        <v>92</v>
      </c>
      <c r="D31" s="2">
        <v>0.85185185185185197</v>
      </c>
      <c r="E31">
        <v>1</v>
      </c>
      <c r="F31">
        <v>5</v>
      </c>
      <c r="G31">
        <v>4</v>
      </c>
      <c r="H31" s="4">
        <v>10</v>
      </c>
      <c r="I31" s="5">
        <v>5</v>
      </c>
      <c r="J31">
        <v>3</v>
      </c>
      <c r="K31">
        <v>1</v>
      </c>
      <c r="L31" s="8" t="str" cm="1">
        <f t="array" ref="L31">IFERROR(_xlfn.IFS(AND(B31&gt;130,H31&lt;=10,I31&lt;12),"Третий",AND(B31&gt;130,5&lt;=H31,H31&lt;=15,5&lt;=I31,I31&lt;20),"Второй",AND(B31&gt;130,H31&gt;=12,I31&gt;=10),"Первый"),"ПРОИГРАВШИЙ")</f>
        <v>ПРОИГРАВШИЙ</v>
      </c>
    </row>
    <row r="32" spans="1:12" x14ac:dyDescent="0.25">
      <c r="A32" t="s">
        <v>38</v>
      </c>
      <c r="B32">
        <v>36</v>
      </c>
      <c r="C32" s="3">
        <v>22</v>
      </c>
      <c r="D32" s="2">
        <v>0.61111111111111105</v>
      </c>
      <c r="E32">
        <v>0</v>
      </c>
      <c r="F32">
        <v>1</v>
      </c>
      <c r="G32">
        <v>0</v>
      </c>
      <c r="H32" s="4">
        <v>1</v>
      </c>
      <c r="I32" s="5">
        <v>1</v>
      </c>
      <c r="J32">
        <v>0</v>
      </c>
      <c r="K32">
        <v>0</v>
      </c>
      <c r="L32" s="8" t="str" cm="1">
        <f t="array" ref="L32">IFERROR(_xlfn.IFS(AND(B32&gt;130,H32&lt;=10,I32&lt;12),"Третий",AND(B32&gt;130,5&lt;=H32,H32&lt;=15,5&lt;=I32,I32&lt;20),"Второй",AND(B32&gt;130,H32&gt;=12,I32&gt;=10),"Первый"),"ПРОИГРАВШИЙ")</f>
        <v>ПРОИГРАВШИЙ</v>
      </c>
    </row>
    <row r="33" spans="1:12" x14ac:dyDescent="0.25">
      <c r="A33" t="s">
        <v>39</v>
      </c>
      <c r="B33">
        <v>113</v>
      </c>
      <c r="C33" s="3">
        <v>92</v>
      </c>
      <c r="D33" s="2">
        <v>0.81415929203539805</v>
      </c>
      <c r="E33">
        <v>5</v>
      </c>
      <c r="F33">
        <v>4</v>
      </c>
      <c r="G33">
        <v>1</v>
      </c>
      <c r="H33" s="4">
        <v>10</v>
      </c>
      <c r="I33" s="5">
        <v>10</v>
      </c>
      <c r="J33">
        <v>1</v>
      </c>
      <c r="K33">
        <v>2</v>
      </c>
      <c r="L33" s="8" t="str" cm="1">
        <f t="array" ref="L33">IFERROR(_xlfn.IFS(AND(B33&gt;130,H33&lt;=10,I33&lt;12),"Третий",AND(B33&gt;130,5&lt;=H33,H33&lt;=15,5&lt;=I33,I33&lt;20),"Второй",AND(B33&gt;130,H33&gt;=12,I33&gt;=10),"Первый"),"ПРОИГРАВШИЙ")</f>
        <v>ПРОИГРАВШИЙ</v>
      </c>
    </row>
    <row r="34" spans="1:12" x14ac:dyDescent="0.25">
      <c r="A34" t="s">
        <v>40</v>
      </c>
      <c r="B34">
        <v>103</v>
      </c>
      <c r="C34" s="3">
        <v>82</v>
      </c>
      <c r="D34" s="2">
        <v>0.79611650485436902</v>
      </c>
      <c r="E34">
        <v>6</v>
      </c>
      <c r="F34">
        <v>4</v>
      </c>
      <c r="G34">
        <v>0</v>
      </c>
      <c r="H34" s="4">
        <v>10</v>
      </c>
      <c r="I34" s="5">
        <v>4</v>
      </c>
      <c r="J34">
        <v>4</v>
      </c>
      <c r="K34">
        <v>0</v>
      </c>
      <c r="L34" s="8" t="str" cm="1">
        <f t="array" ref="L34">IFERROR(_xlfn.IFS(AND(B34&gt;130,H34&lt;=10,I34&lt;12),"Третий",AND(B34&gt;130,5&lt;=H34,H34&lt;=15,5&lt;=I34,I34&lt;20),"Второй",AND(B34&gt;130,H34&gt;=12,I34&gt;=10),"Первый"),"ПРОИГРАВШИЙ")</f>
        <v>ПРОИГРАВШИЙ</v>
      </c>
    </row>
    <row r="35" spans="1:12" x14ac:dyDescent="0.25">
      <c r="A35" t="s">
        <v>41</v>
      </c>
      <c r="B35">
        <v>47</v>
      </c>
      <c r="C35" s="3">
        <v>28</v>
      </c>
      <c r="D35" s="2">
        <v>0.59574468085106402</v>
      </c>
      <c r="E35">
        <v>4</v>
      </c>
      <c r="F35">
        <v>1</v>
      </c>
      <c r="G35">
        <v>0</v>
      </c>
      <c r="H35" s="4">
        <v>5</v>
      </c>
      <c r="I35" s="5">
        <v>1</v>
      </c>
      <c r="J35">
        <v>0</v>
      </c>
      <c r="K35">
        <v>1</v>
      </c>
      <c r="L35" s="8" t="str" cm="1">
        <f t="array" ref="L35">IFERROR(_xlfn.IFS(AND(B35&gt;130,H35&lt;=10,I35&lt;12),"Третий",AND(B35&gt;130,5&lt;=H35,H35&lt;=15,5&lt;=I35,I35&lt;20),"Второй",AND(B35&gt;130,H35&gt;=12,I35&gt;=10),"Первый"),"ПРОИГРАВШИЙ")</f>
        <v>ПРОИГРАВШИЙ</v>
      </c>
    </row>
    <row r="36" spans="1:12" x14ac:dyDescent="0.25">
      <c r="A36" t="s">
        <v>42</v>
      </c>
      <c r="B36">
        <v>133</v>
      </c>
      <c r="C36" s="3">
        <v>118</v>
      </c>
      <c r="D36" s="2">
        <v>0.88721804511278202</v>
      </c>
      <c r="E36">
        <v>2</v>
      </c>
      <c r="F36">
        <v>2</v>
      </c>
      <c r="G36">
        <v>3</v>
      </c>
      <c r="H36" s="4">
        <v>7</v>
      </c>
      <c r="I36" s="5">
        <v>6</v>
      </c>
      <c r="J36">
        <v>3</v>
      </c>
      <c r="K36">
        <v>0</v>
      </c>
      <c r="L36" s="8" t="str" cm="1">
        <f t="array" ref="L36">IFERROR(_xlfn.IFS(AND(B36&gt;130,H36&lt;=10,I36&lt;12),"Третий",AND(B36&gt;130,5&lt;=H36,H36&lt;=15,5&lt;=I36,I36&lt;20),"Второй",AND(B36&gt;130,H36&gt;=12,I36&gt;=10),"Первый"),"ПРОИГРАВШИЙ")</f>
        <v>Третий</v>
      </c>
    </row>
    <row r="37" spans="1:12" x14ac:dyDescent="0.25">
      <c r="A37" t="s">
        <v>43</v>
      </c>
      <c r="B37">
        <v>62</v>
      </c>
      <c r="C37" s="3">
        <v>55</v>
      </c>
      <c r="D37" s="2">
        <v>0.88709677419354804</v>
      </c>
      <c r="E37">
        <v>0</v>
      </c>
      <c r="F37">
        <v>1</v>
      </c>
      <c r="G37">
        <v>6</v>
      </c>
      <c r="H37" s="4">
        <v>7</v>
      </c>
      <c r="I37" s="5">
        <v>2</v>
      </c>
      <c r="J37">
        <v>1</v>
      </c>
      <c r="K37">
        <v>1</v>
      </c>
      <c r="L37" s="8" t="str" cm="1">
        <f t="array" ref="L37">IFERROR(_xlfn.IFS(AND(B37&gt;130,H37&lt;=10,I37&lt;12),"Третий",AND(B37&gt;130,5&lt;=H37,H37&lt;=15,5&lt;=I37,I37&lt;20),"Второй",AND(B37&gt;130,H37&gt;=12,I37&gt;=10),"Первый"),"ПРОИГРАВШИЙ")</f>
        <v>ПРОИГРАВШИЙ</v>
      </c>
    </row>
    <row r="38" spans="1:12" x14ac:dyDescent="0.25">
      <c r="A38" t="s">
        <v>44</v>
      </c>
      <c r="C38" s="3"/>
      <c r="D38" s="8"/>
      <c r="H38" s="4"/>
      <c r="I38" s="5"/>
      <c r="L38" s="8" t="str" cm="1">
        <f t="array" ref="L38">IFERROR(_xlfn.IFS(AND(B38&gt;130,H38&lt;=10,I38&lt;12),"Третий",AND(B38&gt;130,5&lt;=H38,H38&lt;=15,5&lt;=I38,I38&lt;20),"Второй",AND(B38&gt;130,H38&gt;=12,I38&gt;=10),"Первый"),"ПРОИГРАВШИЙ")</f>
        <v>ПРОИГРАВШИЙ</v>
      </c>
    </row>
    <row r="39" spans="1:12" x14ac:dyDescent="0.25">
      <c r="A39" s="8" t="s">
        <v>45</v>
      </c>
      <c r="B39">
        <v>221</v>
      </c>
      <c r="C39" s="3">
        <v>198</v>
      </c>
      <c r="D39" s="2">
        <v>0.89592760180995501</v>
      </c>
      <c r="E39">
        <v>8</v>
      </c>
      <c r="F39">
        <v>8</v>
      </c>
      <c r="G39">
        <v>4</v>
      </c>
      <c r="H39" s="4">
        <v>20</v>
      </c>
      <c r="I39" s="5">
        <v>15</v>
      </c>
      <c r="J39">
        <v>3</v>
      </c>
      <c r="K39">
        <v>4</v>
      </c>
      <c r="L39" s="8" t="str" cm="1">
        <f t="array" ref="L39">IFERROR(_xlfn.IFS(AND(B39&gt;130,H39&lt;=10,I39&lt;12),"Третий",AND(B39&gt;130,5&lt;=H39,H39&lt;=15,5&lt;=I39,I39&lt;20),"Второй",AND(B39&gt;130,H39&gt;=12,I39&gt;=10),"Первый"),"ПРОИГРАВШИЙ")</f>
        <v>Первый</v>
      </c>
    </row>
    <row r="40" spans="1:12" x14ac:dyDescent="0.25">
      <c r="A40" t="s">
        <v>46</v>
      </c>
      <c r="B40">
        <v>1</v>
      </c>
      <c r="C40" s="3">
        <v>1</v>
      </c>
      <c r="D40" s="2">
        <v>1</v>
      </c>
      <c r="H40" s="4"/>
      <c r="I40" s="5">
        <v>1</v>
      </c>
      <c r="J40">
        <v>0</v>
      </c>
      <c r="K40">
        <v>0</v>
      </c>
      <c r="L40" s="8" t="str" cm="1">
        <f t="array" ref="L40">IFERROR(_xlfn.IFS(AND(B40&gt;130,H40&lt;=10,I40&lt;12),"Третий",AND(B40&gt;130,5&lt;=H40,H40&lt;=15,5&lt;=I40,I40&lt;20),"Второй",AND(B40&gt;130,H40&gt;=12,I40&gt;=10),"Первый"),"ПРОИГРАВШИЙ")</f>
        <v>ПРОИГРАВШИЙ</v>
      </c>
    </row>
    <row r="41" spans="1:12" x14ac:dyDescent="0.25">
      <c r="A41" t="s">
        <v>47</v>
      </c>
      <c r="C41" s="3"/>
      <c r="D41" s="8"/>
      <c r="H41" s="4"/>
      <c r="I41" s="5"/>
      <c r="L41" s="8" t="str" cm="1">
        <f t="array" ref="L41">IFERROR(_xlfn.IFS(AND(B41&gt;130,H41&lt;=10,I41&lt;12),"Третий",AND(B41&gt;130,5&lt;=H41,H41&lt;=15,5&lt;=I41,I41&lt;20),"Второй",AND(B41&gt;130,H41&gt;=12,I41&gt;=10),"Первый"),"ПРОИГРАВШИЙ")</f>
        <v>ПРОИГРАВШИЙ</v>
      </c>
    </row>
    <row r="42" spans="1:12" x14ac:dyDescent="0.25">
      <c r="A42" t="s">
        <v>48</v>
      </c>
      <c r="B42">
        <v>45</v>
      </c>
      <c r="C42" s="3">
        <v>32</v>
      </c>
      <c r="D42" s="2">
        <v>0.71111111111111103</v>
      </c>
      <c r="E42">
        <v>2</v>
      </c>
      <c r="F42">
        <v>1</v>
      </c>
      <c r="G42">
        <v>0</v>
      </c>
      <c r="H42" s="4">
        <v>3</v>
      </c>
      <c r="I42" s="5">
        <v>0</v>
      </c>
      <c r="J42">
        <v>0</v>
      </c>
      <c r="K42">
        <v>0</v>
      </c>
      <c r="L42" s="8" t="str" cm="1">
        <f t="array" ref="L42">IFERROR(_xlfn.IFS(AND(B42&gt;130,H42&lt;=10,I42&lt;12),"Третий",AND(B42&gt;130,5&lt;=H42,H42&lt;=15,5&lt;=I42,I42&lt;20),"Второй",AND(B42&gt;130,H42&gt;=12,I42&gt;=10),"Первый"),"ПРОИГРАВШИЙ")</f>
        <v>ПРОИГРАВШИЙ</v>
      </c>
    </row>
    <row r="43" spans="1:12" x14ac:dyDescent="0.25">
      <c r="A43" t="s">
        <v>49</v>
      </c>
      <c r="B43">
        <v>53</v>
      </c>
      <c r="C43" s="3">
        <v>51</v>
      </c>
      <c r="D43" s="2">
        <v>0.96226415094339601</v>
      </c>
      <c r="E43">
        <v>1</v>
      </c>
      <c r="F43">
        <v>0</v>
      </c>
      <c r="G43">
        <v>2</v>
      </c>
      <c r="H43" s="4">
        <v>3</v>
      </c>
      <c r="I43" s="5">
        <v>3</v>
      </c>
      <c r="J43">
        <v>3</v>
      </c>
      <c r="K43">
        <v>1</v>
      </c>
      <c r="L43" s="8" t="str" cm="1">
        <f t="array" ref="L43">IFERROR(_xlfn.IFS(AND(B43&gt;130,H43&lt;=10,I43&lt;12),"Третий",AND(B43&gt;130,5&lt;=H43,H43&lt;=15,5&lt;=I43,I43&lt;20),"Второй",AND(B43&gt;130,H43&gt;=12,I43&gt;=10),"Первый"),"ПРОИГРАВШИЙ")</f>
        <v>ПРОИГРАВШИЙ</v>
      </c>
    </row>
    <row r="44" spans="1:12" x14ac:dyDescent="0.25">
      <c r="A44" t="s">
        <v>50</v>
      </c>
      <c r="B44">
        <v>22</v>
      </c>
      <c r="C44" s="3">
        <v>19</v>
      </c>
      <c r="D44" s="2">
        <v>0.86363636363636398</v>
      </c>
      <c r="E44">
        <v>1</v>
      </c>
      <c r="F44">
        <v>3</v>
      </c>
      <c r="G44">
        <v>1</v>
      </c>
      <c r="H44" s="4">
        <v>5</v>
      </c>
      <c r="I44" s="5">
        <v>0</v>
      </c>
      <c r="J44">
        <v>0</v>
      </c>
      <c r="K44">
        <v>0</v>
      </c>
      <c r="L44" s="8" t="str" cm="1">
        <f t="array" ref="L44">IFERROR(_xlfn.IFS(AND(B44&gt;130,H44&lt;=10,I44&lt;12),"Третий",AND(B44&gt;130,5&lt;=H44,H44&lt;=15,5&lt;=I44,I44&lt;20),"Второй",AND(B44&gt;130,H44&gt;=12,I44&gt;=10),"Первый"),"ПРОИГРАВШИЙ")</f>
        <v>ПРОИГРАВШИЙ</v>
      </c>
    </row>
    <row r="45" spans="1:12" x14ac:dyDescent="0.25">
      <c r="A45" t="s">
        <v>51</v>
      </c>
      <c r="B45">
        <v>76</v>
      </c>
      <c r="C45" s="3">
        <v>52</v>
      </c>
      <c r="D45" s="2">
        <v>0.68421052631578905</v>
      </c>
      <c r="H45" s="4"/>
      <c r="I45" s="5">
        <v>7</v>
      </c>
      <c r="J45">
        <v>0</v>
      </c>
      <c r="K45">
        <v>1</v>
      </c>
      <c r="L45" s="8" t="str" cm="1">
        <f t="array" ref="L45">IFERROR(_xlfn.IFS(AND(B45&gt;130,H45&lt;=10,I45&lt;12),"Третий",AND(B45&gt;130,5&lt;=H45,H45&lt;=15,5&lt;=I45,I45&lt;20),"Второй",AND(B45&gt;130,H45&gt;=12,I45&gt;=10),"Первый"),"ПРОИГРАВШИЙ")</f>
        <v>ПРОИГРАВШИЙ</v>
      </c>
    </row>
    <row r="46" spans="1:12" x14ac:dyDescent="0.25">
      <c r="A46" t="s">
        <v>52</v>
      </c>
      <c r="B46">
        <v>17</v>
      </c>
      <c r="C46" s="3">
        <v>14</v>
      </c>
      <c r="D46" s="2">
        <v>0.82352941176470595</v>
      </c>
      <c r="E46">
        <v>0</v>
      </c>
      <c r="F46">
        <v>0</v>
      </c>
      <c r="G46">
        <v>4</v>
      </c>
      <c r="H46" s="4">
        <v>4</v>
      </c>
      <c r="I46" s="5">
        <v>1</v>
      </c>
      <c r="J46">
        <v>1</v>
      </c>
      <c r="K46">
        <v>0</v>
      </c>
      <c r="L46" s="8" t="str" cm="1">
        <f t="array" ref="L46">IFERROR(_xlfn.IFS(AND(B46&gt;130,H46&lt;=10,I46&lt;12),"Третий",AND(B46&gt;130,5&lt;=H46,H46&lt;=15,5&lt;=I46,I46&lt;20),"Второй",AND(B46&gt;130,H46&gt;=12,I46&gt;=10),"Первый"),"ПРОИГРАВШИЙ")</f>
        <v>ПРОИГРАВШИЙ</v>
      </c>
    </row>
    <row r="47" spans="1:12" x14ac:dyDescent="0.25">
      <c r="A47" t="s">
        <v>53</v>
      </c>
      <c r="B47">
        <v>2</v>
      </c>
      <c r="C47" s="3">
        <v>0</v>
      </c>
      <c r="D47" s="2">
        <v>0</v>
      </c>
      <c r="E47">
        <v>5</v>
      </c>
      <c r="F47">
        <v>1</v>
      </c>
      <c r="G47">
        <v>0</v>
      </c>
      <c r="H47" s="4">
        <v>6</v>
      </c>
      <c r="I47" s="5"/>
      <c r="L47" s="8" t="str" cm="1">
        <f t="array" ref="L47">IFERROR(_xlfn.IFS(AND(B47&gt;130,H47&lt;=10,I47&lt;12),"Третий",AND(B47&gt;130,5&lt;=H47,H47&lt;=15,5&lt;=I47,I47&lt;20),"Второй",AND(B47&gt;130,H47&gt;=12,I47&gt;=10),"Первый"),"ПРОИГРАВШИЙ")</f>
        <v>ПРОИГРАВШИЙ</v>
      </c>
    </row>
    <row r="48" spans="1:12" x14ac:dyDescent="0.25">
      <c r="A48" t="s">
        <v>54</v>
      </c>
      <c r="B48">
        <v>2</v>
      </c>
      <c r="C48" s="3">
        <v>0</v>
      </c>
      <c r="D48" s="2">
        <v>0</v>
      </c>
      <c r="H48" s="4"/>
      <c r="I48" s="5"/>
      <c r="L48" s="8" t="str" cm="1">
        <f t="array" ref="L48">IFERROR(_xlfn.IFS(AND(B48&gt;130,H48&lt;=10,I48&lt;12),"Третий",AND(B48&gt;130,5&lt;=H48,H48&lt;=15,5&lt;=I48,I48&lt;20),"Второй",AND(B48&gt;130,H48&gt;=12,I48&gt;=10),"Первый"),"ПРОИГРАВШИЙ")</f>
        <v>ПРОИГРАВШИЙ</v>
      </c>
    </row>
    <row r="49" spans="1:12" x14ac:dyDescent="0.25">
      <c r="A49" t="s">
        <v>55</v>
      </c>
      <c r="B49">
        <v>118</v>
      </c>
      <c r="C49" s="3">
        <v>98</v>
      </c>
      <c r="D49" s="2">
        <v>0.83050847457627097</v>
      </c>
      <c r="E49">
        <v>9</v>
      </c>
      <c r="F49">
        <v>13</v>
      </c>
      <c r="G49">
        <v>10</v>
      </c>
      <c r="H49" s="4">
        <v>32</v>
      </c>
      <c r="I49" s="5">
        <v>4</v>
      </c>
      <c r="J49">
        <v>5</v>
      </c>
      <c r="K49">
        <v>2</v>
      </c>
      <c r="L49" s="8" t="str" cm="1">
        <f t="array" ref="L49">IFERROR(_xlfn.IFS(AND(B49&gt;130,H49&lt;=10,I49&lt;12),"Третий",AND(B49&gt;130,5&lt;=H49,H49&lt;=15,5&lt;=I49,I49&lt;20),"Второй",AND(B49&gt;130,H49&gt;=12,I49&gt;=10),"Первый"),"ПРОИГРАВШИЙ")</f>
        <v>ПРОИГРАВШИЙ</v>
      </c>
    </row>
    <row r="50" spans="1:12" x14ac:dyDescent="0.25">
      <c r="A50" t="s">
        <v>56</v>
      </c>
      <c r="B50">
        <v>39</v>
      </c>
      <c r="C50" s="3">
        <v>35</v>
      </c>
      <c r="D50" s="2">
        <v>0.89743589743589702</v>
      </c>
      <c r="E50">
        <v>0</v>
      </c>
      <c r="F50">
        <v>1</v>
      </c>
      <c r="G50">
        <v>1</v>
      </c>
      <c r="H50" s="4">
        <v>2</v>
      </c>
      <c r="I50" s="5">
        <v>4</v>
      </c>
      <c r="J50">
        <v>0</v>
      </c>
      <c r="K50">
        <v>0</v>
      </c>
      <c r="L50" s="8" t="str" cm="1">
        <f t="array" ref="L50">IFERROR(_xlfn.IFS(AND(B50&gt;130,H50&lt;=10,I50&lt;12),"Третий",AND(B50&gt;130,5&lt;=H50,H50&lt;=15,5&lt;=I50,I50&lt;20),"Второй",AND(B50&gt;130,H50&gt;=12,I50&gt;=10),"Первый"),"ПРОИГРАВШИЙ")</f>
        <v>ПРОИГРАВШИЙ</v>
      </c>
    </row>
    <row r="51" spans="1:12" x14ac:dyDescent="0.25">
      <c r="A51" t="s">
        <v>57</v>
      </c>
      <c r="B51">
        <v>122</v>
      </c>
      <c r="C51" s="3">
        <v>85</v>
      </c>
      <c r="D51" s="2">
        <v>0.69672131147541005</v>
      </c>
      <c r="E51">
        <v>4</v>
      </c>
      <c r="F51">
        <v>2</v>
      </c>
      <c r="G51">
        <v>4</v>
      </c>
      <c r="H51" s="4">
        <v>10</v>
      </c>
      <c r="I51" s="5">
        <v>2</v>
      </c>
      <c r="J51">
        <v>0</v>
      </c>
      <c r="K51">
        <v>0</v>
      </c>
      <c r="L51" s="8" t="str" cm="1">
        <f t="array" ref="L51">IFERROR(_xlfn.IFS(AND(B51&gt;130,H51&lt;=10,I51&lt;12),"Третий",AND(B51&gt;130,5&lt;=H51,H51&lt;=15,5&lt;=I51,I51&lt;20),"Второй",AND(B51&gt;130,H51&gt;=12,I51&gt;=10),"Первый"),"ПРОИГРАВШИЙ")</f>
        <v>ПРОИГРАВШИЙ</v>
      </c>
    </row>
    <row r="52" spans="1:12" x14ac:dyDescent="0.25">
      <c r="A52" t="s">
        <v>58</v>
      </c>
      <c r="B52">
        <v>109</v>
      </c>
      <c r="C52" s="3">
        <v>89</v>
      </c>
      <c r="D52" s="2">
        <v>0.81651376146789001</v>
      </c>
      <c r="E52">
        <v>2</v>
      </c>
      <c r="F52">
        <v>3</v>
      </c>
      <c r="G52">
        <v>3</v>
      </c>
      <c r="H52" s="4">
        <v>8</v>
      </c>
      <c r="I52" s="5">
        <v>6</v>
      </c>
      <c r="J52">
        <v>1</v>
      </c>
      <c r="K52">
        <v>3</v>
      </c>
      <c r="L52" s="8" t="str" cm="1">
        <f t="array" ref="L52">IFERROR(_xlfn.IFS(AND(B52&gt;130,H52&lt;=10,I52&lt;12),"Третий",AND(B52&gt;130,5&lt;=H52,H52&lt;=15,5&lt;=I52,I52&lt;20),"Второй",AND(B52&gt;130,H52&gt;=12,I52&gt;=10),"Первый"),"ПРОИГРАВШИЙ")</f>
        <v>ПРОИГРАВШИЙ</v>
      </c>
    </row>
    <row r="53" spans="1:12" x14ac:dyDescent="0.25">
      <c r="A53" t="s">
        <v>59</v>
      </c>
      <c r="B53">
        <v>107</v>
      </c>
      <c r="C53" s="3">
        <v>98</v>
      </c>
      <c r="D53" s="2">
        <v>0.91588785046729004</v>
      </c>
      <c r="E53">
        <v>0</v>
      </c>
      <c r="F53">
        <v>0</v>
      </c>
      <c r="G53">
        <v>1</v>
      </c>
      <c r="H53" s="4">
        <v>1</v>
      </c>
      <c r="I53" s="5">
        <v>4</v>
      </c>
      <c r="J53">
        <v>0</v>
      </c>
      <c r="K53">
        <v>0</v>
      </c>
      <c r="L53" s="8" t="str" cm="1">
        <f t="array" ref="L53">IFERROR(_xlfn.IFS(AND(B53&gt;130,H53&lt;=10,I53&lt;12),"Третий",AND(B53&gt;130,5&lt;=H53,H53&lt;=15,5&lt;=I53,I53&lt;20),"Второй",AND(B53&gt;130,H53&gt;=12,I53&gt;=10),"Первый"),"ПРОИГРАВШИЙ")</f>
        <v>ПРОИГРАВШИЙ</v>
      </c>
    </row>
    <row r="54" spans="1:12" x14ac:dyDescent="0.25">
      <c r="A54" t="s">
        <v>60</v>
      </c>
      <c r="B54">
        <v>78</v>
      </c>
      <c r="C54" s="3">
        <v>64</v>
      </c>
      <c r="D54" s="2">
        <v>0.82051282051282004</v>
      </c>
      <c r="E54">
        <v>4</v>
      </c>
      <c r="F54">
        <v>3</v>
      </c>
      <c r="G54">
        <v>2</v>
      </c>
      <c r="H54" s="4">
        <v>9</v>
      </c>
      <c r="I54" s="5">
        <v>10</v>
      </c>
      <c r="J54">
        <v>2</v>
      </c>
      <c r="K54">
        <v>0</v>
      </c>
      <c r="L54" s="8" t="str" cm="1">
        <f t="array" ref="L54">IFERROR(_xlfn.IFS(AND(B54&gt;130,H54&lt;=10,I54&lt;12),"Третий",AND(B54&gt;130,5&lt;=H54,H54&lt;=15,5&lt;=I54,I54&lt;20),"Второй",AND(B54&gt;130,H54&gt;=12,I54&gt;=10),"Первый"),"ПРОИГРАВШИЙ")</f>
        <v>ПРОИГРАВШИЙ</v>
      </c>
    </row>
    <row r="55" spans="1:12" x14ac:dyDescent="0.25">
      <c r="A55" t="s">
        <v>61</v>
      </c>
      <c r="B55">
        <v>81</v>
      </c>
      <c r="C55" s="3">
        <v>59</v>
      </c>
      <c r="D55" s="2">
        <v>0.72839506172839497</v>
      </c>
      <c r="E55">
        <v>2</v>
      </c>
      <c r="F55">
        <v>2</v>
      </c>
      <c r="G55">
        <v>4</v>
      </c>
      <c r="H55" s="4">
        <v>8</v>
      </c>
      <c r="I55" s="5">
        <v>5</v>
      </c>
      <c r="J55">
        <v>0</v>
      </c>
      <c r="K55">
        <v>2</v>
      </c>
      <c r="L55" s="8" t="str" cm="1">
        <f t="array" ref="L55">IFERROR(_xlfn.IFS(AND(B55&gt;130,H55&lt;=10,I55&lt;12),"Третий",AND(B55&gt;130,5&lt;=H55,H55&lt;=15,5&lt;=I55,I55&lt;20),"Второй",AND(B55&gt;130,H55&gt;=12,I55&gt;=10),"Первый"),"ПРОИГРАВШИЙ")</f>
        <v>ПРОИГРАВШИЙ</v>
      </c>
    </row>
    <row r="56" spans="1:12" x14ac:dyDescent="0.25">
      <c r="A56" t="s">
        <v>62</v>
      </c>
      <c r="B56">
        <v>6</v>
      </c>
      <c r="C56" s="3">
        <v>6</v>
      </c>
      <c r="D56" s="2">
        <v>1</v>
      </c>
      <c r="E56">
        <v>20</v>
      </c>
      <c r="F56">
        <v>0</v>
      </c>
      <c r="G56">
        <v>0</v>
      </c>
      <c r="H56" s="4">
        <v>20</v>
      </c>
      <c r="I56" s="5">
        <v>0</v>
      </c>
      <c r="J56">
        <v>0</v>
      </c>
      <c r="K56">
        <v>1</v>
      </c>
      <c r="L56" s="8" t="str" cm="1">
        <f t="array" ref="L56">IFERROR(_xlfn.IFS(AND(B56&gt;130,H56&lt;=10,I56&lt;12),"Третий",AND(B56&gt;130,5&lt;=H56,H56&lt;=15,5&lt;=I56,I56&lt;20),"Второй",AND(B56&gt;130,H56&gt;=12,I56&gt;=10),"Первый"),"ПРОИГРАВШИЙ")</f>
        <v>ПРОИГРАВШИЙ</v>
      </c>
    </row>
    <row r="57" spans="1:12" x14ac:dyDescent="0.25">
      <c r="A57" t="s">
        <v>63</v>
      </c>
      <c r="B57">
        <v>65</v>
      </c>
      <c r="C57" s="3">
        <v>58</v>
      </c>
      <c r="D57" s="2">
        <v>0.89230769230769202</v>
      </c>
      <c r="E57">
        <v>4</v>
      </c>
      <c r="F57">
        <v>3</v>
      </c>
      <c r="G57">
        <v>0</v>
      </c>
      <c r="H57" s="4">
        <v>7</v>
      </c>
      <c r="I57" s="5">
        <v>3</v>
      </c>
      <c r="J57">
        <v>2</v>
      </c>
      <c r="K57">
        <v>1</v>
      </c>
      <c r="L57" s="8" t="str" cm="1">
        <f t="array" ref="L57">IFERROR(_xlfn.IFS(AND(B57&gt;130,H57&lt;=10,I57&lt;12),"Третий",AND(B57&gt;130,5&lt;=H57,H57&lt;=15,5&lt;=I57,I57&lt;20),"Второй",AND(B57&gt;130,H57&gt;=12,I57&gt;=10),"Первый"),"ПРОИГРАВШИЙ")</f>
        <v>ПРОИГРАВШИЙ</v>
      </c>
    </row>
    <row r="58" spans="1:12" x14ac:dyDescent="0.25">
      <c r="A58" t="s">
        <v>63</v>
      </c>
      <c r="B58">
        <v>32</v>
      </c>
      <c r="C58" s="3">
        <v>21</v>
      </c>
      <c r="D58" s="2">
        <v>0.65625</v>
      </c>
      <c r="E58">
        <v>0</v>
      </c>
      <c r="F58">
        <v>0</v>
      </c>
      <c r="G58">
        <v>3</v>
      </c>
      <c r="H58" s="4">
        <v>3</v>
      </c>
      <c r="I58" s="5">
        <v>3</v>
      </c>
      <c r="J58">
        <v>0</v>
      </c>
      <c r="K58">
        <v>0</v>
      </c>
      <c r="L58" s="8" t="str" cm="1">
        <f t="array" ref="L58">IFERROR(_xlfn.IFS(AND(B58&gt;130,H58&lt;=10,I58&lt;12),"Третий",AND(B58&gt;130,5&lt;=H58,H58&lt;=15,5&lt;=I58,I58&lt;20),"Второй",AND(B58&gt;130,H58&gt;=12,I58&gt;=10),"Первый"),"ПРОИГРАВШИЙ")</f>
        <v>ПРОИГРАВШИЙ</v>
      </c>
    </row>
    <row r="59" spans="1:12" x14ac:dyDescent="0.25">
      <c r="A59" t="s">
        <v>64</v>
      </c>
      <c r="B59">
        <v>33</v>
      </c>
      <c r="C59" s="3">
        <v>29</v>
      </c>
      <c r="D59" s="2">
        <v>0.87878787878787901</v>
      </c>
      <c r="E59">
        <v>1</v>
      </c>
      <c r="F59">
        <v>1</v>
      </c>
      <c r="G59">
        <v>1</v>
      </c>
      <c r="H59" s="4">
        <v>3</v>
      </c>
      <c r="I59" s="5">
        <v>0</v>
      </c>
      <c r="J59">
        <v>0</v>
      </c>
      <c r="K59">
        <v>0</v>
      </c>
      <c r="L59" s="8" t="str" cm="1">
        <f t="array" ref="L59">IFERROR(_xlfn.IFS(AND(B59&gt;130,H59&lt;=10,I59&lt;12),"Третий",AND(B59&gt;130,5&lt;=H59,H59&lt;=15,5&lt;=I59,I59&lt;20),"Второй",AND(B59&gt;130,H59&gt;=12,I59&gt;=10),"Первый"),"ПРОИГРАВШИЙ")</f>
        <v>ПРОИГРАВШИЙ</v>
      </c>
    </row>
    <row r="60" spans="1:12" x14ac:dyDescent="0.25">
      <c r="A60" s="8" t="s">
        <v>65</v>
      </c>
      <c r="B60">
        <v>149</v>
      </c>
      <c r="C60" s="3">
        <v>137</v>
      </c>
      <c r="D60" s="2">
        <v>0.91946308724832204</v>
      </c>
      <c r="E60">
        <v>5</v>
      </c>
      <c r="F60">
        <v>5</v>
      </c>
      <c r="G60">
        <v>0</v>
      </c>
      <c r="H60" s="4">
        <v>10</v>
      </c>
      <c r="I60" s="5">
        <v>4</v>
      </c>
      <c r="J60">
        <v>2</v>
      </c>
      <c r="K60">
        <v>5</v>
      </c>
      <c r="L60" s="8" t="str" cm="1">
        <f t="array" ref="L60">IFERROR(_xlfn.IFS(AND(B60&gt;130,H60&lt;=10,I60&lt;12),"Третий",AND(B60&gt;130,5&lt;=H60,H60&lt;=15,5&lt;=I60,I60&lt;20),"Второй",AND(B60&gt;130,H60&gt;=12,I60&gt;=10),"Первый"),"ПРОИГРАВШИЙ")</f>
        <v>Третий</v>
      </c>
    </row>
    <row r="61" spans="1:12" x14ac:dyDescent="0.25">
      <c r="A61" t="s">
        <v>66</v>
      </c>
      <c r="B61">
        <v>91</v>
      </c>
      <c r="C61" s="3">
        <v>59</v>
      </c>
      <c r="D61" s="2">
        <v>0.64835164835164805</v>
      </c>
      <c r="E61">
        <v>0</v>
      </c>
      <c r="F61">
        <v>0</v>
      </c>
      <c r="G61">
        <v>2</v>
      </c>
      <c r="H61" s="4">
        <v>2</v>
      </c>
      <c r="I61" s="5">
        <v>5</v>
      </c>
      <c r="J61">
        <v>0</v>
      </c>
      <c r="K61">
        <v>0</v>
      </c>
      <c r="L61" s="8" t="str" cm="1">
        <f t="array" ref="L61">IFERROR(_xlfn.IFS(AND(B61&gt;130,H61&lt;=10,I61&lt;12),"Третий",AND(B61&gt;130,5&lt;=H61,H61&lt;=15,5&lt;=I61,I61&lt;20),"Второй",AND(B61&gt;130,H61&gt;=12,I61&gt;=10),"Первый"),"ПРОИГРАВШИЙ")</f>
        <v>ПРОИГРАВШИЙ</v>
      </c>
    </row>
    <row r="62" spans="1:12" x14ac:dyDescent="0.25">
      <c r="A62" t="s">
        <v>67</v>
      </c>
      <c r="B62">
        <v>73</v>
      </c>
      <c r="C62" s="3">
        <v>54</v>
      </c>
      <c r="D62" s="2">
        <v>0.73972602739726001</v>
      </c>
      <c r="E62">
        <v>3</v>
      </c>
      <c r="F62">
        <v>1</v>
      </c>
      <c r="G62">
        <v>1</v>
      </c>
      <c r="H62" s="4">
        <v>5</v>
      </c>
      <c r="I62" s="5">
        <v>4</v>
      </c>
      <c r="J62">
        <v>1</v>
      </c>
      <c r="K62">
        <v>1</v>
      </c>
      <c r="L62" s="8" t="str" cm="1">
        <f t="array" ref="L62">IFERROR(_xlfn.IFS(AND(B62&gt;130,H62&lt;=10,I62&lt;12),"Третий",AND(B62&gt;130,5&lt;=H62,H62&lt;=15,5&lt;=I62,I62&lt;20),"Второй",AND(B62&gt;130,H62&gt;=12,I62&gt;=10),"Первый"),"ПРОИГРАВШИЙ")</f>
        <v>ПРОИГРАВШИЙ</v>
      </c>
    </row>
    <row r="63" spans="1:12" x14ac:dyDescent="0.25">
      <c r="A63" t="s">
        <v>68</v>
      </c>
      <c r="B63">
        <v>2</v>
      </c>
      <c r="C63" s="3">
        <v>2</v>
      </c>
      <c r="D63" s="2">
        <v>1</v>
      </c>
      <c r="H63" s="4"/>
      <c r="I63" s="5"/>
      <c r="L63" s="8" t="str" cm="1">
        <f t="array" ref="L63">IFERROR(_xlfn.IFS(AND(B63&gt;130,H63&lt;=10,I63&lt;12),"Третий",AND(B63&gt;130,5&lt;=H63,H63&lt;=15,5&lt;=I63,I63&lt;20),"Второй",AND(B63&gt;130,H63&gt;=12,I63&gt;=10),"Первый"),"ПРОИГРАВШИЙ")</f>
        <v>ПРОИГРАВШИЙ</v>
      </c>
    </row>
    <row r="64" spans="1:12" x14ac:dyDescent="0.25">
      <c r="A64" t="s">
        <v>69</v>
      </c>
      <c r="B64">
        <v>118</v>
      </c>
      <c r="C64" s="3">
        <v>102</v>
      </c>
      <c r="D64" s="2">
        <v>0.86440677966101698</v>
      </c>
      <c r="E64">
        <v>0</v>
      </c>
      <c r="F64">
        <v>1</v>
      </c>
      <c r="G64">
        <v>1</v>
      </c>
      <c r="H64" s="4">
        <v>2</v>
      </c>
      <c r="I64" s="5">
        <v>7</v>
      </c>
      <c r="J64">
        <v>0</v>
      </c>
      <c r="K64">
        <v>0</v>
      </c>
      <c r="L64" s="8" t="str" cm="1">
        <f t="array" ref="L64">IFERROR(_xlfn.IFS(AND(B64&gt;130,H64&lt;=10,I64&lt;12),"Третий",AND(B64&gt;130,5&lt;=H64,H64&lt;=15,5&lt;=I64,I64&lt;20),"Второй",AND(B64&gt;130,H64&gt;=12,I64&gt;=10),"Первый"),"ПРОИГРАВШИЙ")</f>
        <v>ПРОИГРАВШИЙ</v>
      </c>
    </row>
    <row r="65" spans="1:12" x14ac:dyDescent="0.25">
      <c r="A65" t="s">
        <v>70</v>
      </c>
      <c r="B65">
        <v>109</v>
      </c>
      <c r="C65" s="3">
        <v>80</v>
      </c>
      <c r="D65" s="2">
        <v>0.73394495412843996</v>
      </c>
      <c r="E65">
        <v>1</v>
      </c>
      <c r="F65">
        <v>0</v>
      </c>
      <c r="G65">
        <v>0</v>
      </c>
      <c r="H65" s="4">
        <v>1</v>
      </c>
      <c r="I65" s="5">
        <v>4</v>
      </c>
      <c r="J65">
        <v>1</v>
      </c>
      <c r="K65">
        <v>4</v>
      </c>
      <c r="L65" s="8" t="str" cm="1">
        <f t="array" ref="L65">IFERROR(_xlfn.IFS(AND(B65&gt;130,H65&lt;=10,I65&lt;12),"Третий",AND(B65&gt;130,5&lt;=H65,H65&lt;=15,5&lt;=I65,I65&lt;20),"Второй",AND(B65&gt;130,H65&gt;=12,I65&gt;=10),"Первый"),"ПРОИГРАВШИЙ")</f>
        <v>ПРОИГРАВШИЙ</v>
      </c>
    </row>
    <row r="66" spans="1:12" x14ac:dyDescent="0.25">
      <c r="A66" t="s">
        <v>71</v>
      </c>
      <c r="B66">
        <v>136</v>
      </c>
      <c r="C66" s="3">
        <v>114</v>
      </c>
      <c r="D66" s="2">
        <v>0.83823529411764697</v>
      </c>
      <c r="E66">
        <v>2</v>
      </c>
      <c r="F66">
        <v>0</v>
      </c>
      <c r="G66">
        <v>5</v>
      </c>
      <c r="H66" s="4">
        <v>7</v>
      </c>
      <c r="I66" s="5">
        <v>7</v>
      </c>
      <c r="J66">
        <v>4</v>
      </c>
      <c r="K66">
        <v>0</v>
      </c>
      <c r="L66" s="8" t="str" cm="1">
        <f t="array" ref="L66">IFERROR(_xlfn.IFS(AND(B66&gt;130,H66&lt;=10,I66&lt;12),"Третий",AND(B66&gt;130,5&lt;=H66,H66&lt;=15,5&lt;=I66,I66&lt;20),"Второй",AND(B66&gt;130,H66&gt;=12,I66&gt;=10),"Первый"),"ПРОИГРАВШИЙ")</f>
        <v>Третий</v>
      </c>
    </row>
    <row r="67" spans="1:12" x14ac:dyDescent="0.25">
      <c r="A67" t="s">
        <v>72</v>
      </c>
      <c r="B67">
        <v>82</v>
      </c>
      <c r="C67" s="3">
        <v>69</v>
      </c>
      <c r="D67" s="2">
        <v>0.84146341463414598</v>
      </c>
      <c r="E67">
        <v>2</v>
      </c>
      <c r="F67">
        <v>2</v>
      </c>
      <c r="G67">
        <v>0</v>
      </c>
      <c r="H67" s="4">
        <v>4</v>
      </c>
      <c r="I67" s="5">
        <v>5</v>
      </c>
      <c r="J67">
        <v>1</v>
      </c>
      <c r="K67">
        <v>0</v>
      </c>
      <c r="L67" s="8" t="str" cm="1">
        <f t="array" ref="L67">IFERROR(_xlfn.IFS(AND(B67&gt;130,H67&lt;=10,I67&lt;12),"Третий",AND(B67&gt;130,5&lt;=H67,H67&lt;=15,5&lt;=I67,I67&lt;20),"Второй",AND(B67&gt;130,H67&gt;=12,I67&gt;=10),"Первый"),"ПРОИГРАВШИЙ")</f>
        <v>ПРОИГРАВШИЙ</v>
      </c>
    </row>
    <row r="68" spans="1:12" x14ac:dyDescent="0.25">
      <c r="A68" t="s">
        <v>73</v>
      </c>
      <c r="B68">
        <v>7</v>
      </c>
      <c r="C68" s="3">
        <v>6</v>
      </c>
      <c r="D68" s="2">
        <v>0.85714285714285698</v>
      </c>
      <c r="E68">
        <v>2</v>
      </c>
      <c r="F68">
        <v>1</v>
      </c>
      <c r="G68">
        <v>0</v>
      </c>
      <c r="H68" s="4">
        <v>3</v>
      </c>
      <c r="I68" s="5">
        <v>0</v>
      </c>
      <c r="J68">
        <v>0</v>
      </c>
      <c r="K68">
        <v>0</v>
      </c>
      <c r="L68" s="8" t="str" cm="1">
        <f t="array" ref="L68">IFERROR(_xlfn.IFS(AND(B68&gt;130,H68&lt;=10,I68&lt;12),"Третий",AND(B68&gt;130,5&lt;=H68,H68&lt;=15,5&lt;=I68,I68&lt;20),"Второй",AND(B68&gt;130,H68&gt;=12,I68&gt;=10),"Первый"),"ПРОИГРАВШИЙ")</f>
        <v>ПРОИГРАВШИЙ</v>
      </c>
    </row>
    <row r="69" spans="1:12" x14ac:dyDescent="0.25">
      <c r="A69" t="s">
        <v>74</v>
      </c>
      <c r="B69">
        <v>111</v>
      </c>
      <c r="C69" s="3">
        <v>79</v>
      </c>
      <c r="D69" s="2">
        <v>0.71171171171171199</v>
      </c>
      <c r="E69">
        <v>2</v>
      </c>
      <c r="F69">
        <v>2</v>
      </c>
      <c r="G69">
        <v>6</v>
      </c>
      <c r="H69" s="4">
        <v>10</v>
      </c>
      <c r="I69" s="5">
        <v>6</v>
      </c>
      <c r="J69">
        <v>2</v>
      </c>
      <c r="K69">
        <v>4</v>
      </c>
      <c r="L69" s="8" t="str" cm="1">
        <f t="array" ref="L69">IFERROR(_xlfn.IFS(AND(B69&gt;130,H69&lt;=10,I69&lt;12),"Третий",AND(B69&gt;130,5&lt;=H69,H69&lt;=15,5&lt;=I69,I69&lt;20),"Второй",AND(B69&gt;130,H69&gt;=12,I69&gt;=10),"Первый"),"ПРОИГРАВШИЙ")</f>
        <v>ПРОИГРАВШИЙ</v>
      </c>
    </row>
    <row r="70" spans="1:12" x14ac:dyDescent="0.25">
      <c r="A70" t="s">
        <v>75</v>
      </c>
      <c r="B70">
        <v>103</v>
      </c>
      <c r="C70" s="3">
        <v>82</v>
      </c>
      <c r="D70" s="2">
        <v>0.79611650485436902</v>
      </c>
      <c r="E70">
        <v>1</v>
      </c>
      <c r="F70">
        <v>4</v>
      </c>
      <c r="G70">
        <v>3</v>
      </c>
      <c r="H70" s="4">
        <v>8</v>
      </c>
      <c r="I70" s="5">
        <v>6</v>
      </c>
      <c r="J70">
        <v>0</v>
      </c>
      <c r="K70">
        <v>2</v>
      </c>
      <c r="L70" s="8" t="str" cm="1">
        <f t="array" ref="L70">IFERROR(_xlfn.IFS(AND(B70&gt;130,H70&lt;=10,I70&lt;12),"Третий",AND(B70&gt;130,5&lt;=H70,H70&lt;=15,5&lt;=I70,I70&lt;20),"Второй",AND(B70&gt;130,H70&gt;=12,I70&gt;=10),"Первый"),"ПРОИГРАВШИЙ")</f>
        <v>ПРОИГРАВШИЙ</v>
      </c>
    </row>
    <row r="71" spans="1:12" x14ac:dyDescent="0.25">
      <c r="A71" t="s">
        <v>76</v>
      </c>
      <c r="B71">
        <v>141</v>
      </c>
      <c r="C71" s="3">
        <v>126</v>
      </c>
      <c r="D71" s="2">
        <v>0.89361702127659604</v>
      </c>
      <c r="E71">
        <v>3</v>
      </c>
      <c r="F71">
        <v>1</v>
      </c>
      <c r="G71">
        <v>1</v>
      </c>
      <c r="H71" s="4">
        <v>5</v>
      </c>
      <c r="I71" s="5">
        <v>9</v>
      </c>
      <c r="J71">
        <v>1</v>
      </c>
      <c r="K71">
        <v>2</v>
      </c>
      <c r="L71" s="8" t="str" cm="1">
        <f t="array" ref="L71">IFERROR(_xlfn.IFS(AND(B71&gt;130,H71&lt;=10,I71&lt;12),"Третий",AND(B71&gt;130,5&lt;=H71,H71&lt;=15,5&lt;=I71,I71&lt;20),"Второй",AND(B71&gt;130,H71&gt;=12,I71&gt;=10),"Первый"),"ПРОИГРАВШИЙ")</f>
        <v>Третий</v>
      </c>
    </row>
    <row r="72" spans="1:12" x14ac:dyDescent="0.25">
      <c r="A72" t="s">
        <v>77</v>
      </c>
      <c r="B72">
        <v>66</v>
      </c>
      <c r="C72" s="3">
        <v>59</v>
      </c>
      <c r="D72" s="2">
        <v>0.89393939393939403</v>
      </c>
      <c r="E72">
        <v>2</v>
      </c>
      <c r="F72">
        <v>1</v>
      </c>
      <c r="G72">
        <v>0</v>
      </c>
      <c r="H72" s="4">
        <v>3</v>
      </c>
      <c r="I72" s="5">
        <v>5</v>
      </c>
      <c r="J72">
        <v>1</v>
      </c>
      <c r="K72">
        <v>2</v>
      </c>
      <c r="L72" s="8" t="str" cm="1">
        <f t="array" ref="L72">IFERROR(_xlfn.IFS(AND(B72&gt;130,H72&lt;=10,I72&lt;12),"Третий",AND(B72&gt;130,5&lt;=H72,H72&lt;=15,5&lt;=I72,I72&lt;20),"Второй",AND(B72&gt;130,H72&gt;=12,I72&gt;=10),"Первый"),"ПРОИГРАВШИЙ")</f>
        <v>ПРОИГРАВШИЙ</v>
      </c>
    </row>
    <row r="73" spans="1:12" x14ac:dyDescent="0.25">
      <c r="A73" t="s">
        <v>78</v>
      </c>
      <c r="B73">
        <v>153</v>
      </c>
      <c r="C73" s="3">
        <v>109</v>
      </c>
      <c r="D73" s="2">
        <v>0.71241830065359502</v>
      </c>
      <c r="E73">
        <v>4</v>
      </c>
      <c r="F73">
        <v>1</v>
      </c>
      <c r="G73">
        <v>0</v>
      </c>
      <c r="H73" s="4">
        <v>5</v>
      </c>
      <c r="I73" s="5">
        <v>3</v>
      </c>
      <c r="J73">
        <v>0</v>
      </c>
      <c r="K73">
        <v>0</v>
      </c>
      <c r="L73" s="8" t="str" cm="1">
        <f t="array" ref="L73">IFERROR(_xlfn.IFS(AND(B73&gt;130,H73&lt;=10,I73&lt;12),"Третий",AND(B73&gt;130,5&lt;=H73,H73&lt;=15,5&lt;=I73,I73&lt;20),"Второй",AND(B73&gt;130,H73&gt;=12,I73&gt;=10),"Первый"),"ПРОИГРАВШИЙ")</f>
        <v>Третий</v>
      </c>
    </row>
    <row r="74" spans="1:12" x14ac:dyDescent="0.25">
      <c r="A74" t="s">
        <v>79</v>
      </c>
      <c r="B74">
        <v>96</v>
      </c>
      <c r="C74" s="3">
        <v>64</v>
      </c>
      <c r="D74" s="2">
        <v>0.66666666666666696</v>
      </c>
      <c r="E74">
        <v>0</v>
      </c>
      <c r="F74">
        <v>2</v>
      </c>
      <c r="G74">
        <v>1</v>
      </c>
      <c r="H74" s="4">
        <v>3</v>
      </c>
      <c r="I74" s="5">
        <v>3</v>
      </c>
      <c r="J74">
        <v>3</v>
      </c>
      <c r="K74">
        <v>1</v>
      </c>
      <c r="L74" s="8" t="str" cm="1">
        <f t="array" ref="L74">IFERROR(_xlfn.IFS(AND(B74&gt;130,H74&lt;=10,I74&lt;12),"Третий",AND(B74&gt;130,5&lt;=H74,H74&lt;=15,5&lt;=I74,I74&lt;20),"Второй",AND(B74&gt;130,H74&gt;=12,I74&gt;=10),"Первый"),"ПРОИГРАВШИЙ")</f>
        <v>ПРОИГРАВШИЙ</v>
      </c>
    </row>
    <row r="75" spans="1:12" x14ac:dyDescent="0.25">
      <c r="A75" t="s">
        <v>80</v>
      </c>
      <c r="B75">
        <v>2</v>
      </c>
      <c r="C75" s="3">
        <v>1</v>
      </c>
      <c r="D75" s="2">
        <v>0.5</v>
      </c>
      <c r="E75">
        <v>0</v>
      </c>
      <c r="F75">
        <v>0</v>
      </c>
      <c r="G75">
        <v>3</v>
      </c>
      <c r="H75" s="4">
        <v>3</v>
      </c>
      <c r="I75" s="5"/>
      <c r="L75" s="8" t="str" cm="1">
        <f t="array" ref="L75">IFERROR(_xlfn.IFS(AND(B75&gt;130,H75&lt;=10,I75&lt;12),"Третий",AND(B75&gt;130,5&lt;=H75,H75&lt;=15,5&lt;=I75,I75&lt;20),"Второй",AND(B75&gt;130,H75&gt;=12,I75&gt;=10),"Первый"),"ПРОИГРАВШИЙ")</f>
        <v>ПРОИГРАВШИЙ</v>
      </c>
    </row>
    <row r="76" spans="1:12" x14ac:dyDescent="0.25">
      <c r="A76" t="s">
        <v>81</v>
      </c>
      <c r="B76">
        <v>74</v>
      </c>
      <c r="C76" s="3">
        <v>49</v>
      </c>
      <c r="D76" s="2">
        <v>0.66216216216216195</v>
      </c>
      <c r="E76">
        <v>7</v>
      </c>
      <c r="F76">
        <v>3</v>
      </c>
      <c r="G76">
        <v>6</v>
      </c>
      <c r="H76" s="4">
        <v>16</v>
      </c>
      <c r="I76" s="5">
        <v>6</v>
      </c>
      <c r="J76">
        <v>0</v>
      </c>
      <c r="K76">
        <v>1</v>
      </c>
      <c r="L76" s="8" t="str" cm="1">
        <f t="array" ref="L76">IFERROR(_xlfn.IFS(AND(B76&gt;130,H76&lt;=10,I76&lt;12),"Третий",AND(B76&gt;130,5&lt;=H76,H76&lt;=15,5&lt;=I76,I76&lt;20),"Второй",AND(B76&gt;130,H76&gt;=12,I76&gt;=10),"Первый"),"ПРОИГРАВШИЙ")</f>
        <v>ПРОИГРАВШИЙ</v>
      </c>
    </row>
    <row r="77" spans="1:12" x14ac:dyDescent="0.25">
      <c r="A77" t="s">
        <v>82</v>
      </c>
      <c r="B77">
        <v>18</v>
      </c>
      <c r="C77" s="3">
        <v>13</v>
      </c>
      <c r="D77" s="2">
        <v>0.72222222222222199</v>
      </c>
      <c r="E77">
        <v>1</v>
      </c>
      <c r="F77">
        <v>0</v>
      </c>
      <c r="G77">
        <v>3</v>
      </c>
      <c r="H77" s="4">
        <v>4</v>
      </c>
      <c r="I77" s="5">
        <v>0</v>
      </c>
      <c r="J77">
        <v>0</v>
      </c>
      <c r="K77">
        <v>0</v>
      </c>
      <c r="L77" s="8" t="str" cm="1">
        <f t="array" ref="L77">IFERROR(_xlfn.IFS(AND(B77&gt;130,H77&lt;=10,I77&lt;12),"Третий",AND(B77&gt;130,5&lt;=H77,H77&lt;=15,5&lt;=I77,I77&lt;20),"Второй",AND(B77&gt;130,H77&gt;=12,I77&gt;=10),"Первый"),"ПРОИГРАВШИЙ")</f>
        <v>ПРОИГРАВШИЙ</v>
      </c>
    </row>
    <row r="78" spans="1:12" x14ac:dyDescent="0.25">
      <c r="A78" t="s">
        <v>83</v>
      </c>
      <c r="B78">
        <v>61</v>
      </c>
      <c r="C78" s="3">
        <v>51</v>
      </c>
      <c r="D78" s="2">
        <v>0.83606557377049195</v>
      </c>
      <c r="E78">
        <v>0</v>
      </c>
      <c r="F78">
        <v>0</v>
      </c>
      <c r="G78">
        <v>0</v>
      </c>
      <c r="H78" s="4">
        <v>0</v>
      </c>
      <c r="I78" s="5">
        <v>4</v>
      </c>
      <c r="J78">
        <v>0</v>
      </c>
      <c r="K78">
        <v>0</v>
      </c>
      <c r="L78" s="8" t="str" cm="1">
        <f t="array" ref="L78">IFERROR(_xlfn.IFS(AND(B78&gt;130,H78&lt;=10,I78&lt;12),"Третий",AND(B78&gt;130,5&lt;=H78,H78&lt;=15,5&lt;=I78,I78&lt;20),"Второй",AND(B78&gt;130,H78&gt;=12,I78&gt;=10),"Первый"),"ПРОИГРАВШИЙ")</f>
        <v>ПРОИГРАВШИЙ</v>
      </c>
    </row>
    <row r="79" spans="1:12" x14ac:dyDescent="0.25">
      <c r="A79" t="s">
        <v>84</v>
      </c>
      <c r="B79">
        <v>61</v>
      </c>
      <c r="C79" s="3">
        <v>50</v>
      </c>
      <c r="D79" s="2">
        <v>0.81967213114754101</v>
      </c>
      <c r="E79">
        <v>1</v>
      </c>
      <c r="F79">
        <v>1</v>
      </c>
      <c r="G79">
        <v>2</v>
      </c>
      <c r="H79" s="4">
        <v>4</v>
      </c>
      <c r="I79" s="5">
        <v>4</v>
      </c>
      <c r="J79">
        <v>0</v>
      </c>
      <c r="K79">
        <v>1</v>
      </c>
      <c r="L79" s="8" t="str" cm="1">
        <f t="array" ref="L79">IFERROR(_xlfn.IFS(AND(B79&gt;130,H79&lt;=10,I79&lt;12),"Третий",AND(B79&gt;130,5&lt;=H79,H79&lt;=15,5&lt;=I79,I79&lt;20),"Второй",AND(B79&gt;130,H79&gt;=12,I79&gt;=10),"Первый"),"ПРОИГРАВШИЙ")</f>
        <v>ПРОИГРАВШИЙ</v>
      </c>
    </row>
    <row r="80" spans="1:12" x14ac:dyDescent="0.25">
      <c r="A80" t="s">
        <v>85</v>
      </c>
      <c r="B80">
        <v>103</v>
      </c>
      <c r="C80" s="3">
        <v>77</v>
      </c>
      <c r="D80" s="2">
        <v>0.74757281553398103</v>
      </c>
      <c r="E80">
        <v>0</v>
      </c>
      <c r="F80">
        <v>1</v>
      </c>
      <c r="G80">
        <v>0</v>
      </c>
      <c r="H80" s="4">
        <v>1</v>
      </c>
      <c r="I80" s="5">
        <v>3</v>
      </c>
      <c r="J80">
        <v>0</v>
      </c>
      <c r="K80">
        <v>2</v>
      </c>
      <c r="L80" s="8" t="str" cm="1">
        <f t="array" ref="L80">IFERROR(_xlfn.IFS(AND(B80&gt;130,H80&lt;=10,I80&lt;12),"Третий",AND(B80&gt;130,5&lt;=H80,H80&lt;=15,5&lt;=I80,I80&lt;20),"Второй",AND(B80&gt;130,H80&gt;=12,I80&gt;=10),"Первый"),"ПРОИГРАВШИЙ")</f>
        <v>ПРОИГРАВШИЙ</v>
      </c>
    </row>
    <row r="81" spans="1:12" x14ac:dyDescent="0.25">
      <c r="A81" t="s">
        <v>86</v>
      </c>
      <c r="B81">
        <v>151</v>
      </c>
      <c r="C81" s="3">
        <v>102</v>
      </c>
      <c r="D81" s="2">
        <v>0.67549668874172197</v>
      </c>
      <c r="E81">
        <v>6</v>
      </c>
      <c r="F81">
        <v>1</v>
      </c>
      <c r="G81">
        <v>1</v>
      </c>
      <c r="H81" s="4">
        <v>8</v>
      </c>
      <c r="I81" s="5">
        <v>4</v>
      </c>
      <c r="J81">
        <v>0</v>
      </c>
      <c r="K81">
        <v>1</v>
      </c>
      <c r="L81" s="8" t="str" cm="1">
        <f t="array" ref="L81">IFERROR(_xlfn.IFS(AND(B81&gt;130,H81&lt;=10,I81&lt;12),"Третий",AND(B81&gt;130,5&lt;=H81,H81&lt;=15,5&lt;=I81,I81&lt;20),"Второй",AND(B81&gt;130,H81&gt;=12,I81&gt;=10),"Первый"),"ПРОИГРАВШИЙ")</f>
        <v>Третий</v>
      </c>
    </row>
    <row r="82" spans="1:12" x14ac:dyDescent="0.25">
      <c r="A82" t="s">
        <v>87</v>
      </c>
      <c r="B82">
        <v>97</v>
      </c>
      <c r="C82" s="3">
        <v>74</v>
      </c>
      <c r="D82" s="2">
        <v>0.76288659793814395</v>
      </c>
      <c r="E82">
        <v>4</v>
      </c>
      <c r="F82">
        <v>3</v>
      </c>
      <c r="G82">
        <v>0</v>
      </c>
      <c r="H82" s="4">
        <v>7</v>
      </c>
      <c r="I82" s="5">
        <v>5</v>
      </c>
      <c r="J82">
        <v>1</v>
      </c>
      <c r="K82">
        <v>1</v>
      </c>
      <c r="L82" s="8" t="str" cm="1">
        <f t="array" ref="L82">IFERROR(_xlfn.IFS(AND(B82&gt;130,H82&lt;=10,I82&lt;12),"Третий",AND(B82&gt;130,5&lt;=H82,H82&lt;=15,5&lt;=I82,I82&lt;20),"Второй",AND(B82&gt;130,H82&gt;=12,I82&gt;=10),"Первый"),"ПРОИГРАВШИЙ")</f>
        <v>ПРОИГРАВШИЙ</v>
      </c>
    </row>
    <row r="83" spans="1:12" x14ac:dyDescent="0.25">
      <c r="A83" t="s">
        <v>88</v>
      </c>
      <c r="B83">
        <v>69</v>
      </c>
      <c r="C83" s="3">
        <v>56</v>
      </c>
      <c r="D83" s="2">
        <v>0.811594202898551</v>
      </c>
      <c r="E83">
        <v>3</v>
      </c>
      <c r="F83">
        <v>0</v>
      </c>
      <c r="G83">
        <v>0</v>
      </c>
      <c r="H83" s="4">
        <v>3</v>
      </c>
      <c r="I83" s="5">
        <v>8</v>
      </c>
      <c r="J83">
        <v>1</v>
      </c>
      <c r="K83">
        <v>1</v>
      </c>
      <c r="L83" s="8" t="str" cm="1">
        <f t="array" ref="L83">IFERROR(_xlfn.IFS(AND(B83&gt;130,H83&lt;=10,I83&lt;12),"Третий",AND(B83&gt;130,5&lt;=H83,H83&lt;=15,5&lt;=I83,I83&lt;20),"Второй",AND(B83&gt;130,H83&gt;=12,I83&gt;=10),"Первый"),"ПРОИГРАВШИЙ")</f>
        <v>ПРОИГРАВШИЙ</v>
      </c>
    </row>
    <row r="84" spans="1:12" x14ac:dyDescent="0.25">
      <c r="A84" t="s">
        <v>89</v>
      </c>
      <c r="B84">
        <v>138</v>
      </c>
      <c r="C84" s="3">
        <v>115</v>
      </c>
      <c r="D84" s="2">
        <v>0.83333333333333304</v>
      </c>
      <c r="E84">
        <v>1</v>
      </c>
      <c r="F84">
        <v>4</v>
      </c>
      <c r="G84">
        <v>0</v>
      </c>
      <c r="H84" s="4">
        <v>5</v>
      </c>
      <c r="I84" s="5">
        <v>10</v>
      </c>
      <c r="J84">
        <v>3</v>
      </c>
      <c r="K84">
        <v>2</v>
      </c>
      <c r="L84" s="8" t="str" cm="1">
        <f t="array" ref="L84">IFERROR(_xlfn.IFS(AND(B84&gt;130,H84&lt;=10,I84&lt;12),"Третий",AND(B84&gt;130,5&lt;=H84,H84&lt;=15,5&lt;=I84,I84&lt;20),"Второй",AND(B84&gt;130,H84&gt;=12,I84&gt;=10),"Первый"),"ПРОИГРАВШИЙ")</f>
        <v>Третий</v>
      </c>
    </row>
    <row r="85" spans="1:12" x14ac:dyDescent="0.25">
      <c r="A85" t="s">
        <v>90</v>
      </c>
      <c r="C85" s="3"/>
      <c r="D85" s="8"/>
      <c r="H85" s="4"/>
      <c r="I85" s="5"/>
      <c r="L85" s="8" t="str" cm="1">
        <f t="array" ref="L85">IFERROR(_xlfn.IFS(AND(B85&gt;130,H85&lt;=10,I85&lt;12),"Третий",AND(B85&gt;130,5&lt;=H85,H85&lt;=15,5&lt;=I85,I85&lt;20),"Второй",AND(B85&gt;130,H85&gt;=12,I85&gt;=10),"Первый"),"ПРОИГРАВШИЙ")</f>
        <v>ПРОИГРАВШИЙ</v>
      </c>
    </row>
    <row r="86" spans="1:12" x14ac:dyDescent="0.25">
      <c r="A86" t="s">
        <v>91</v>
      </c>
      <c r="B86">
        <v>69</v>
      </c>
      <c r="C86" s="3">
        <v>57</v>
      </c>
      <c r="D86" s="2">
        <v>0.82608695652173902</v>
      </c>
      <c r="E86">
        <v>1</v>
      </c>
      <c r="F86">
        <v>0</v>
      </c>
      <c r="G86">
        <v>0</v>
      </c>
      <c r="H86" s="4">
        <v>1</v>
      </c>
      <c r="I86" s="5">
        <v>2</v>
      </c>
      <c r="J86">
        <v>1</v>
      </c>
      <c r="K86">
        <v>0</v>
      </c>
      <c r="L86" s="8" t="str" cm="1">
        <f t="array" ref="L86">IFERROR(_xlfn.IFS(AND(B86&gt;130,H86&lt;=10,I86&lt;12),"Третий",AND(B86&gt;130,5&lt;=H86,H86&lt;=15,5&lt;=I86,I86&lt;20),"Второй",AND(B86&gt;130,H86&gt;=12,I86&gt;=10),"Первый"),"ПРОИГРАВШИЙ")</f>
        <v>ПРОИГРАВШИЙ</v>
      </c>
    </row>
    <row r="87" spans="1:12" x14ac:dyDescent="0.25">
      <c r="A87" t="s">
        <v>92</v>
      </c>
      <c r="B87">
        <v>17</v>
      </c>
      <c r="C87" s="3">
        <v>14</v>
      </c>
      <c r="D87" s="2">
        <v>0.82352941176470595</v>
      </c>
      <c r="E87">
        <v>3</v>
      </c>
      <c r="F87">
        <v>0</v>
      </c>
      <c r="G87">
        <v>0</v>
      </c>
      <c r="H87" s="4">
        <v>3</v>
      </c>
      <c r="I87" s="5">
        <v>1</v>
      </c>
      <c r="J87">
        <v>0</v>
      </c>
      <c r="K87">
        <v>0</v>
      </c>
      <c r="L87" s="8" t="str" cm="1">
        <f t="array" ref="L87">IFERROR(_xlfn.IFS(AND(B87&gt;130,H87&lt;=10,I87&lt;12),"Третий",AND(B87&gt;130,5&lt;=H87,H87&lt;=15,5&lt;=I87,I87&lt;20),"Второй",AND(B87&gt;130,H87&gt;=12,I87&gt;=10),"Первый"),"ПРОИГРАВШИЙ")</f>
        <v>ПРОИГРАВШИЙ</v>
      </c>
    </row>
    <row r="88" spans="1:12" x14ac:dyDescent="0.25">
      <c r="A88" t="s">
        <v>93</v>
      </c>
      <c r="B88">
        <v>1</v>
      </c>
      <c r="C88" s="3">
        <v>1</v>
      </c>
      <c r="D88" s="2">
        <v>1</v>
      </c>
      <c r="E88">
        <v>0</v>
      </c>
      <c r="F88">
        <v>1</v>
      </c>
      <c r="G88">
        <v>0</v>
      </c>
      <c r="H88" s="4">
        <v>1</v>
      </c>
      <c r="I88" s="5"/>
      <c r="L88" s="8" t="str" cm="1">
        <f t="array" ref="L88">IFERROR(_xlfn.IFS(AND(B88&gt;130,H88&lt;=10,I88&lt;12),"Третий",AND(B88&gt;130,5&lt;=H88,H88&lt;=15,5&lt;=I88,I88&lt;20),"Второй",AND(B88&gt;130,H88&gt;=12,I88&gt;=10),"Первый"),"ПРОИГРАВШИЙ")</f>
        <v>ПРОИГРАВШИЙ</v>
      </c>
    </row>
    <row r="89" spans="1:12" x14ac:dyDescent="0.25">
      <c r="A89" t="s">
        <v>94</v>
      </c>
      <c r="B89">
        <v>6</v>
      </c>
      <c r="C89" s="3">
        <v>2</v>
      </c>
      <c r="D89" s="2">
        <v>0.33333333333333298</v>
      </c>
      <c r="H89" s="4"/>
      <c r="I89" s="5">
        <v>0</v>
      </c>
      <c r="J89">
        <v>1</v>
      </c>
      <c r="K89">
        <v>0</v>
      </c>
      <c r="L89" s="8" t="str" cm="1">
        <f t="array" ref="L89">IFERROR(_xlfn.IFS(AND(B89&gt;130,H89&lt;=10,I89&lt;12),"Третий",AND(B89&gt;130,5&lt;=H89,H89&lt;=15,5&lt;=I89,I89&lt;20),"Второй",AND(B89&gt;130,H89&gt;=12,I89&gt;=10),"Первый"),"ПРОИГРАВШИЙ")</f>
        <v>ПРОИГРАВШИЙ</v>
      </c>
    </row>
    <row r="90" spans="1:12" x14ac:dyDescent="0.25">
      <c r="A90" t="s">
        <v>95</v>
      </c>
      <c r="B90">
        <v>64</v>
      </c>
      <c r="C90" s="3">
        <v>40</v>
      </c>
      <c r="D90" s="2">
        <v>0.625</v>
      </c>
      <c r="H90" s="4"/>
      <c r="I90" s="5">
        <v>1</v>
      </c>
      <c r="J90">
        <v>1</v>
      </c>
      <c r="K90">
        <v>0</v>
      </c>
      <c r="L90" s="8" t="str" cm="1">
        <f t="array" ref="L90">IFERROR(_xlfn.IFS(AND(B90&gt;130,H90&lt;=10,I90&lt;12),"Третий",AND(B90&gt;130,5&lt;=H90,H90&lt;=15,5&lt;=I90,I90&lt;20),"Второй",AND(B90&gt;130,H90&gt;=12,I90&gt;=10),"Первый"),"ПРОИГРАВШИЙ")</f>
        <v>ПРОИГРАВШИЙ</v>
      </c>
    </row>
    <row r="91" spans="1:12" x14ac:dyDescent="0.25">
      <c r="A91" t="s">
        <v>96</v>
      </c>
      <c r="B91">
        <v>1</v>
      </c>
      <c r="C91" s="3">
        <v>1</v>
      </c>
      <c r="D91" s="2">
        <v>1</v>
      </c>
      <c r="E91">
        <v>0</v>
      </c>
      <c r="F91">
        <v>0</v>
      </c>
      <c r="G91">
        <v>1</v>
      </c>
      <c r="H91" s="4">
        <v>1</v>
      </c>
      <c r="I91" s="5">
        <v>0</v>
      </c>
      <c r="J91">
        <v>0</v>
      </c>
      <c r="K91">
        <v>0</v>
      </c>
      <c r="L91" s="8" t="str" cm="1">
        <f t="array" ref="L91">IFERROR(_xlfn.IFS(AND(B91&gt;130,H91&lt;=10,I91&lt;12),"Третий",AND(B91&gt;130,5&lt;=H91,H91&lt;=15,5&lt;=I91,I91&lt;20),"Второй",AND(B91&gt;130,H91&gt;=12,I91&gt;=10),"Первый"),"ПРОИГРАВШИЙ")</f>
        <v>ПРОИГРАВШИЙ</v>
      </c>
    </row>
    <row r="92" spans="1:12" x14ac:dyDescent="0.25">
      <c r="A92" t="s">
        <v>97</v>
      </c>
      <c r="B92">
        <v>72</v>
      </c>
      <c r="C92" s="3">
        <v>54</v>
      </c>
      <c r="D92" s="2">
        <v>0.75</v>
      </c>
      <c r="E92">
        <v>3</v>
      </c>
      <c r="F92">
        <v>5</v>
      </c>
      <c r="G92">
        <v>3</v>
      </c>
      <c r="H92" s="4">
        <v>11</v>
      </c>
      <c r="I92" s="5">
        <v>4</v>
      </c>
      <c r="J92">
        <v>0</v>
      </c>
      <c r="K92">
        <v>1</v>
      </c>
      <c r="L92" s="8" t="str" cm="1">
        <f t="array" ref="L92">IFERROR(_xlfn.IFS(AND(B92&gt;130,H92&lt;=10,I92&lt;12),"Третий",AND(B92&gt;130,5&lt;=H92,H92&lt;=15,5&lt;=I92,I92&lt;20),"Второй",AND(B92&gt;130,H92&gt;=12,I92&gt;=10),"Первый"),"ПРОИГРАВШИЙ")</f>
        <v>ПРОИГРАВШИЙ</v>
      </c>
    </row>
    <row r="93" spans="1:12" x14ac:dyDescent="0.25">
      <c r="A93" t="s">
        <v>98</v>
      </c>
      <c r="C93" s="3"/>
      <c r="D93" s="8"/>
      <c r="H93" s="4"/>
      <c r="I93" s="5">
        <v>1</v>
      </c>
      <c r="J93">
        <v>0</v>
      </c>
      <c r="K93">
        <v>0</v>
      </c>
      <c r="L93" s="8" t="str" cm="1">
        <f t="array" ref="L93">IFERROR(_xlfn.IFS(AND(B93&gt;130,H93&lt;=10,I93&lt;12),"Третий",AND(B93&gt;130,5&lt;=H93,H93&lt;=15,5&lt;=I93,I93&lt;20),"Второй",AND(B93&gt;130,H93&gt;=12,I93&gt;=10),"Первый"),"ПРОИГРАВШИЙ")</f>
        <v>ПРОИГРАВШИЙ</v>
      </c>
    </row>
    <row r="94" spans="1:12" x14ac:dyDescent="0.25">
      <c r="A94" t="s">
        <v>99</v>
      </c>
      <c r="B94">
        <v>80</v>
      </c>
      <c r="C94" s="3">
        <v>49</v>
      </c>
      <c r="D94" s="2">
        <v>0.61250000000000004</v>
      </c>
      <c r="E94">
        <v>1</v>
      </c>
      <c r="F94">
        <v>1</v>
      </c>
      <c r="G94">
        <v>0</v>
      </c>
      <c r="H94" s="4">
        <v>2</v>
      </c>
      <c r="I94" s="5">
        <v>1</v>
      </c>
      <c r="J94">
        <v>1</v>
      </c>
      <c r="K94">
        <v>0</v>
      </c>
      <c r="L94" s="8" t="str" cm="1">
        <f t="array" ref="L94">IFERROR(_xlfn.IFS(AND(B94&gt;130,H94&lt;=10,I94&lt;12),"Третий",AND(B94&gt;130,5&lt;=H94,H94&lt;=15,5&lt;=I94,I94&lt;20),"Второй",AND(B94&gt;130,H94&gt;=12,I94&gt;=10),"Первый"),"ПРОИГРАВШИЙ")</f>
        <v>ПРОИГРАВШИЙ</v>
      </c>
    </row>
    <row r="95" spans="1:12" x14ac:dyDescent="0.25">
      <c r="A95" t="s">
        <v>100</v>
      </c>
      <c r="B95">
        <v>48</v>
      </c>
      <c r="C95" s="3">
        <v>46</v>
      </c>
      <c r="D95" s="2">
        <v>0.95833333333333304</v>
      </c>
      <c r="E95">
        <v>4</v>
      </c>
      <c r="F95">
        <v>2</v>
      </c>
      <c r="G95">
        <v>1</v>
      </c>
      <c r="H95" s="4">
        <v>7</v>
      </c>
      <c r="I95" s="5">
        <v>4</v>
      </c>
      <c r="J95">
        <v>1</v>
      </c>
      <c r="K95">
        <v>0</v>
      </c>
      <c r="L95" s="8" t="str" cm="1">
        <f t="array" ref="L95">IFERROR(_xlfn.IFS(AND(B95&gt;130,H95&lt;=10,I95&lt;12),"Третий",AND(B95&gt;130,5&lt;=H95,H95&lt;=15,5&lt;=I95,I95&lt;20),"Второй",AND(B95&gt;130,H95&gt;=12,I95&gt;=10),"Первый"),"ПРОИГРАВШИЙ")</f>
        <v>ПРОИГРАВШИЙ</v>
      </c>
    </row>
    <row r="96" spans="1:12" x14ac:dyDescent="0.25">
      <c r="A96" t="s">
        <v>101</v>
      </c>
      <c r="B96">
        <v>64</v>
      </c>
      <c r="C96" s="3">
        <v>51</v>
      </c>
      <c r="D96" s="2">
        <v>0.796875</v>
      </c>
      <c r="E96">
        <v>5</v>
      </c>
      <c r="F96">
        <v>9</v>
      </c>
      <c r="G96">
        <v>0</v>
      </c>
      <c r="H96" s="4">
        <v>14</v>
      </c>
      <c r="I96" s="5">
        <v>2</v>
      </c>
      <c r="J96">
        <v>0</v>
      </c>
      <c r="K96">
        <v>0</v>
      </c>
      <c r="L96" s="8" t="str" cm="1">
        <f t="array" ref="L96">IFERROR(_xlfn.IFS(AND(B96&gt;130,H96&lt;=10,I96&lt;12),"Третий",AND(B96&gt;130,5&lt;=H96,H96&lt;=15,5&lt;=I96,I96&lt;20),"Второй",AND(B96&gt;130,H96&gt;=12,I96&gt;=10),"Первый"),"ПРОИГРАВШИЙ")</f>
        <v>ПРОИГРАВШИЙ</v>
      </c>
    </row>
    <row r="97" spans="1:12" x14ac:dyDescent="0.25">
      <c r="A97" t="s">
        <v>102</v>
      </c>
      <c r="B97">
        <v>78</v>
      </c>
      <c r="C97" s="3">
        <v>56</v>
      </c>
      <c r="D97" s="2">
        <v>0.71794871794871795</v>
      </c>
      <c r="E97">
        <v>0</v>
      </c>
      <c r="F97">
        <v>2</v>
      </c>
      <c r="G97">
        <v>22</v>
      </c>
      <c r="H97" s="4">
        <v>24</v>
      </c>
      <c r="I97" s="5">
        <v>7</v>
      </c>
      <c r="J97">
        <v>0</v>
      </c>
      <c r="K97">
        <v>1</v>
      </c>
      <c r="L97" s="8" t="str" cm="1">
        <f t="array" ref="L97">IFERROR(_xlfn.IFS(AND(B97&gt;130,H97&lt;=10,I97&lt;12),"Третий",AND(B97&gt;130,5&lt;=H97,H97&lt;=15,5&lt;=I97,I97&lt;20),"Второй",AND(B97&gt;130,H97&gt;=12,I97&gt;=10),"Первый"),"ПРОИГРАВШИЙ")</f>
        <v>ПРОИГРАВШИЙ</v>
      </c>
    </row>
    <row r="98" spans="1:12" x14ac:dyDescent="0.25">
      <c r="A98" t="s">
        <v>103</v>
      </c>
      <c r="B98">
        <v>57</v>
      </c>
      <c r="C98" s="3">
        <v>45</v>
      </c>
      <c r="D98" s="2">
        <v>0.78947368421052599</v>
      </c>
      <c r="E98">
        <v>0</v>
      </c>
      <c r="F98">
        <v>0</v>
      </c>
      <c r="G98">
        <v>2</v>
      </c>
      <c r="H98" s="4">
        <v>2</v>
      </c>
      <c r="I98" s="5">
        <v>3</v>
      </c>
      <c r="J98">
        <v>0</v>
      </c>
      <c r="K98">
        <v>3</v>
      </c>
      <c r="L98" s="8" t="str" cm="1">
        <f t="array" ref="L98">IFERROR(_xlfn.IFS(AND(B98&gt;130,H98&lt;=10,I98&lt;12),"Третий",AND(B98&gt;130,5&lt;=H98,H98&lt;=15,5&lt;=I98,I98&lt;20),"Второй",AND(B98&gt;130,H98&gt;=12,I98&gt;=10),"Первый"),"ПРОИГРАВШИЙ")</f>
        <v>ПРОИГРАВШИЙ</v>
      </c>
    </row>
    <row r="99" spans="1:12" x14ac:dyDescent="0.25">
      <c r="A99" t="s">
        <v>104</v>
      </c>
      <c r="B99">
        <v>2</v>
      </c>
      <c r="C99" s="3">
        <v>2</v>
      </c>
      <c r="D99" s="2">
        <v>1</v>
      </c>
      <c r="H99" s="4"/>
      <c r="I99" s="5"/>
      <c r="L99" s="8" t="str" cm="1">
        <f t="array" ref="L99">IFERROR(_xlfn.IFS(AND(B99&gt;130,H99&lt;=10,I99&lt;12),"Третий",AND(B99&gt;130,5&lt;=H99,H99&lt;=15,5&lt;=I99,I99&lt;20),"Второй",AND(B99&gt;130,H99&gt;=12,I99&gt;=10),"Первый"),"ПРОИГРАВШИЙ")</f>
        <v>ПРОИГРАВШИЙ</v>
      </c>
    </row>
    <row r="100" spans="1:12" x14ac:dyDescent="0.25">
      <c r="A100" t="s">
        <v>105</v>
      </c>
      <c r="B100">
        <v>44</v>
      </c>
      <c r="C100" s="3">
        <v>39</v>
      </c>
      <c r="D100" s="2">
        <v>0.88636363636363602</v>
      </c>
      <c r="E100">
        <v>0</v>
      </c>
      <c r="F100">
        <v>0</v>
      </c>
      <c r="G100">
        <v>2</v>
      </c>
      <c r="H100" s="4">
        <v>2</v>
      </c>
      <c r="I100" s="5">
        <v>4</v>
      </c>
      <c r="J100">
        <v>0</v>
      </c>
      <c r="K100">
        <v>0</v>
      </c>
      <c r="L100" s="8" t="str" cm="1">
        <f t="array" ref="L100">IFERROR(_xlfn.IFS(AND(B100&gt;130,H100&lt;=10,I100&lt;12),"Третий",AND(B100&gt;130,5&lt;=H100,H100&lt;=15,5&lt;=I100,I100&lt;20),"Второй",AND(B100&gt;130,H100&gt;=12,I100&gt;=10),"Первый"),"ПРОИГРАВШИЙ")</f>
        <v>ПРОИГРАВШИЙ</v>
      </c>
    </row>
    <row r="101" spans="1:12" x14ac:dyDescent="0.25">
      <c r="A101" t="s">
        <v>106</v>
      </c>
      <c r="B101">
        <v>55</v>
      </c>
      <c r="C101" s="3">
        <v>44</v>
      </c>
      <c r="D101" s="2">
        <v>0.8</v>
      </c>
      <c r="E101">
        <v>4</v>
      </c>
      <c r="F101">
        <v>3</v>
      </c>
      <c r="G101">
        <v>0</v>
      </c>
      <c r="H101" s="4">
        <v>7</v>
      </c>
      <c r="I101" s="5">
        <v>5</v>
      </c>
      <c r="J101">
        <v>2</v>
      </c>
      <c r="K101">
        <v>0</v>
      </c>
      <c r="L101" s="8" t="str" cm="1">
        <f t="array" ref="L101">IFERROR(_xlfn.IFS(AND(B101&gt;130,H101&lt;=10,I101&lt;12),"Третий",AND(B101&gt;130,5&lt;=H101,H101&lt;=15,5&lt;=I101,I101&lt;20),"Второй",AND(B101&gt;130,H101&gt;=12,I101&gt;=10),"Первый"),"ПРОИГРАВШИЙ")</f>
        <v>ПРОИГРАВШИЙ</v>
      </c>
    </row>
    <row r="102" spans="1:12" x14ac:dyDescent="0.25">
      <c r="A102" t="s">
        <v>107</v>
      </c>
      <c r="B102">
        <v>78</v>
      </c>
      <c r="C102" s="3">
        <v>68</v>
      </c>
      <c r="D102" s="2">
        <v>0.87179487179487203</v>
      </c>
      <c r="E102">
        <v>3</v>
      </c>
      <c r="F102">
        <v>2</v>
      </c>
      <c r="G102">
        <v>2</v>
      </c>
      <c r="H102" s="4">
        <v>7</v>
      </c>
      <c r="I102" s="5">
        <v>5</v>
      </c>
      <c r="J102">
        <v>1</v>
      </c>
      <c r="K102">
        <v>1</v>
      </c>
      <c r="L102" s="8" t="str" cm="1">
        <f t="array" ref="L102">IFERROR(_xlfn.IFS(AND(B102&gt;130,H102&lt;=10,I102&lt;12),"Третий",AND(B102&gt;130,5&lt;=H102,H102&lt;=15,5&lt;=I102,I102&lt;20),"Второй",AND(B102&gt;130,H102&gt;=12,I102&gt;=10),"Первый"),"ПРОИГРАВШИЙ")</f>
        <v>ПРОИГРАВШИЙ</v>
      </c>
    </row>
    <row r="103" spans="1:12" x14ac:dyDescent="0.25">
      <c r="A103" t="s">
        <v>108</v>
      </c>
      <c r="C103" s="3"/>
      <c r="D103" s="8"/>
      <c r="H103" s="4"/>
      <c r="I103" s="5"/>
      <c r="L103" s="8" t="str" cm="1">
        <f t="array" ref="L103">IFERROR(_xlfn.IFS(AND(B103&gt;130,H103&lt;=10,I103&lt;12),"Третий",AND(B103&gt;130,5&lt;=H103,H103&lt;=15,5&lt;=I103,I103&lt;20),"Второй",AND(B103&gt;130,H103&gt;=12,I103&gt;=10),"Первый"),"ПРОИГРАВШИЙ")</f>
        <v>ПРОИГРАВШИЙ</v>
      </c>
    </row>
    <row r="104" spans="1:12" x14ac:dyDescent="0.25">
      <c r="A104" t="s">
        <v>109</v>
      </c>
      <c r="B104">
        <v>64</v>
      </c>
      <c r="C104" s="3">
        <v>62</v>
      </c>
      <c r="D104" s="2">
        <v>0.96875</v>
      </c>
      <c r="E104">
        <v>8</v>
      </c>
      <c r="F104">
        <v>1</v>
      </c>
      <c r="G104">
        <v>0</v>
      </c>
      <c r="H104" s="4">
        <v>9</v>
      </c>
      <c r="I104" s="5">
        <v>9</v>
      </c>
      <c r="J104">
        <v>0</v>
      </c>
      <c r="K104">
        <v>1</v>
      </c>
      <c r="L104" s="8" t="str" cm="1">
        <f t="array" ref="L104">IFERROR(_xlfn.IFS(AND(B104&gt;130,H104&lt;=10,I104&lt;12),"Третий",AND(B104&gt;130,5&lt;=H104,H104&lt;=15,5&lt;=I104,I104&lt;20),"Второй",AND(B104&gt;130,H104&gt;=12,I104&gt;=10),"Первый"),"ПРОИГРАВШИЙ")</f>
        <v>ПРОИГРАВШИЙ</v>
      </c>
    </row>
    <row r="105" spans="1:12" x14ac:dyDescent="0.25">
      <c r="A105" t="s">
        <v>110</v>
      </c>
      <c r="B105">
        <v>58</v>
      </c>
      <c r="C105" s="3">
        <v>45</v>
      </c>
      <c r="D105" s="2">
        <v>0.77586206896551702</v>
      </c>
      <c r="E105">
        <v>1</v>
      </c>
      <c r="F105">
        <v>1</v>
      </c>
      <c r="G105">
        <v>0</v>
      </c>
      <c r="H105" s="4">
        <v>2</v>
      </c>
      <c r="I105" s="5">
        <v>4</v>
      </c>
      <c r="J105">
        <v>1</v>
      </c>
      <c r="K105">
        <v>1</v>
      </c>
      <c r="L105" s="8" t="str" cm="1">
        <f t="array" ref="L105">IFERROR(_xlfn.IFS(AND(B105&gt;130,H105&lt;=10,I105&lt;12),"Третий",AND(B105&gt;130,5&lt;=H105,H105&lt;=15,5&lt;=I105,I105&lt;20),"Второй",AND(B105&gt;130,H105&gt;=12,I105&gt;=10),"Первый"),"ПРОИГРАВШИЙ")</f>
        <v>ПРОИГРАВШИЙ</v>
      </c>
    </row>
    <row r="106" spans="1:12" x14ac:dyDescent="0.25">
      <c r="A106" t="s">
        <v>111</v>
      </c>
      <c r="B106">
        <v>120</v>
      </c>
      <c r="C106" s="3">
        <v>100</v>
      </c>
      <c r="D106" s="2">
        <v>0.83333333333333304</v>
      </c>
      <c r="E106">
        <v>0</v>
      </c>
      <c r="F106">
        <v>0</v>
      </c>
      <c r="G106">
        <v>6</v>
      </c>
      <c r="H106" s="4">
        <v>6</v>
      </c>
      <c r="I106" s="5">
        <v>6</v>
      </c>
      <c r="J106">
        <v>0</v>
      </c>
      <c r="K106">
        <v>2</v>
      </c>
      <c r="L106" s="8" t="str" cm="1">
        <f t="array" ref="L106">IFERROR(_xlfn.IFS(AND(B106&gt;130,H106&lt;=10,I106&lt;12),"Третий",AND(B106&gt;130,5&lt;=H106,H106&lt;=15,5&lt;=I106,I106&lt;20),"Второй",AND(B106&gt;130,H106&gt;=12,I106&gt;=10),"Первый"),"ПРОИГРАВШИЙ")</f>
        <v>ПРОИГРАВШИЙ</v>
      </c>
    </row>
    <row r="107" spans="1:12" x14ac:dyDescent="0.25">
      <c r="A107" t="s">
        <v>112</v>
      </c>
      <c r="B107">
        <v>7</v>
      </c>
      <c r="C107" s="3">
        <v>6</v>
      </c>
      <c r="D107" s="2">
        <v>0.85714285714285698</v>
      </c>
      <c r="E107">
        <v>0</v>
      </c>
      <c r="F107">
        <v>1</v>
      </c>
      <c r="G107">
        <v>3</v>
      </c>
      <c r="H107" s="4">
        <v>4</v>
      </c>
      <c r="I107" s="5"/>
      <c r="L107" s="8" t="str" cm="1">
        <f t="array" ref="L107">IFERROR(_xlfn.IFS(AND(B107&gt;130,H107&lt;=10,I107&lt;12),"Третий",AND(B107&gt;130,5&lt;=H107,H107&lt;=15,5&lt;=I107,I107&lt;20),"Второй",AND(B107&gt;130,H107&gt;=12,I107&gt;=10),"Первый"),"ПРОИГРАВШИЙ")</f>
        <v>ПРОИГРАВШИЙ</v>
      </c>
    </row>
    <row r="108" spans="1:12" x14ac:dyDescent="0.25">
      <c r="A108" t="s">
        <v>113</v>
      </c>
      <c r="B108">
        <v>10</v>
      </c>
      <c r="C108" s="3">
        <v>10</v>
      </c>
      <c r="D108" s="2">
        <v>1</v>
      </c>
      <c r="E108">
        <v>0</v>
      </c>
      <c r="F108">
        <v>1</v>
      </c>
      <c r="G108">
        <v>0</v>
      </c>
      <c r="H108" s="4">
        <v>1</v>
      </c>
      <c r="I108" s="5">
        <v>1</v>
      </c>
      <c r="J108">
        <v>0</v>
      </c>
      <c r="K108">
        <v>0</v>
      </c>
      <c r="L108" s="8" t="str" cm="1">
        <f t="array" ref="L108">IFERROR(_xlfn.IFS(AND(B108&gt;130,H108&lt;=10,I108&lt;12),"Третий",AND(B108&gt;130,5&lt;=H108,H108&lt;=15,5&lt;=I108,I108&lt;20),"Второй",AND(B108&gt;130,H108&gt;=12,I108&gt;=10),"Первый"),"ПРОИГРАВШИЙ")</f>
        <v>ПРОИГРАВШИЙ</v>
      </c>
    </row>
    <row r="109" spans="1:12" x14ac:dyDescent="0.25">
      <c r="A109" t="s">
        <v>114</v>
      </c>
      <c r="B109">
        <v>70</v>
      </c>
      <c r="C109" s="3">
        <v>59</v>
      </c>
      <c r="D109" s="2">
        <v>0.84285714285714297</v>
      </c>
      <c r="E109">
        <v>1</v>
      </c>
      <c r="F109">
        <v>1</v>
      </c>
      <c r="G109">
        <v>1</v>
      </c>
      <c r="H109" s="4">
        <v>3</v>
      </c>
      <c r="I109" s="5">
        <v>3</v>
      </c>
      <c r="J109">
        <v>1</v>
      </c>
      <c r="K109">
        <v>0</v>
      </c>
      <c r="L109" s="8" t="str" cm="1">
        <f t="array" ref="L109">IFERROR(_xlfn.IFS(AND(B109&gt;130,H109&lt;=10,I109&lt;12),"Третий",AND(B109&gt;130,5&lt;=H109,H109&lt;=15,5&lt;=I109,I109&lt;20),"Второй",AND(B109&gt;130,H109&gt;=12,I109&gt;=10),"Первый"),"ПРОИГРАВШИЙ")</f>
        <v>ПРОИГРАВШИЙ</v>
      </c>
    </row>
    <row r="110" spans="1:12" x14ac:dyDescent="0.25">
      <c r="A110" t="s">
        <v>115</v>
      </c>
      <c r="B110">
        <v>3</v>
      </c>
      <c r="C110" s="3">
        <v>3</v>
      </c>
      <c r="D110" s="2">
        <v>1</v>
      </c>
      <c r="E110">
        <v>0</v>
      </c>
      <c r="F110">
        <v>0</v>
      </c>
      <c r="G110">
        <v>2</v>
      </c>
      <c r="H110" s="4">
        <v>2</v>
      </c>
      <c r="I110" s="5"/>
      <c r="L110" s="8" t="str" cm="1">
        <f t="array" ref="L110">IFERROR(_xlfn.IFS(AND(B110&gt;130,H110&lt;=10,I110&lt;12),"Третий",AND(B110&gt;130,5&lt;=H110,H110&lt;=15,5&lt;=I110,I110&lt;20),"Второй",AND(B110&gt;130,H110&gt;=12,I110&gt;=10),"Первый"),"ПРОИГРАВШИЙ")</f>
        <v>ПРОИГРАВШИЙ</v>
      </c>
    </row>
    <row r="111" spans="1:12" x14ac:dyDescent="0.25">
      <c r="A111" t="s">
        <v>116</v>
      </c>
      <c r="B111">
        <v>9</v>
      </c>
      <c r="C111" s="3">
        <v>9</v>
      </c>
      <c r="D111" s="2">
        <v>1</v>
      </c>
      <c r="E111">
        <v>0</v>
      </c>
      <c r="F111">
        <v>0</v>
      </c>
      <c r="G111">
        <v>1</v>
      </c>
      <c r="H111" s="4">
        <v>1</v>
      </c>
      <c r="I111" s="5"/>
      <c r="L111" s="8" t="str" cm="1">
        <f t="array" ref="L111">IFERROR(_xlfn.IFS(AND(B111&gt;130,H111&lt;=10,I111&lt;12),"Третий",AND(B111&gt;130,5&lt;=H111,H111&lt;=15,5&lt;=I111,I111&lt;20),"Второй",AND(B111&gt;130,H111&gt;=12,I111&gt;=10),"Первый"),"ПРОИГРАВШИЙ")</f>
        <v>ПРОИГРАВШИЙ</v>
      </c>
    </row>
    <row r="112" spans="1:12" x14ac:dyDescent="0.25">
      <c r="A112" t="s">
        <v>117</v>
      </c>
      <c r="B112">
        <v>91</v>
      </c>
      <c r="C112" s="3">
        <v>70</v>
      </c>
      <c r="D112" s="2">
        <v>0.76923076923076905</v>
      </c>
      <c r="E112">
        <v>8</v>
      </c>
      <c r="F112">
        <v>5</v>
      </c>
      <c r="G112">
        <v>0</v>
      </c>
      <c r="H112" s="4">
        <v>13</v>
      </c>
      <c r="I112" s="5">
        <v>9</v>
      </c>
      <c r="J112">
        <v>2</v>
      </c>
      <c r="K112">
        <v>1</v>
      </c>
      <c r="L112" s="8" t="str" cm="1">
        <f t="array" ref="L112">IFERROR(_xlfn.IFS(AND(B112&gt;130,H112&lt;=10,I112&lt;12),"Третий",AND(B112&gt;130,5&lt;=H112,H112&lt;=15,5&lt;=I112,I112&lt;20),"Второй",AND(B112&gt;130,H112&gt;=12,I112&gt;=10),"Первый"),"ПРОИГРАВШИЙ")</f>
        <v>ПРОИГРАВШИЙ</v>
      </c>
    </row>
    <row r="113" spans="1:12" x14ac:dyDescent="0.25">
      <c r="A113" t="s">
        <v>118</v>
      </c>
      <c r="B113">
        <v>55</v>
      </c>
      <c r="C113" s="3">
        <v>44</v>
      </c>
      <c r="D113" s="2">
        <v>0.8</v>
      </c>
      <c r="E113">
        <v>1</v>
      </c>
      <c r="F113">
        <v>0</v>
      </c>
      <c r="G113">
        <v>0</v>
      </c>
      <c r="H113" s="4">
        <v>1</v>
      </c>
      <c r="I113" s="5">
        <v>2</v>
      </c>
      <c r="J113">
        <v>1</v>
      </c>
      <c r="K113">
        <v>1</v>
      </c>
      <c r="L113" s="8" t="str" cm="1">
        <f t="array" ref="L113">IFERROR(_xlfn.IFS(AND(B113&gt;130,H113&lt;=10,I113&lt;12),"Третий",AND(B113&gt;130,5&lt;=H113,H113&lt;=15,5&lt;=I113,I113&lt;20),"Второй",AND(B113&gt;130,H113&gt;=12,I113&gt;=10),"Первый"),"ПРОИГРАВШИЙ")</f>
        <v>ПРОИГРАВШИЙ</v>
      </c>
    </row>
    <row r="114" spans="1:12" x14ac:dyDescent="0.25">
      <c r="A114" t="s">
        <v>119</v>
      </c>
      <c r="B114">
        <v>1</v>
      </c>
      <c r="C114" s="3">
        <v>1</v>
      </c>
      <c r="D114" s="2">
        <v>1</v>
      </c>
      <c r="E114">
        <v>2</v>
      </c>
      <c r="F114">
        <v>1</v>
      </c>
      <c r="G114">
        <v>0</v>
      </c>
      <c r="H114" s="4">
        <v>3</v>
      </c>
      <c r="I114" s="5"/>
      <c r="L114" s="8" t="str" cm="1">
        <f t="array" ref="L114">IFERROR(_xlfn.IFS(AND(B114&gt;130,H114&lt;=10,I114&lt;12),"Третий",AND(B114&gt;130,5&lt;=H114,H114&lt;=15,5&lt;=I114,I114&lt;20),"Второй",AND(B114&gt;130,H114&gt;=12,I114&gt;=10),"Первый"),"ПРОИГРАВШИЙ")</f>
        <v>ПРОИГРАВШИЙ</v>
      </c>
    </row>
    <row r="115" spans="1:12" x14ac:dyDescent="0.25">
      <c r="A115" t="s">
        <v>120</v>
      </c>
      <c r="B115">
        <v>50</v>
      </c>
      <c r="C115" s="3">
        <v>35</v>
      </c>
      <c r="D115" s="2">
        <v>0.7</v>
      </c>
      <c r="E115">
        <v>5</v>
      </c>
      <c r="F115">
        <v>5</v>
      </c>
      <c r="G115">
        <v>0</v>
      </c>
      <c r="H115" s="4">
        <v>10</v>
      </c>
      <c r="I115" s="5">
        <v>1</v>
      </c>
      <c r="J115">
        <v>1</v>
      </c>
      <c r="K115">
        <v>0</v>
      </c>
      <c r="L115" s="8" t="str" cm="1">
        <f t="array" ref="L115">IFERROR(_xlfn.IFS(AND(B115&gt;130,H115&lt;=10,I115&lt;12),"Третий",AND(B115&gt;130,5&lt;=H115,H115&lt;=15,5&lt;=I115,I115&lt;20),"Второй",AND(B115&gt;130,H115&gt;=12,I115&gt;=10),"Первый"),"ПРОИГРАВШИЙ")</f>
        <v>ПРОИГРАВШИЙ</v>
      </c>
    </row>
    <row r="116" spans="1:12" x14ac:dyDescent="0.25">
      <c r="A116" t="s">
        <v>121</v>
      </c>
      <c r="C116" s="3"/>
      <c r="D116" s="8"/>
      <c r="H116" s="4"/>
      <c r="I116" s="5"/>
      <c r="L116" s="8" t="str" cm="1">
        <f t="array" ref="L116">IFERROR(_xlfn.IFS(AND(B116&gt;130,H116&lt;=10,I116&lt;12),"Третий",AND(B116&gt;130,5&lt;=H116,H116&lt;=15,5&lt;=I116,I116&lt;20),"Второй",AND(B116&gt;130,H116&gt;=12,I116&gt;=10),"Первый"),"ПРОИГРАВШИЙ")</f>
        <v>ПРОИГРАВШИЙ</v>
      </c>
    </row>
    <row r="117" spans="1:12" x14ac:dyDescent="0.25">
      <c r="A117" t="s">
        <v>122</v>
      </c>
      <c r="B117">
        <v>101</v>
      </c>
      <c r="C117" s="3">
        <v>68</v>
      </c>
      <c r="D117" s="2">
        <v>0.67326732673267298</v>
      </c>
      <c r="E117">
        <v>2</v>
      </c>
      <c r="F117">
        <v>0</v>
      </c>
      <c r="G117">
        <v>0</v>
      </c>
      <c r="H117" s="4">
        <v>2</v>
      </c>
      <c r="I117" s="5">
        <v>8</v>
      </c>
      <c r="J117">
        <v>2</v>
      </c>
      <c r="K117">
        <v>0</v>
      </c>
      <c r="L117" s="8" t="str" cm="1">
        <f t="array" ref="L117">IFERROR(_xlfn.IFS(AND(B117&gt;130,H117&lt;=10,I117&lt;12),"Третий",AND(B117&gt;130,5&lt;=H117,H117&lt;=15,5&lt;=I117,I117&lt;20),"Второй",AND(B117&gt;130,H117&gt;=12,I117&gt;=10),"Первый"),"ПРОИГРАВШИЙ")</f>
        <v>ПРОИГРАВШИЙ</v>
      </c>
    </row>
    <row r="118" spans="1:12" x14ac:dyDescent="0.25">
      <c r="A118" t="s">
        <v>123</v>
      </c>
      <c r="C118" s="3"/>
      <c r="D118" s="8"/>
      <c r="E118">
        <v>1</v>
      </c>
      <c r="F118">
        <v>0</v>
      </c>
      <c r="G118">
        <v>0</v>
      </c>
      <c r="H118" s="4">
        <v>1</v>
      </c>
      <c r="I118" s="5"/>
      <c r="L118" s="8" t="str" cm="1">
        <f t="array" ref="L118">IFERROR(_xlfn.IFS(AND(B118&gt;130,H118&lt;=10,I118&lt;12),"Третий",AND(B118&gt;130,5&lt;=H118,H118&lt;=15,5&lt;=I118,I118&lt;20),"Второй",AND(B118&gt;130,H118&gt;=12,I118&gt;=10),"Первый"),"ПРОИГРАВШИЙ")</f>
        <v>ПРОИГРАВШИЙ</v>
      </c>
    </row>
    <row r="119" spans="1:12" x14ac:dyDescent="0.25">
      <c r="A119" t="s">
        <v>124</v>
      </c>
      <c r="B119">
        <v>133</v>
      </c>
      <c r="C119" s="3">
        <v>113</v>
      </c>
      <c r="D119" s="2">
        <v>0.84962406015037595</v>
      </c>
      <c r="E119">
        <v>1</v>
      </c>
      <c r="F119">
        <v>0</v>
      </c>
      <c r="G119">
        <v>0</v>
      </c>
      <c r="H119" s="4">
        <v>1</v>
      </c>
      <c r="I119" s="5">
        <v>8</v>
      </c>
      <c r="J119">
        <v>2</v>
      </c>
      <c r="K119">
        <v>1</v>
      </c>
      <c r="L119" s="8" t="str" cm="1">
        <f t="array" ref="L119">IFERROR(_xlfn.IFS(AND(B119&gt;130,H119&lt;=10,I119&lt;12),"Третий",AND(B119&gt;130,5&lt;=H119,H119&lt;=15,5&lt;=I119,I119&lt;20),"Второй",AND(B119&gt;130,H119&gt;=12,I119&gt;=10),"Первый"),"ПРОИГРАВШИЙ")</f>
        <v>Третий</v>
      </c>
    </row>
    <row r="120" spans="1:12" x14ac:dyDescent="0.25">
      <c r="A120" t="s">
        <v>125</v>
      </c>
      <c r="B120">
        <v>23</v>
      </c>
      <c r="C120" s="3">
        <v>16</v>
      </c>
      <c r="D120" s="2">
        <v>0.69565217391304301</v>
      </c>
      <c r="E120">
        <v>7</v>
      </c>
      <c r="F120">
        <v>1</v>
      </c>
      <c r="G120">
        <v>3</v>
      </c>
      <c r="H120" s="4">
        <v>11</v>
      </c>
      <c r="I120" s="5">
        <v>0</v>
      </c>
      <c r="J120">
        <v>0</v>
      </c>
      <c r="K120">
        <v>0</v>
      </c>
      <c r="L120" s="8" t="str" cm="1">
        <f t="array" ref="L120">IFERROR(_xlfn.IFS(AND(B120&gt;130,H120&lt;=10,I120&lt;12),"Третий",AND(B120&gt;130,5&lt;=H120,H120&lt;=15,5&lt;=I120,I120&lt;20),"Второй",AND(B120&gt;130,H120&gt;=12,I120&gt;=10),"Первый"),"ПРОИГРАВШИЙ")</f>
        <v>ПРОИГРАВШИЙ</v>
      </c>
    </row>
    <row r="121" spans="1:12" x14ac:dyDescent="0.25">
      <c r="A121" t="s">
        <v>126</v>
      </c>
      <c r="B121">
        <v>19</v>
      </c>
      <c r="C121" s="3">
        <v>17</v>
      </c>
      <c r="D121" s="2">
        <v>0.89473684210526305</v>
      </c>
      <c r="E121">
        <v>1</v>
      </c>
      <c r="F121">
        <v>0</v>
      </c>
      <c r="G121">
        <v>4</v>
      </c>
      <c r="H121" s="4">
        <v>5</v>
      </c>
      <c r="I121" s="5">
        <v>0</v>
      </c>
      <c r="J121">
        <v>1</v>
      </c>
      <c r="K121">
        <v>0</v>
      </c>
      <c r="L121" s="8" t="str" cm="1">
        <f t="array" ref="L121">IFERROR(_xlfn.IFS(AND(B121&gt;130,H121&lt;=10,I121&lt;12),"Третий",AND(B121&gt;130,5&lt;=H121,H121&lt;=15,5&lt;=I121,I121&lt;20),"Второй",AND(B121&gt;130,H121&gt;=12,I121&gt;=10),"Первый"),"ПРОИГРАВШИЙ")</f>
        <v>ПРОИГРАВШИЙ</v>
      </c>
    </row>
    <row r="122" spans="1:12" x14ac:dyDescent="0.25">
      <c r="A122" t="s">
        <v>127</v>
      </c>
      <c r="B122">
        <v>66</v>
      </c>
      <c r="C122" s="3">
        <v>38</v>
      </c>
      <c r="D122" s="2">
        <v>0.57575757575757602</v>
      </c>
      <c r="H122" s="4"/>
      <c r="I122" s="5">
        <v>2</v>
      </c>
      <c r="J122">
        <v>2</v>
      </c>
      <c r="K122">
        <v>1</v>
      </c>
      <c r="L122" s="8" t="str" cm="1">
        <f t="array" ref="L122">IFERROR(_xlfn.IFS(AND(B122&gt;130,H122&lt;=10,I122&lt;12),"Третий",AND(B122&gt;130,5&lt;=H122,H122&lt;=15,5&lt;=I122,I122&lt;20),"Второй",AND(B122&gt;130,H122&gt;=12,I122&gt;=10),"Первый"),"ПРОИГРАВШИЙ")</f>
        <v>ПРОИГРАВШИЙ</v>
      </c>
    </row>
    <row r="123" spans="1:12" x14ac:dyDescent="0.25">
      <c r="A123" t="s">
        <v>128</v>
      </c>
      <c r="B123">
        <v>138</v>
      </c>
      <c r="C123" s="3">
        <v>115</v>
      </c>
      <c r="D123" s="2">
        <v>0.83333333333333304</v>
      </c>
      <c r="E123">
        <v>2</v>
      </c>
      <c r="F123">
        <v>2</v>
      </c>
      <c r="G123">
        <v>0</v>
      </c>
      <c r="H123" s="4">
        <v>4</v>
      </c>
      <c r="I123" s="5">
        <v>9</v>
      </c>
      <c r="J123">
        <v>3</v>
      </c>
      <c r="K123">
        <v>2</v>
      </c>
      <c r="L123" s="8" t="str" cm="1">
        <f t="array" ref="L123">IFERROR(_xlfn.IFS(AND(B123&gt;130,H123&lt;=10,I123&lt;12),"Третий",AND(B123&gt;130,5&lt;=H123,H123&lt;=15,5&lt;=I123,I123&lt;20),"Второй",AND(B123&gt;130,H123&gt;=12,I123&gt;=10),"Первый"),"ПРОИГРАВШИЙ")</f>
        <v>Третий</v>
      </c>
    </row>
    <row r="124" spans="1:12" x14ac:dyDescent="0.25">
      <c r="A124" t="s">
        <v>129</v>
      </c>
      <c r="B124">
        <v>54</v>
      </c>
      <c r="C124" s="3">
        <v>43</v>
      </c>
      <c r="D124" s="2">
        <v>0.79629629629629595</v>
      </c>
      <c r="E124">
        <v>1</v>
      </c>
      <c r="F124">
        <v>1</v>
      </c>
      <c r="G124">
        <v>0</v>
      </c>
      <c r="H124" s="4">
        <v>2</v>
      </c>
      <c r="I124" s="5">
        <v>8</v>
      </c>
      <c r="J124">
        <v>0</v>
      </c>
      <c r="K124">
        <v>2</v>
      </c>
      <c r="L124" s="8" t="str" cm="1">
        <f t="array" ref="L124">IFERROR(_xlfn.IFS(AND(B124&gt;130,H124&lt;=10,I124&lt;12),"Третий",AND(B124&gt;130,5&lt;=H124,H124&lt;=15,5&lt;=I124,I124&lt;20),"Второй",AND(B124&gt;130,H124&gt;=12,I124&gt;=10),"Первый"),"ПРОИГРАВШИЙ")</f>
        <v>ПРОИГРАВШИЙ</v>
      </c>
    </row>
    <row r="125" spans="1:12" x14ac:dyDescent="0.25">
      <c r="A125" t="s">
        <v>130</v>
      </c>
      <c r="B125">
        <v>55</v>
      </c>
      <c r="C125" s="3">
        <v>47</v>
      </c>
      <c r="D125" s="2">
        <v>0.85454545454545405</v>
      </c>
      <c r="E125">
        <v>2</v>
      </c>
      <c r="F125">
        <v>2</v>
      </c>
      <c r="G125">
        <v>0</v>
      </c>
      <c r="H125" s="4">
        <v>4</v>
      </c>
      <c r="I125" s="5">
        <v>3</v>
      </c>
      <c r="J125">
        <v>1</v>
      </c>
      <c r="K125">
        <v>0</v>
      </c>
      <c r="L125" s="8" t="str" cm="1">
        <f t="array" ref="L125">IFERROR(_xlfn.IFS(AND(B125&gt;130,H125&lt;=10,I125&lt;12),"Третий",AND(B125&gt;130,5&lt;=H125,H125&lt;=15,5&lt;=I125,I125&lt;20),"Второй",AND(B125&gt;130,H125&gt;=12,I125&gt;=10),"Первый"),"ПРОИГРАВШИЙ")</f>
        <v>ПРОИГРАВШИЙ</v>
      </c>
    </row>
    <row r="126" spans="1:12" x14ac:dyDescent="0.25">
      <c r="A126" t="s">
        <v>131</v>
      </c>
      <c r="B126">
        <v>109</v>
      </c>
      <c r="C126" s="3">
        <v>88</v>
      </c>
      <c r="D126" s="2">
        <v>0.807339449541284</v>
      </c>
      <c r="E126">
        <v>3</v>
      </c>
      <c r="F126">
        <v>4</v>
      </c>
      <c r="G126">
        <v>1</v>
      </c>
      <c r="H126" s="4">
        <v>8</v>
      </c>
      <c r="I126" s="5">
        <v>3</v>
      </c>
      <c r="J126">
        <v>1</v>
      </c>
      <c r="K126">
        <v>2</v>
      </c>
      <c r="L126" s="8" t="str" cm="1">
        <f t="array" ref="L126">IFERROR(_xlfn.IFS(AND(B126&gt;130,H126&lt;=10,I126&lt;12),"Третий",AND(B126&gt;130,5&lt;=H126,H126&lt;=15,5&lt;=I126,I126&lt;20),"Второй",AND(B126&gt;130,H126&gt;=12,I126&gt;=10),"Первый"),"ПРОИГРАВШИЙ")</f>
        <v>ПРОИГРАВШИЙ</v>
      </c>
    </row>
    <row r="127" spans="1:12" x14ac:dyDescent="0.25">
      <c r="A127" t="s">
        <v>132</v>
      </c>
      <c r="B127">
        <v>8</v>
      </c>
      <c r="C127" s="3">
        <v>8</v>
      </c>
      <c r="D127" s="2">
        <v>1</v>
      </c>
      <c r="E127">
        <v>3</v>
      </c>
      <c r="F127">
        <v>1</v>
      </c>
      <c r="G127">
        <v>0</v>
      </c>
      <c r="H127" s="4">
        <v>4</v>
      </c>
      <c r="I127" s="5">
        <v>0</v>
      </c>
      <c r="J127">
        <v>0</v>
      </c>
      <c r="K127">
        <v>0</v>
      </c>
      <c r="L127" s="8" t="str" cm="1">
        <f t="array" ref="L127">IFERROR(_xlfn.IFS(AND(B127&gt;130,H127&lt;=10,I127&lt;12),"Третий",AND(B127&gt;130,5&lt;=H127,H127&lt;=15,5&lt;=I127,I127&lt;20),"Второй",AND(B127&gt;130,H127&gt;=12,I127&gt;=10),"Первый"),"ПРОИГРАВШИЙ")</f>
        <v>ПРОИГРАВШИЙ</v>
      </c>
    </row>
    <row r="128" spans="1:12" x14ac:dyDescent="0.25">
      <c r="A128" t="s">
        <v>133</v>
      </c>
      <c r="B128">
        <v>86</v>
      </c>
      <c r="C128" s="3">
        <v>74</v>
      </c>
      <c r="D128" s="2">
        <v>0.86046511627906996</v>
      </c>
      <c r="E128">
        <v>0</v>
      </c>
      <c r="F128">
        <v>1</v>
      </c>
      <c r="G128">
        <v>5</v>
      </c>
      <c r="H128" s="4">
        <v>6</v>
      </c>
      <c r="I128" s="5">
        <v>5</v>
      </c>
      <c r="J128">
        <v>1</v>
      </c>
      <c r="K128">
        <v>0</v>
      </c>
      <c r="L128" s="8" t="str" cm="1">
        <f t="array" ref="L128">IFERROR(_xlfn.IFS(AND(B128&gt;130,H128&lt;=10,I128&lt;12),"Третий",AND(B128&gt;130,5&lt;=H128,H128&lt;=15,5&lt;=I128,I128&lt;20),"Второй",AND(B128&gt;130,H128&gt;=12,I128&gt;=10),"Первый"),"ПРОИГРАВШИЙ")</f>
        <v>ПРОИГРАВШИЙ</v>
      </c>
    </row>
    <row r="129" spans="1:12" x14ac:dyDescent="0.25">
      <c r="A129" t="s">
        <v>134</v>
      </c>
      <c r="B129">
        <v>125</v>
      </c>
      <c r="C129" s="3">
        <v>103</v>
      </c>
      <c r="D129" s="2">
        <v>0.82399999999999995</v>
      </c>
      <c r="E129">
        <v>10</v>
      </c>
      <c r="F129">
        <v>10</v>
      </c>
      <c r="G129">
        <v>3</v>
      </c>
      <c r="H129" s="4">
        <v>23</v>
      </c>
      <c r="I129" s="5">
        <v>12</v>
      </c>
      <c r="J129">
        <v>1</v>
      </c>
      <c r="K129">
        <v>0</v>
      </c>
      <c r="L129" s="8" t="str" cm="1">
        <f t="array" ref="L129">IFERROR(_xlfn.IFS(AND(B129&gt;130,H129&lt;=10,I129&lt;12),"Третий",AND(B129&gt;130,5&lt;=H129,H129&lt;=15,5&lt;=I129,I129&lt;20),"Второй",AND(B129&gt;130,H129&gt;=12,I129&gt;=10),"Первый"),"ПРОИГРАВШИЙ")</f>
        <v>ПРОИГРАВШИЙ</v>
      </c>
    </row>
    <row r="130" spans="1:12" x14ac:dyDescent="0.25">
      <c r="A130" t="s">
        <v>135</v>
      </c>
      <c r="B130">
        <v>98</v>
      </c>
      <c r="C130" s="3">
        <v>85</v>
      </c>
      <c r="D130" s="2">
        <v>0.86734693877550995</v>
      </c>
      <c r="E130">
        <v>0</v>
      </c>
      <c r="F130">
        <v>0</v>
      </c>
      <c r="G130">
        <v>1</v>
      </c>
      <c r="H130" s="4">
        <v>1</v>
      </c>
      <c r="I130" s="5">
        <v>9</v>
      </c>
      <c r="J130">
        <v>2</v>
      </c>
      <c r="K130">
        <v>0</v>
      </c>
      <c r="L130" s="8" t="str" cm="1">
        <f t="array" ref="L130">IFERROR(_xlfn.IFS(AND(B130&gt;130,H130&lt;=10,I130&lt;12),"Третий",AND(B130&gt;130,5&lt;=H130,H130&lt;=15,5&lt;=I130,I130&lt;20),"Второй",AND(B130&gt;130,H130&gt;=12,I130&gt;=10),"Первый"),"ПРОИГРАВШИЙ")</f>
        <v>ПРОИГРАВШИЙ</v>
      </c>
    </row>
    <row r="131" spans="1:12" x14ac:dyDescent="0.25">
      <c r="A131" t="s">
        <v>136</v>
      </c>
      <c r="B131">
        <v>1</v>
      </c>
      <c r="C131" s="3">
        <v>1</v>
      </c>
      <c r="D131" s="2">
        <v>1</v>
      </c>
      <c r="E131">
        <v>1</v>
      </c>
      <c r="F131">
        <v>0</v>
      </c>
      <c r="G131">
        <v>0</v>
      </c>
      <c r="H131" s="4">
        <v>1</v>
      </c>
      <c r="I131" s="5"/>
      <c r="L131" s="8" t="str" cm="1">
        <f t="array" ref="L131">IFERROR(_xlfn.IFS(AND(B131&gt;130,H131&lt;=10,I131&lt;12),"Третий",AND(B131&gt;130,5&lt;=H131,H131&lt;=15,5&lt;=I131,I131&lt;20),"Второй",AND(B131&gt;130,H131&gt;=12,I131&gt;=10),"Первый"),"ПРОИГРАВШИЙ")</f>
        <v>ПРОИГРАВШИЙ</v>
      </c>
    </row>
    <row r="132" spans="1:12" x14ac:dyDescent="0.25">
      <c r="A132" t="s">
        <v>137</v>
      </c>
      <c r="B132">
        <v>44</v>
      </c>
      <c r="C132" s="3">
        <v>27</v>
      </c>
      <c r="D132" s="2">
        <v>0.61363636363636398</v>
      </c>
      <c r="H132" s="4"/>
      <c r="I132" s="5">
        <v>0</v>
      </c>
      <c r="J132">
        <v>1</v>
      </c>
      <c r="K132">
        <v>0</v>
      </c>
      <c r="L132" s="8" t="str" cm="1">
        <f t="array" ref="L132">IFERROR(_xlfn.IFS(AND(B132&gt;130,H132&lt;=10,I132&lt;12),"Третий",AND(B132&gt;130,5&lt;=H132,H132&lt;=15,5&lt;=I132,I132&lt;20),"Второй",AND(B132&gt;130,H132&gt;=12,I132&gt;=10),"Первый"),"ПРОИГРАВШИЙ")</f>
        <v>ПРОИГРАВШИЙ</v>
      </c>
    </row>
    <row r="133" spans="1:12" x14ac:dyDescent="0.25">
      <c r="A133" t="s">
        <v>138</v>
      </c>
      <c r="B133">
        <v>64</v>
      </c>
      <c r="C133" s="3">
        <v>53</v>
      </c>
      <c r="D133" s="2">
        <v>0.828125</v>
      </c>
      <c r="E133">
        <v>3</v>
      </c>
      <c r="F133">
        <v>2</v>
      </c>
      <c r="G133">
        <v>0</v>
      </c>
      <c r="H133" s="4">
        <v>5</v>
      </c>
      <c r="I133" s="5">
        <v>4</v>
      </c>
      <c r="J133">
        <v>0</v>
      </c>
      <c r="K133">
        <v>0</v>
      </c>
      <c r="L133" s="8" t="str" cm="1">
        <f t="array" ref="L133">IFERROR(_xlfn.IFS(AND(B133&gt;130,H133&lt;=10,I133&lt;12),"Третий",AND(B133&gt;130,5&lt;=H133,H133&lt;=15,5&lt;=I133,I133&lt;20),"Второй",AND(B133&gt;130,H133&gt;=12,I133&gt;=10),"Первый"),"ПРОИГРАВШИЙ")</f>
        <v>ПРОИГРАВШИЙ</v>
      </c>
    </row>
    <row r="134" spans="1:12" x14ac:dyDescent="0.25">
      <c r="A134" t="s">
        <v>139</v>
      </c>
      <c r="B134">
        <v>63</v>
      </c>
      <c r="C134" s="3">
        <v>51</v>
      </c>
      <c r="D134" s="2">
        <v>0.80952380952380998</v>
      </c>
      <c r="E134">
        <v>0</v>
      </c>
      <c r="F134">
        <v>2</v>
      </c>
      <c r="G134">
        <v>0</v>
      </c>
      <c r="H134" s="4">
        <v>2</v>
      </c>
      <c r="I134" s="5">
        <v>2</v>
      </c>
      <c r="J134">
        <v>1</v>
      </c>
      <c r="K134">
        <v>0</v>
      </c>
      <c r="L134" s="8" t="str" cm="1">
        <f t="array" ref="L134">IFERROR(_xlfn.IFS(AND(B134&gt;130,H134&lt;=10,I134&lt;12),"Третий",AND(B134&gt;130,5&lt;=H134,H134&lt;=15,5&lt;=I134,I134&lt;20),"Второй",AND(B134&gt;130,H134&gt;=12,I134&gt;=10),"Первый"),"ПРОИГРАВШИЙ")</f>
        <v>ПРОИГРАВШИЙ</v>
      </c>
    </row>
    <row r="135" spans="1:12" x14ac:dyDescent="0.25">
      <c r="A135" t="s">
        <v>140</v>
      </c>
      <c r="C135" s="3"/>
      <c r="D135" s="8"/>
      <c r="E135">
        <v>2</v>
      </c>
      <c r="F135">
        <v>1</v>
      </c>
      <c r="G135">
        <v>10</v>
      </c>
      <c r="H135" s="4">
        <v>13</v>
      </c>
      <c r="I135" s="5"/>
      <c r="L135" s="8" t="str" cm="1">
        <f t="array" ref="L135">IFERROR(_xlfn.IFS(AND(B135&gt;130,H135&lt;=10,I135&lt;12),"Третий",AND(B135&gt;130,5&lt;=H135,H135&lt;=15,5&lt;=I135,I135&lt;20),"Второй",AND(B135&gt;130,H135&gt;=12,I135&gt;=10),"Первый"),"ПРОИГРАВШИЙ")</f>
        <v>ПРОИГРАВШИЙ</v>
      </c>
    </row>
    <row r="136" spans="1:12" x14ac:dyDescent="0.25">
      <c r="A136" t="s">
        <v>141</v>
      </c>
      <c r="B136">
        <v>77</v>
      </c>
      <c r="C136" s="3">
        <v>73</v>
      </c>
      <c r="D136" s="2">
        <v>0.94805194805194803</v>
      </c>
      <c r="E136">
        <v>1</v>
      </c>
      <c r="F136">
        <v>2</v>
      </c>
      <c r="G136">
        <v>1</v>
      </c>
      <c r="H136" s="4">
        <v>4</v>
      </c>
      <c r="I136" s="5">
        <v>3</v>
      </c>
      <c r="J136">
        <v>1</v>
      </c>
      <c r="K136">
        <v>1</v>
      </c>
      <c r="L136" s="8" t="str" cm="1">
        <f t="array" ref="L136">IFERROR(_xlfn.IFS(AND(B136&gt;130,H136&lt;=10,I136&lt;12),"Третий",AND(B136&gt;130,5&lt;=H136,H136&lt;=15,5&lt;=I136,I136&lt;20),"Второй",AND(B136&gt;130,H136&gt;=12,I136&gt;=10),"Первый"),"ПРОИГРАВШИЙ")</f>
        <v>ПРОИГРАВШИЙ</v>
      </c>
    </row>
    <row r="137" spans="1:12" x14ac:dyDescent="0.25">
      <c r="A137" t="s">
        <v>142</v>
      </c>
      <c r="B137">
        <v>111</v>
      </c>
      <c r="C137" s="3">
        <v>83</v>
      </c>
      <c r="D137" s="2">
        <v>0.74774774774774799</v>
      </c>
      <c r="E137">
        <v>6</v>
      </c>
      <c r="F137">
        <v>1</v>
      </c>
      <c r="G137">
        <v>0</v>
      </c>
      <c r="H137" s="4">
        <v>7</v>
      </c>
      <c r="I137" s="5">
        <v>7</v>
      </c>
      <c r="J137">
        <v>2</v>
      </c>
      <c r="K137">
        <v>2</v>
      </c>
      <c r="L137" s="8" t="str" cm="1">
        <f t="array" ref="L137">IFERROR(_xlfn.IFS(AND(B137&gt;130,H137&lt;=10,I137&lt;12),"Третий",AND(B137&gt;130,5&lt;=H137,H137&lt;=15,5&lt;=I137,I137&lt;20),"Второй",AND(B137&gt;130,H137&gt;=12,I137&gt;=10),"Первый"),"ПРОИГРАВШИЙ")</f>
        <v>ПРОИГРАВШИЙ</v>
      </c>
    </row>
    <row r="138" spans="1:12" x14ac:dyDescent="0.25">
      <c r="A138" t="s">
        <v>143</v>
      </c>
      <c r="B138">
        <v>9</v>
      </c>
      <c r="C138" s="3">
        <v>8</v>
      </c>
      <c r="D138" s="2">
        <v>0.88888888888888895</v>
      </c>
      <c r="E138">
        <v>1</v>
      </c>
      <c r="F138">
        <v>0</v>
      </c>
      <c r="G138">
        <v>1</v>
      </c>
      <c r="H138" s="4">
        <v>2</v>
      </c>
      <c r="I138" s="5"/>
      <c r="L138" s="8" t="str" cm="1">
        <f t="array" ref="L138">IFERROR(_xlfn.IFS(AND(B138&gt;130,H138&lt;=10,I138&lt;12),"Третий",AND(B138&gt;130,5&lt;=H138,H138&lt;=15,5&lt;=I138,I138&lt;20),"Второй",AND(B138&gt;130,H138&gt;=12,I138&gt;=10),"Первый"),"ПРОИГРАВШИЙ")</f>
        <v>ПРОИГРАВШИЙ</v>
      </c>
    </row>
    <row r="139" spans="1:12" x14ac:dyDescent="0.25">
      <c r="A139" t="s">
        <v>144</v>
      </c>
      <c r="B139">
        <v>52</v>
      </c>
      <c r="C139" s="3">
        <v>39</v>
      </c>
      <c r="D139" s="2">
        <v>0.75</v>
      </c>
      <c r="E139">
        <v>2</v>
      </c>
      <c r="F139">
        <v>1</v>
      </c>
      <c r="G139">
        <v>0</v>
      </c>
      <c r="H139" s="4">
        <v>3</v>
      </c>
      <c r="I139" s="5">
        <v>1</v>
      </c>
      <c r="J139">
        <v>1</v>
      </c>
      <c r="K139">
        <v>0</v>
      </c>
      <c r="L139" s="8" t="str" cm="1">
        <f t="array" ref="L139">IFERROR(_xlfn.IFS(AND(B139&gt;130,H139&lt;=10,I139&lt;12),"Третий",AND(B139&gt;130,5&lt;=H139,H139&lt;=15,5&lt;=I139,I139&lt;20),"Второй",AND(B139&gt;130,H139&gt;=12,I139&gt;=10),"Первый"),"ПРОИГРАВШИЙ")</f>
        <v>ПРОИГРАВШИЙ</v>
      </c>
    </row>
    <row r="140" spans="1:12" x14ac:dyDescent="0.25">
      <c r="A140" t="s">
        <v>145</v>
      </c>
      <c r="B140">
        <v>87</v>
      </c>
      <c r="C140" s="3">
        <v>70</v>
      </c>
      <c r="D140" s="2">
        <v>0.80459770114942497</v>
      </c>
      <c r="E140">
        <v>4</v>
      </c>
      <c r="F140">
        <v>1</v>
      </c>
      <c r="G140">
        <v>3</v>
      </c>
      <c r="H140" s="4">
        <v>8</v>
      </c>
      <c r="I140" s="5">
        <v>4</v>
      </c>
      <c r="J140">
        <v>1</v>
      </c>
      <c r="K140">
        <v>3</v>
      </c>
      <c r="L140" s="8" t="str" cm="1">
        <f t="array" ref="L140">IFERROR(_xlfn.IFS(AND(B140&gt;130,H140&lt;=10,I140&lt;12),"Третий",AND(B140&gt;130,5&lt;=H140,H140&lt;=15,5&lt;=I140,I140&lt;20),"Второй",AND(B140&gt;130,H140&gt;=12,I140&gt;=10),"Первый"),"ПРОИГРАВШИЙ")</f>
        <v>ПРОИГРАВШИЙ</v>
      </c>
    </row>
    <row r="141" spans="1:12" x14ac:dyDescent="0.25">
      <c r="A141" t="s">
        <v>146</v>
      </c>
      <c r="B141">
        <v>82</v>
      </c>
      <c r="C141" s="3">
        <v>57</v>
      </c>
      <c r="D141" s="2">
        <v>0.69512195121951204</v>
      </c>
      <c r="E141">
        <v>1</v>
      </c>
      <c r="F141">
        <v>1</v>
      </c>
      <c r="G141">
        <v>2</v>
      </c>
      <c r="H141" s="4">
        <v>4</v>
      </c>
      <c r="I141" s="5">
        <v>1</v>
      </c>
      <c r="J141">
        <v>0</v>
      </c>
      <c r="K141">
        <v>0</v>
      </c>
      <c r="L141" s="8" t="str" cm="1">
        <f t="array" ref="L141">IFERROR(_xlfn.IFS(AND(B141&gt;130,H141&lt;=10,I141&lt;12),"Третий",AND(B141&gt;130,5&lt;=H141,H141&lt;=15,5&lt;=I141,I141&lt;20),"Второй",AND(B141&gt;130,H141&gt;=12,I141&gt;=10),"Первый"),"ПРОИГРАВШИЙ")</f>
        <v>ПРОИГРАВШИЙ</v>
      </c>
    </row>
    <row r="142" spans="1:12" x14ac:dyDescent="0.25">
      <c r="A142" t="s">
        <v>147</v>
      </c>
      <c r="B142">
        <v>19</v>
      </c>
      <c r="C142" s="3">
        <v>17</v>
      </c>
      <c r="D142" s="2">
        <v>0.89473684210526305</v>
      </c>
      <c r="E142">
        <v>5</v>
      </c>
      <c r="F142">
        <v>5</v>
      </c>
      <c r="G142">
        <v>1</v>
      </c>
      <c r="H142" s="4">
        <v>11</v>
      </c>
      <c r="I142" s="5">
        <v>3</v>
      </c>
      <c r="J142">
        <v>0</v>
      </c>
      <c r="K142">
        <v>0</v>
      </c>
      <c r="L142" s="8" t="str" cm="1">
        <f t="array" ref="L142">IFERROR(_xlfn.IFS(AND(B142&gt;130,H142&lt;=10,I142&lt;12),"Третий",AND(B142&gt;130,5&lt;=H142,H142&lt;=15,5&lt;=I142,I142&lt;20),"Второй",AND(B142&gt;130,H142&gt;=12,I142&gt;=10),"Первый"),"ПРОИГРАВШИЙ")</f>
        <v>ПРОИГРАВШИЙ</v>
      </c>
    </row>
    <row r="143" spans="1:12" x14ac:dyDescent="0.25">
      <c r="A143" t="s">
        <v>148</v>
      </c>
      <c r="B143">
        <v>32</v>
      </c>
      <c r="C143" s="3">
        <v>27</v>
      </c>
      <c r="D143" s="2">
        <v>0.84375</v>
      </c>
      <c r="E143">
        <v>1</v>
      </c>
      <c r="F143">
        <v>1</v>
      </c>
      <c r="G143">
        <v>0</v>
      </c>
      <c r="H143" s="4">
        <v>2</v>
      </c>
      <c r="I143" s="5">
        <v>1</v>
      </c>
      <c r="J143">
        <v>1</v>
      </c>
      <c r="K143">
        <v>1</v>
      </c>
      <c r="L143" s="8" t="str" cm="1">
        <f t="array" ref="L143">IFERROR(_xlfn.IFS(AND(B143&gt;130,H143&lt;=10,I143&lt;12),"Третий",AND(B143&gt;130,5&lt;=H143,H143&lt;=15,5&lt;=I143,I143&lt;20),"Второй",AND(B143&gt;130,H143&gt;=12,I143&gt;=10),"Первый"),"ПРОИГРАВШИЙ")</f>
        <v>ПРОИГРАВШИЙ</v>
      </c>
    </row>
    <row r="144" spans="1:12" x14ac:dyDescent="0.25">
      <c r="A144" t="s">
        <v>149</v>
      </c>
      <c r="B144">
        <v>98</v>
      </c>
      <c r="C144" s="3">
        <v>77</v>
      </c>
      <c r="D144" s="2">
        <v>0.78571428571428603</v>
      </c>
      <c r="E144">
        <v>3</v>
      </c>
      <c r="F144">
        <v>3</v>
      </c>
      <c r="G144">
        <v>6</v>
      </c>
      <c r="H144" s="4">
        <v>12</v>
      </c>
      <c r="I144" s="5">
        <v>7</v>
      </c>
      <c r="J144">
        <v>2</v>
      </c>
      <c r="K144">
        <v>0</v>
      </c>
      <c r="L144" s="8" t="str" cm="1">
        <f t="array" ref="L144">IFERROR(_xlfn.IFS(AND(B144&gt;130,H144&lt;=10,I144&lt;12),"Третий",AND(B144&gt;130,5&lt;=H144,H144&lt;=15,5&lt;=I144,I144&lt;20),"Второй",AND(B144&gt;130,H144&gt;=12,I144&gt;=10),"Первый"),"ПРОИГРАВШИЙ")</f>
        <v>ПРОИГРАВШИЙ</v>
      </c>
    </row>
    <row r="145" spans="1:12" x14ac:dyDescent="0.25">
      <c r="A145" t="s">
        <v>150</v>
      </c>
      <c r="B145">
        <v>2</v>
      </c>
      <c r="C145" s="3">
        <v>2</v>
      </c>
      <c r="D145" s="2">
        <v>1</v>
      </c>
      <c r="E145">
        <v>1</v>
      </c>
      <c r="F145">
        <v>1</v>
      </c>
      <c r="G145">
        <v>1</v>
      </c>
      <c r="H145" s="4">
        <v>3</v>
      </c>
      <c r="I145" s="5"/>
      <c r="L145" s="8" t="str" cm="1">
        <f t="array" ref="L145">IFERROR(_xlfn.IFS(AND(B145&gt;130,H145&lt;=10,I145&lt;12),"Третий",AND(B145&gt;130,5&lt;=H145,H145&lt;=15,5&lt;=I145,I145&lt;20),"Второй",AND(B145&gt;130,H145&gt;=12,I145&gt;=10),"Первый"),"ПРОИГРАВШИЙ")</f>
        <v>ПРОИГРАВШИЙ</v>
      </c>
    </row>
    <row r="146" spans="1:12" x14ac:dyDescent="0.25">
      <c r="A146" t="s">
        <v>151</v>
      </c>
      <c r="B146">
        <v>66</v>
      </c>
      <c r="C146" s="3">
        <v>53</v>
      </c>
      <c r="D146" s="2">
        <v>0.80303030303030298</v>
      </c>
      <c r="E146">
        <v>1</v>
      </c>
      <c r="F146">
        <v>0</v>
      </c>
      <c r="G146">
        <v>0</v>
      </c>
      <c r="H146" s="4">
        <v>1</v>
      </c>
      <c r="I146" s="5">
        <v>4</v>
      </c>
      <c r="J146">
        <v>0</v>
      </c>
      <c r="K146">
        <v>1</v>
      </c>
      <c r="L146" s="8" t="str" cm="1">
        <f t="array" ref="L146">IFERROR(_xlfn.IFS(AND(B146&gt;130,H146&lt;=10,I146&lt;12),"Третий",AND(B146&gt;130,5&lt;=H146,H146&lt;=15,5&lt;=I146,I146&lt;20),"Второй",AND(B146&gt;130,H146&gt;=12,I146&gt;=10),"Первый"),"ПРОИГРАВШИЙ")</f>
        <v>ПРОИГРАВШИЙ</v>
      </c>
    </row>
    <row r="147" spans="1:12" x14ac:dyDescent="0.25">
      <c r="A147" t="s">
        <v>152</v>
      </c>
      <c r="B147">
        <v>115</v>
      </c>
      <c r="C147" s="3">
        <v>102</v>
      </c>
      <c r="D147" s="2">
        <v>0.88695652173912998</v>
      </c>
      <c r="E147">
        <v>11</v>
      </c>
      <c r="F147">
        <v>8</v>
      </c>
      <c r="G147">
        <v>0</v>
      </c>
      <c r="H147" s="4">
        <v>19</v>
      </c>
      <c r="I147" s="5">
        <v>8</v>
      </c>
      <c r="J147">
        <v>1</v>
      </c>
      <c r="K147">
        <v>0</v>
      </c>
      <c r="L147" s="8" t="str" cm="1">
        <f t="array" ref="L147">IFERROR(_xlfn.IFS(AND(B147&gt;130,H147&lt;=10,I147&lt;12),"Третий",AND(B147&gt;130,5&lt;=H147,H147&lt;=15,5&lt;=I147,I147&lt;20),"Второй",AND(B147&gt;130,H147&gt;=12,I147&gt;=10),"Первый"),"ПРОИГРАВШИЙ")</f>
        <v>ПРОИГРАВШИЙ</v>
      </c>
    </row>
    <row r="148" spans="1:12" x14ac:dyDescent="0.25">
      <c r="A148" t="s">
        <v>153</v>
      </c>
      <c r="B148">
        <v>80</v>
      </c>
      <c r="C148" s="3">
        <v>70</v>
      </c>
      <c r="D148" s="2">
        <v>0.875</v>
      </c>
      <c r="E148">
        <v>2</v>
      </c>
      <c r="F148">
        <v>5</v>
      </c>
      <c r="G148">
        <v>1</v>
      </c>
      <c r="H148" s="4">
        <v>8</v>
      </c>
      <c r="I148" s="5">
        <v>3</v>
      </c>
      <c r="J148">
        <v>0</v>
      </c>
      <c r="K148">
        <v>1</v>
      </c>
      <c r="L148" s="8" t="str" cm="1">
        <f t="array" ref="L148">IFERROR(_xlfn.IFS(AND(B148&gt;130,H148&lt;=10,I148&lt;12),"Третий",AND(B148&gt;130,5&lt;=H148,H148&lt;=15,5&lt;=I148,I148&lt;20),"Второй",AND(B148&gt;130,H148&gt;=12,I148&gt;=10),"Первый"),"ПРОИГРАВШИЙ")</f>
        <v>ПРОИГРАВШИЙ</v>
      </c>
    </row>
    <row r="149" spans="1:12" x14ac:dyDescent="0.25">
      <c r="A149" t="s">
        <v>154</v>
      </c>
      <c r="B149">
        <v>14</v>
      </c>
      <c r="C149" s="3">
        <v>10</v>
      </c>
      <c r="D149" s="2">
        <v>0.71428571428571397</v>
      </c>
      <c r="E149">
        <v>2</v>
      </c>
      <c r="F149">
        <v>4</v>
      </c>
      <c r="G149">
        <v>0</v>
      </c>
      <c r="H149" s="4">
        <v>6</v>
      </c>
      <c r="I149" s="5">
        <v>0</v>
      </c>
      <c r="J149">
        <v>0</v>
      </c>
      <c r="K149">
        <v>0</v>
      </c>
      <c r="L149" s="8" t="str" cm="1">
        <f t="array" ref="L149">IFERROR(_xlfn.IFS(AND(B149&gt;130,H149&lt;=10,I149&lt;12),"Третий",AND(B149&gt;130,5&lt;=H149,H149&lt;=15,5&lt;=I149,I149&lt;20),"Второй",AND(B149&gt;130,H149&gt;=12,I149&gt;=10),"Первый"),"ПРОИГРАВШИЙ")</f>
        <v>ПРОИГРАВШИЙ</v>
      </c>
    </row>
    <row r="150" spans="1:12" x14ac:dyDescent="0.25">
      <c r="A150" s="8" t="s">
        <v>155</v>
      </c>
      <c r="B150">
        <v>205</v>
      </c>
      <c r="C150" s="3">
        <v>178</v>
      </c>
      <c r="D150" s="2">
        <v>0.86829268292682904</v>
      </c>
      <c r="E150">
        <v>1</v>
      </c>
      <c r="F150">
        <v>3</v>
      </c>
      <c r="G150">
        <v>9</v>
      </c>
      <c r="H150" s="4">
        <v>13</v>
      </c>
      <c r="I150" s="5">
        <v>6</v>
      </c>
      <c r="J150">
        <v>1</v>
      </c>
      <c r="K150">
        <v>3</v>
      </c>
      <c r="L150" s="8" t="str" cm="1">
        <f t="array" ref="L150">IFERROR(_xlfn.IFS(AND(B150&gt;130,H150&lt;=10,I150&lt;12),"Третий",AND(B150&gt;130,5&lt;=H150,H150&lt;=15,5&lt;=I150,I150&lt;20),"Второй",AND(B150&gt;130,H150&gt;=12,I150&gt;=10),"Первый"),"ПРОИГРАВШИЙ")</f>
        <v>Второй</v>
      </c>
    </row>
    <row r="151" spans="1:12" x14ac:dyDescent="0.25">
      <c r="A151" t="s">
        <v>156</v>
      </c>
      <c r="B151">
        <v>58</v>
      </c>
      <c r="C151" s="3">
        <v>45</v>
      </c>
      <c r="D151" s="2">
        <v>0.77586206896551702</v>
      </c>
      <c r="E151">
        <v>1</v>
      </c>
      <c r="F151">
        <v>1</v>
      </c>
      <c r="G151">
        <v>0</v>
      </c>
      <c r="H151" s="4">
        <v>2</v>
      </c>
      <c r="I151" s="5">
        <v>0</v>
      </c>
      <c r="J151">
        <v>2</v>
      </c>
      <c r="K151">
        <v>0</v>
      </c>
      <c r="L151" s="8" t="str" cm="1">
        <f t="array" ref="L151">IFERROR(_xlfn.IFS(AND(B151&gt;130,H151&lt;=10,I151&lt;12),"Третий",AND(B151&gt;130,5&lt;=H151,H151&lt;=15,5&lt;=I151,I151&lt;20),"Второй",AND(B151&gt;130,H151&gt;=12,I151&gt;=10),"Первый"),"ПРОИГРАВШИЙ")</f>
        <v>ПРОИГРАВШИЙ</v>
      </c>
    </row>
    <row r="152" spans="1:12" x14ac:dyDescent="0.25">
      <c r="A152" t="s">
        <v>157</v>
      </c>
      <c r="B152">
        <v>2</v>
      </c>
      <c r="C152" s="3">
        <v>2</v>
      </c>
      <c r="D152" s="2">
        <v>1</v>
      </c>
      <c r="H152" s="4"/>
      <c r="I152" s="5"/>
      <c r="L152" s="8" t="str" cm="1">
        <f t="array" ref="L152">IFERROR(_xlfn.IFS(AND(B152&gt;130,H152&lt;=10,I152&lt;12),"Третий",AND(B152&gt;130,5&lt;=H152,H152&lt;=15,5&lt;=I152,I152&lt;20),"Второй",AND(B152&gt;130,H152&gt;=12,I152&gt;=10),"Первый"),"ПРОИГРАВШИЙ")</f>
        <v>ПРОИГРАВШИЙ</v>
      </c>
    </row>
    <row r="153" spans="1:12" x14ac:dyDescent="0.25">
      <c r="A153" t="s">
        <v>158</v>
      </c>
      <c r="C153" s="3"/>
      <c r="D153" s="8"/>
      <c r="H153" s="4"/>
      <c r="I153" s="5"/>
      <c r="L153" s="8" t="str" cm="1">
        <f t="array" ref="L153">IFERROR(_xlfn.IFS(AND(B153&gt;130,H153&lt;=10,I153&lt;12),"Третий",AND(B153&gt;130,5&lt;=H153,H153&lt;=15,5&lt;=I153,I153&lt;20),"Второй",AND(B153&gt;130,H153&gt;=12,I153&gt;=10),"Первый"),"ПРОИГРАВШИЙ")</f>
        <v>ПРОИГРАВШИЙ</v>
      </c>
    </row>
    <row r="154" spans="1:12" x14ac:dyDescent="0.25">
      <c r="A154" t="s">
        <v>159</v>
      </c>
      <c r="B154">
        <v>4</v>
      </c>
      <c r="C154" s="3">
        <v>4</v>
      </c>
      <c r="D154" s="2">
        <v>1</v>
      </c>
      <c r="H154" s="4"/>
      <c r="I154" s="5">
        <v>0</v>
      </c>
      <c r="J154">
        <v>0</v>
      </c>
      <c r="K154">
        <v>0</v>
      </c>
      <c r="L154" s="8" t="str" cm="1">
        <f t="array" ref="L154">IFERROR(_xlfn.IFS(AND(B154&gt;130,H154&lt;=10,I154&lt;12),"Третий",AND(B154&gt;130,5&lt;=H154,H154&lt;=15,5&lt;=I154,I154&lt;20),"Второй",AND(B154&gt;130,H154&gt;=12,I154&gt;=10),"Первый"),"ПРОИГРАВШИЙ")</f>
        <v>ПРОИГРАВШИЙ</v>
      </c>
    </row>
    <row r="155" spans="1:12" x14ac:dyDescent="0.25">
      <c r="A155" t="s">
        <v>160</v>
      </c>
      <c r="B155">
        <v>35</v>
      </c>
      <c r="C155" s="3">
        <v>26</v>
      </c>
      <c r="D155" s="2">
        <v>0.74285714285714299</v>
      </c>
      <c r="E155">
        <v>1</v>
      </c>
      <c r="F155">
        <v>1</v>
      </c>
      <c r="G155">
        <v>9</v>
      </c>
      <c r="H155" s="4">
        <v>11</v>
      </c>
      <c r="I155" s="5">
        <v>2</v>
      </c>
      <c r="J155">
        <v>0</v>
      </c>
      <c r="K155">
        <v>0</v>
      </c>
      <c r="L155" s="8" t="str" cm="1">
        <f t="array" ref="L155">IFERROR(_xlfn.IFS(AND(B155&gt;130,H155&lt;=10,I155&lt;12),"Третий",AND(B155&gt;130,5&lt;=H155,H155&lt;=15,5&lt;=I155,I155&lt;20),"Второй",AND(B155&gt;130,H155&gt;=12,I155&gt;=10),"Первый"),"ПРОИГРАВШИЙ")</f>
        <v>ПРОИГРАВШИЙ</v>
      </c>
    </row>
    <row r="156" spans="1:12" x14ac:dyDescent="0.25">
      <c r="A156" t="s">
        <v>161</v>
      </c>
      <c r="B156">
        <v>108</v>
      </c>
      <c r="C156" s="3">
        <v>84</v>
      </c>
      <c r="D156" s="2">
        <v>0.77777777777777801</v>
      </c>
      <c r="E156">
        <v>1</v>
      </c>
      <c r="F156">
        <v>1</v>
      </c>
      <c r="G156">
        <v>0</v>
      </c>
      <c r="H156" s="4">
        <v>2</v>
      </c>
      <c r="I156" s="5">
        <v>8</v>
      </c>
      <c r="J156">
        <v>1</v>
      </c>
      <c r="K156">
        <v>1</v>
      </c>
      <c r="L156" s="8" t="str" cm="1">
        <f t="array" ref="L156">IFERROR(_xlfn.IFS(AND(B156&gt;130,H156&lt;=10,I156&lt;12),"Третий",AND(B156&gt;130,5&lt;=H156,H156&lt;=15,5&lt;=I156,I156&lt;20),"Второй",AND(B156&gt;130,H156&gt;=12,I156&gt;=10),"Первый"),"ПРОИГРАВШИЙ")</f>
        <v>ПРОИГРАВШИЙ</v>
      </c>
    </row>
    <row r="157" spans="1:12" x14ac:dyDescent="0.25">
      <c r="A157" t="s">
        <v>162</v>
      </c>
      <c r="B157">
        <v>57</v>
      </c>
      <c r="C157" s="3">
        <v>41</v>
      </c>
      <c r="D157" s="2">
        <v>0.71929824561403499</v>
      </c>
      <c r="E157">
        <v>0</v>
      </c>
      <c r="F157">
        <v>1</v>
      </c>
      <c r="G157">
        <v>3</v>
      </c>
      <c r="H157" s="4">
        <v>4</v>
      </c>
      <c r="I157" s="5">
        <v>3</v>
      </c>
      <c r="J157">
        <v>3</v>
      </c>
      <c r="K157">
        <v>1</v>
      </c>
      <c r="L157" s="8" t="str" cm="1">
        <f t="array" ref="L157">IFERROR(_xlfn.IFS(AND(B157&gt;130,H157&lt;=10,I157&lt;12),"Третий",AND(B157&gt;130,5&lt;=H157,H157&lt;=15,5&lt;=I157,I157&lt;20),"Второй",AND(B157&gt;130,H157&gt;=12,I157&gt;=10),"Первый"),"ПРОИГРАВШИЙ")</f>
        <v>ПРОИГРАВШИЙ</v>
      </c>
    </row>
    <row r="158" spans="1:12" x14ac:dyDescent="0.25">
      <c r="A158" t="s">
        <v>163</v>
      </c>
      <c r="C158" s="3"/>
      <c r="D158" s="8"/>
      <c r="E158">
        <v>3</v>
      </c>
      <c r="F158">
        <v>1</v>
      </c>
      <c r="G158">
        <v>0</v>
      </c>
      <c r="H158" s="4">
        <v>4</v>
      </c>
      <c r="I158" s="5"/>
      <c r="L158" s="8" t="str" cm="1">
        <f t="array" ref="L158">IFERROR(_xlfn.IFS(AND(B158&gt;130,H158&lt;=10,I158&lt;12),"Третий",AND(B158&gt;130,5&lt;=H158,H158&lt;=15,5&lt;=I158,I158&lt;20),"Второй",AND(B158&gt;130,H158&gt;=12,I158&gt;=10),"Первый"),"ПРОИГРАВШИЙ")</f>
        <v>ПРОИГРАВШИЙ</v>
      </c>
    </row>
    <row r="159" spans="1:12" x14ac:dyDescent="0.25">
      <c r="A159" t="s">
        <v>164</v>
      </c>
      <c r="B159">
        <v>3</v>
      </c>
      <c r="C159" s="3">
        <v>3</v>
      </c>
      <c r="D159" s="2">
        <v>1</v>
      </c>
      <c r="E159">
        <v>4</v>
      </c>
      <c r="F159">
        <v>1</v>
      </c>
      <c r="G159">
        <v>0</v>
      </c>
      <c r="H159" s="4">
        <v>5</v>
      </c>
      <c r="I159" s="5"/>
      <c r="L159" s="8" t="str" cm="1">
        <f t="array" ref="L159">IFERROR(_xlfn.IFS(AND(B159&gt;130,H159&lt;=10,I159&lt;12),"Третий",AND(B159&gt;130,5&lt;=H159,H159&lt;=15,5&lt;=I159,I159&lt;20),"Второй",AND(B159&gt;130,H159&gt;=12,I159&gt;=10),"Первый"),"ПРОИГРАВШИЙ")</f>
        <v>ПРОИГРАВШИЙ</v>
      </c>
    </row>
    <row r="160" spans="1:12" x14ac:dyDescent="0.25">
      <c r="A160" t="s">
        <v>165</v>
      </c>
      <c r="B160">
        <v>83</v>
      </c>
      <c r="C160" s="3">
        <v>63</v>
      </c>
      <c r="D160" s="2">
        <v>0.75903614457831303</v>
      </c>
      <c r="E160">
        <v>0</v>
      </c>
      <c r="F160">
        <v>0</v>
      </c>
      <c r="G160">
        <v>5</v>
      </c>
      <c r="H160" s="4">
        <v>5</v>
      </c>
      <c r="I160" s="5">
        <v>4</v>
      </c>
      <c r="J160">
        <v>2</v>
      </c>
      <c r="K160">
        <v>2</v>
      </c>
      <c r="L160" s="8" t="str" cm="1">
        <f t="array" ref="L160">IFERROR(_xlfn.IFS(AND(B160&gt;130,H160&lt;=10,I160&lt;12),"Третий",AND(B160&gt;130,5&lt;=H160,H160&lt;=15,5&lt;=I160,I160&lt;20),"Второй",AND(B160&gt;130,H160&gt;=12,I160&gt;=10),"Первый"),"ПРОИГРАВШИЙ")</f>
        <v>ПРОИГРАВШИЙ</v>
      </c>
    </row>
    <row r="161" spans="1:12" x14ac:dyDescent="0.25">
      <c r="A161" t="s">
        <v>166</v>
      </c>
      <c r="B161">
        <v>126</v>
      </c>
      <c r="C161" s="3">
        <v>102</v>
      </c>
      <c r="D161" s="2">
        <v>0.80952380952380998</v>
      </c>
      <c r="E161">
        <v>6</v>
      </c>
      <c r="F161">
        <v>7</v>
      </c>
      <c r="G161">
        <v>0</v>
      </c>
      <c r="H161" s="4">
        <v>13</v>
      </c>
      <c r="I161" s="5">
        <v>7</v>
      </c>
      <c r="J161">
        <v>1</v>
      </c>
      <c r="K161">
        <v>1</v>
      </c>
      <c r="L161" s="8" t="str" cm="1">
        <f t="array" ref="L161">IFERROR(_xlfn.IFS(AND(B161&gt;130,H161&lt;=10,I161&lt;12),"Третий",AND(B161&gt;130,5&lt;=H161,H161&lt;=15,5&lt;=I161,I161&lt;20),"Второй",AND(B161&gt;130,H161&gt;=12,I161&gt;=10),"Первый"),"ПРОИГРАВШИЙ")</f>
        <v>ПРОИГРАВШИЙ</v>
      </c>
    </row>
    <row r="162" spans="1:12" x14ac:dyDescent="0.25">
      <c r="A162" t="s">
        <v>167</v>
      </c>
      <c r="B162">
        <v>73</v>
      </c>
      <c r="C162" s="3">
        <v>50</v>
      </c>
      <c r="D162" s="2">
        <v>0.68493150684931503</v>
      </c>
      <c r="E162">
        <v>0</v>
      </c>
      <c r="F162">
        <v>0</v>
      </c>
      <c r="G162">
        <v>1</v>
      </c>
      <c r="H162" s="4">
        <v>1</v>
      </c>
      <c r="I162" s="5">
        <v>1</v>
      </c>
      <c r="J162">
        <v>1</v>
      </c>
      <c r="K162">
        <v>0</v>
      </c>
      <c r="L162" s="8" t="str" cm="1">
        <f t="array" ref="L162">IFERROR(_xlfn.IFS(AND(B162&gt;130,H162&lt;=10,I162&lt;12),"Третий",AND(B162&gt;130,5&lt;=H162,H162&lt;=15,5&lt;=I162,I162&lt;20),"Второй",AND(B162&gt;130,H162&gt;=12,I162&gt;=10),"Первый"),"ПРОИГРАВШИЙ")</f>
        <v>ПРОИГРАВШИЙ</v>
      </c>
    </row>
    <row r="163" spans="1:12" x14ac:dyDescent="0.25">
      <c r="A163" t="s">
        <v>168</v>
      </c>
      <c r="B163">
        <v>61</v>
      </c>
      <c r="C163" s="3">
        <v>57</v>
      </c>
      <c r="D163" s="2">
        <v>0.93442622950819698</v>
      </c>
      <c r="E163">
        <v>1</v>
      </c>
      <c r="F163">
        <v>1</v>
      </c>
      <c r="G163">
        <v>0</v>
      </c>
      <c r="H163" s="4">
        <v>2</v>
      </c>
      <c r="I163" s="5">
        <v>5</v>
      </c>
      <c r="J163">
        <v>0</v>
      </c>
      <c r="K163">
        <v>0</v>
      </c>
      <c r="L163" s="8" t="str" cm="1">
        <f t="array" ref="L163">IFERROR(_xlfn.IFS(AND(B163&gt;130,H163&lt;=10,I163&lt;12),"Третий",AND(B163&gt;130,5&lt;=H163,H163&lt;=15,5&lt;=I163,I163&lt;20),"Второй",AND(B163&gt;130,H163&gt;=12,I163&gt;=10),"Первый"),"ПРОИГРАВШИЙ")</f>
        <v>ПРОИГРАВШИЙ</v>
      </c>
    </row>
    <row r="164" spans="1:12" x14ac:dyDescent="0.25">
      <c r="A164" t="s">
        <v>169</v>
      </c>
      <c r="B164">
        <v>134</v>
      </c>
      <c r="C164" s="3">
        <v>110</v>
      </c>
      <c r="D164" s="2">
        <v>0.82089552238805996</v>
      </c>
      <c r="E164">
        <v>2</v>
      </c>
      <c r="F164">
        <v>1</v>
      </c>
      <c r="G164">
        <v>0</v>
      </c>
      <c r="H164" s="4">
        <v>3</v>
      </c>
      <c r="I164" s="5">
        <v>7</v>
      </c>
      <c r="J164">
        <v>2</v>
      </c>
      <c r="K164">
        <v>2</v>
      </c>
      <c r="L164" s="8" t="str" cm="1">
        <f t="array" ref="L164">IFERROR(_xlfn.IFS(AND(B164&gt;130,H164&lt;=10,I164&lt;12),"Третий",AND(B164&gt;130,5&lt;=H164,H164&lt;=15,5&lt;=I164,I164&lt;20),"Второй",AND(B164&gt;130,H164&gt;=12,I164&gt;=10),"Первый"),"ПРОИГРАВШИЙ")</f>
        <v>Третий</v>
      </c>
    </row>
    <row r="165" spans="1:12" x14ac:dyDescent="0.25">
      <c r="A165" t="s">
        <v>170</v>
      </c>
      <c r="B165">
        <v>16</v>
      </c>
      <c r="C165" s="3">
        <v>13</v>
      </c>
      <c r="D165" s="2">
        <v>0.8125</v>
      </c>
      <c r="E165">
        <v>0</v>
      </c>
      <c r="F165">
        <v>0</v>
      </c>
      <c r="G165">
        <v>1</v>
      </c>
      <c r="H165" s="4">
        <v>1</v>
      </c>
      <c r="I165" s="5">
        <v>0</v>
      </c>
      <c r="J165">
        <v>0</v>
      </c>
      <c r="K165">
        <v>0</v>
      </c>
      <c r="L165" s="8" t="str" cm="1">
        <f t="array" ref="L165">IFERROR(_xlfn.IFS(AND(B165&gt;130,H165&lt;=10,I165&lt;12),"Третий",AND(B165&gt;130,5&lt;=H165,H165&lt;=15,5&lt;=I165,I165&lt;20),"Второй",AND(B165&gt;130,H165&gt;=12,I165&gt;=10),"Первый"),"ПРОИГРАВШИЙ")</f>
        <v>ПРОИГРАВШИЙ</v>
      </c>
    </row>
    <row r="166" spans="1:12" x14ac:dyDescent="0.25">
      <c r="A166" t="s">
        <v>171</v>
      </c>
      <c r="B166">
        <v>3</v>
      </c>
      <c r="C166" s="3">
        <v>3</v>
      </c>
      <c r="D166" s="2">
        <v>1</v>
      </c>
      <c r="H166" s="4"/>
      <c r="I166" s="5"/>
      <c r="L166" s="8" t="str" cm="1">
        <f t="array" ref="L166">IFERROR(_xlfn.IFS(AND(B166&gt;130,H166&lt;=10,I166&lt;12),"Третий",AND(B166&gt;130,5&lt;=H166,H166&lt;=15,5&lt;=I166,I166&lt;20),"Второй",AND(B166&gt;130,H166&gt;=12,I166&gt;=10),"Первый"),"ПРОИГРАВШИЙ")</f>
        <v>ПРОИГРАВШИЙ</v>
      </c>
    </row>
    <row r="167" spans="1:12" x14ac:dyDescent="0.25">
      <c r="A167" t="s">
        <v>172</v>
      </c>
      <c r="B167">
        <v>80</v>
      </c>
      <c r="C167" s="3">
        <v>71</v>
      </c>
      <c r="D167" s="2">
        <v>0.88749999999999996</v>
      </c>
      <c r="E167">
        <v>2</v>
      </c>
      <c r="F167">
        <v>4</v>
      </c>
      <c r="G167">
        <v>0</v>
      </c>
      <c r="H167" s="4">
        <v>6</v>
      </c>
      <c r="I167" s="5">
        <v>1</v>
      </c>
      <c r="J167">
        <v>4</v>
      </c>
      <c r="K167">
        <v>1</v>
      </c>
      <c r="L167" s="8" t="str" cm="1">
        <f t="array" ref="L167">IFERROR(_xlfn.IFS(AND(B167&gt;130,H167&lt;=10,I167&lt;12),"Третий",AND(B167&gt;130,5&lt;=H167,H167&lt;=15,5&lt;=I167,I167&lt;20),"Второй",AND(B167&gt;130,H167&gt;=12,I167&gt;=10),"Первый"),"ПРОИГРАВШИЙ")</f>
        <v>ПРОИГРАВШИЙ</v>
      </c>
    </row>
    <row r="168" spans="1:12" x14ac:dyDescent="0.25">
      <c r="A168" t="s">
        <v>173</v>
      </c>
      <c r="B168">
        <v>86</v>
      </c>
      <c r="C168" s="3">
        <v>76</v>
      </c>
      <c r="D168" s="2">
        <v>0.88372093023255804</v>
      </c>
      <c r="E168">
        <v>3</v>
      </c>
      <c r="F168">
        <v>5</v>
      </c>
      <c r="G168">
        <v>0</v>
      </c>
      <c r="H168" s="4">
        <v>8</v>
      </c>
      <c r="I168" s="5">
        <v>9</v>
      </c>
      <c r="J168">
        <v>0</v>
      </c>
      <c r="K168">
        <v>1</v>
      </c>
      <c r="L168" s="8" t="str" cm="1">
        <f t="array" ref="L168">IFERROR(_xlfn.IFS(AND(B168&gt;130,H168&lt;=10,I168&lt;12),"Третий",AND(B168&gt;130,5&lt;=H168,H168&lt;=15,5&lt;=I168,I168&lt;20),"Второй",AND(B168&gt;130,H168&gt;=12,I168&gt;=10),"Первый"),"ПРОИГРАВШИЙ")</f>
        <v>ПРОИГРАВШИЙ</v>
      </c>
    </row>
    <row r="169" spans="1:12" x14ac:dyDescent="0.25">
      <c r="A169" t="s">
        <v>174</v>
      </c>
      <c r="B169">
        <v>121</v>
      </c>
      <c r="C169" s="3">
        <v>102</v>
      </c>
      <c r="D169" s="2">
        <v>0.84297520661156999</v>
      </c>
      <c r="E169">
        <v>8</v>
      </c>
      <c r="F169">
        <v>6</v>
      </c>
      <c r="G169">
        <v>2</v>
      </c>
      <c r="H169" s="4">
        <v>16</v>
      </c>
      <c r="I169" s="5">
        <v>5</v>
      </c>
      <c r="J169">
        <v>0</v>
      </c>
      <c r="K169">
        <v>1</v>
      </c>
      <c r="L169" s="8" t="str" cm="1">
        <f t="array" ref="L169">IFERROR(_xlfn.IFS(AND(B169&gt;130,H169&lt;=10,I169&lt;12),"Третий",AND(B169&gt;130,5&lt;=H169,H169&lt;=15,5&lt;=I169,I169&lt;20),"Второй",AND(B169&gt;130,H169&gt;=12,I169&gt;=10),"Первый"),"ПРОИГРАВШИЙ")</f>
        <v>ПРОИГРАВШИЙ</v>
      </c>
    </row>
    <row r="170" spans="1:12" x14ac:dyDescent="0.25">
      <c r="A170" t="s">
        <v>175</v>
      </c>
      <c r="B170">
        <v>125</v>
      </c>
      <c r="C170" s="3">
        <v>114</v>
      </c>
      <c r="D170" s="2">
        <v>0.91200000000000003</v>
      </c>
      <c r="E170">
        <v>6</v>
      </c>
      <c r="F170">
        <v>4</v>
      </c>
      <c r="G170">
        <v>1</v>
      </c>
      <c r="H170" s="4">
        <v>11</v>
      </c>
      <c r="I170" s="5">
        <v>7</v>
      </c>
      <c r="J170">
        <v>0</v>
      </c>
      <c r="K170">
        <v>1</v>
      </c>
      <c r="L170" s="8" t="str" cm="1">
        <f t="array" ref="L170">IFERROR(_xlfn.IFS(AND(B170&gt;130,H170&lt;=10,I170&lt;12),"Третий",AND(B170&gt;130,5&lt;=H170,H170&lt;=15,5&lt;=I170,I170&lt;20),"Второй",AND(B170&gt;130,H170&gt;=12,I170&gt;=10),"Первый"),"ПРОИГРАВШИЙ")</f>
        <v>ПРОИГРАВШИЙ</v>
      </c>
    </row>
    <row r="171" spans="1:12" x14ac:dyDescent="0.25">
      <c r="A171" t="s">
        <v>176</v>
      </c>
      <c r="B171">
        <v>47</v>
      </c>
      <c r="C171" s="3">
        <v>37</v>
      </c>
      <c r="D171" s="2">
        <v>0.78723404255319196</v>
      </c>
      <c r="H171" s="4"/>
      <c r="I171" s="5">
        <v>0</v>
      </c>
      <c r="J171">
        <v>0</v>
      </c>
      <c r="K171">
        <v>0</v>
      </c>
      <c r="L171" s="8" t="str" cm="1">
        <f t="array" ref="L171">IFERROR(_xlfn.IFS(AND(B171&gt;130,H171&lt;=10,I171&lt;12),"Третий",AND(B171&gt;130,5&lt;=H171,H171&lt;=15,5&lt;=I171,I171&lt;20),"Второй",AND(B171&gt;130,H171&gt;=12,I171&gt;=10),"Первый"),"ПРОИГРАВШИЙ")</f>
        <v>ПРОИГРАВШИЙ</v>
      </c>
    </row>
    <row r="172" spans="1:12" x14ac:dyDescent="0.25">
      <c r="A172" t="s">
        <v>177</v>
      </c>
      <c r="B172">
        <v>51</v>
      </c>
      <c r="C172" s="3">
        <v>37</v>
      </c>
      <c r="D172" s="2">
        <v>0.72549019607843102</v>
      </c>
      <c r="E172">
        <v>1</v>
      </c>
      <c r="F172">
        <v>0</v>
      </c>
      <c r="G172">
        <v>1</v>
      </c>
      <c r="H172" s="4">
        <v>2</v>
      </c>
      <c r="I172" s="5">
        <v>6</v>
      </c>
      <c r="J172">
        <v>0</v>
      </c>
      <c r="K172">
        <v>1</v>
      </c>
      <c r="L172" s="8" t="str" cm="1">
        <f t="array" ref="L172">IFERROR(_xlfn.IFS(AND(B172&gt;130,H172&lt;=10,I172&lt;12),"Третий",AND(B172&gt;130,5&lt;=H172,H172&lt;=15,5&lt;=I172,I172&lt;20),"Второй",AND(B172&gt;130,H172&gt;=12,I172&gt;=10),"Первый"),"ПРОИГРАВШИЙ")</f>
        <v>ПРОИГРАВШИЙ</v>
      </c>
    </row>
    <row r="173" spans="1:12" x14ac:dyDescent="0.25">
      <c r="A173" t="s">
        <v>178</v>
      </c>
      <c r="C173" s="3"/>
      <c r="D173" s="8"/>
      <c r="H173" s="4"/>
      <c r="I173" s="5"/>
      <c r="L173" s="8" t="str" cm="1">
        <f t="array" ref="L173">IFERROR(_xlfn.IFS(AND(B173&gt;130,H173&lt;=10,I173&lt;12),"Третий",AND(B173&gt;130,5&lt;=H173,H173&lt;=15,5&lt;=I173,I173&lt;20),"Второй",AND(B173&gt;130,H173&gt;=12,I173&gt;=10),"Первый"),"ПРОИГРАВШИЙ")</f>
        <v>ПРОИГРАВШИЙ</v>
      </c>
    </row>
    <row r="174" spans="1:12" x14ac:dyDescent="0.25">
      <c r="A174" t="s">
        <v>179</v>
      </c>
      <c r="B174">
        <v>79</v>
      </c>
      <c r="C174" s="3">
        <v>57</v>
      </c>
      <c r="D174" s="2">
        <v>0.721518987341772</v>
      </c>
      <c r="E174">
        <v>5</v>
      </c>
      <c r="F174">
        <v>2</v>
      </c>
      <c r="G174">
        <v>0</v>
      </c>
      <c r="H174" s="4">
        <v>7</v>
      </c>
      <c r="I174" s="5">
        <v>4</v>
      </c>
      <c r="J174">
        <v>2</v>
      </c>
      <c r="K174">
        <v>2</v>
      </c>
      <c r="L174" s="8" t="str" cm="1">
        <f t="array" ref="L174">IFERROR(_xlfn.IFS(AND(B174&gt;130,H174&lt;=10,I174&lt;12),"Третий",AND(B174&gt;130,5&lt;=H174,H174&lt;=15,5&lt;=I174,I174&lt;20),"Второй",AND(B174&gt;130,H174&gt;=12,I174&gt;=10),"Первый"),"ПРОИГРАВШИЙ")</f>
        <v>ПРОИГРАВШИЙ</v>
      </c>
    </row>
    <row r="175" spans="1:12" x14ac:dyDescent="0.25">
      <c r="A175" t="s">
        <v>180</v>
      </c>
      <c r="B175">
        <v>89</v>
      </c>
      <c r="C175" s="3">
        <v>69</v>
      </c>
      <c r="D175" s="2">
        <v>0.77528089887640494</v>
      </c>
      <c r="E175">
        <v>1</v>
      </c>
      <c r="F175">
        <v>3</v>
      </c>
      <c r="G175">
        <v>0</v>
      </c>
      <c r="H175" s="4">
        <v>4</v>
      </c>
      <c r="I175" s="5">
        <v>7</v>
      </c>
      <c r="J175">
        <v>0</v>
      </c>
      <c r="K175">
        <v>1</v>
      </c>
      <c r="L175" s="8" t="str" cm="1">
        <f t="array" ref="L175">IFERROR(_xlfn.IFS(AND(B175&gt;130,H175&lt;=10,I175&lt;12),"Третий",AND(B175&gt;130,5&lt;=H175,H175&lt;=15,5&lt;=I175,I175&lt;20),"Второй",AND(B175&gt;130,H175&gt;=12,I175&gt;=10),"Первый"),"ПРОИГРАВШИЙ")</f>
        <v>ПРОИГРАВШИЙ</v>
      </c>
    </row>
    <row r="176" spans="1:12" x14ac:dyDescent="0.25">
      <c r="A176" t="s">
        <v>181</v>
      </c>
      <c r="B176">
        <v>38</v>
      </c>
      <c r="C176" s="3">
        <v>34</v>
      </c>
      <c r="D176" s="2">
        <v>0.89473684210526305</v>
      </c>
      <c r="E176">
        <v>4</v>
      </c>
      <c r="F176">
        <v>4</v>
      </c>
      <c r="G176">
        <v>0</v>
      </c>
      <c r="H176" s="4">
        <v>8</v>
      </c>
      <c r="I176" s="5">
        <v>5</v>
      </c>
      <c r="J176">
        <v>1</v>
      </c>
      <c r="K176">
        <v>0</v>
      </c>
      <c r="L176" s="8" t="str" cm="1">
        <f t="array" ref="L176">IFERROR(_xlfn.IFS(AND(B176&gt;130,H176&lt;=10,I176&lt;12),"Третий",AND(B176&gt;130,5&lt;=H176,H176&lt;=15,5&lt;=I176,I176&lt;20),"Второй",AND(B176&gt;130,H176&gt;=12,I176&gt;=10),"Первый"),"ПРОИГРАВШИЙ")</f>
        <v>ПРОИГРАВШИЙ</v>
      </c>
    </row>
    <row r="177" spans="1:12" x14ac:dyDescent="0.25">
      <c r="A177" t="s">
        <v>182</v>
      </c>
      <c r="B177">
        <v>2</v>
      </c>
      <c r="C177" s="3">
        <v>0</v>
      </c>
      <c r="D177" s="2">
        <v>0</v>
      </c>
      <c r="E177">
        <v>0</v>
      </c>
      <c r="F177">
        <v>0</v>
      </c>
      <c r="G177">
        <v>2</v>
      </c>
      <c r="H177" s="4">
        <v>2</v>
      </c>
      <c r="I177" s="5"/>
      <c r="L177" s="8" t="str" cm="1">
        <f t="array" ref="L177">IFERROR(_xlfn.IFS(AND(B177&gt;130,H177&lt;=10,I177&lt;12),"Третий",AND(B177&gt;130,5&lt;=H177,H177&lt;=15,5&lt;=I177,I177&lt;20),"Второй",AND(B177&gt;130,H177&gt;=12,I177&gt;=10),"Первый"),"ПРОИГРАВШИЙ")</f>
        <v>ПРОИГРАВШИЙ</v>
      </c>
    </row>
    <row r="178" spans="1:12" x14ac:dyDescent="0.25">
      <c r="A178" t="s">
        <v>183</v>
      </c>
      <c r="B178">
        <v>53</v>
      </c>
      <c r="C178" s="3">
        <v>38</v>
      </c>
      <c r="D178" s="2">
        <v>0.71698113207547198</v>
      </c>
      <c r="E178">
        <v>4</v>
      </c>
      <c r="F178">
        <v>2</v>
      </c>
      <c r="G178">
        <v>1</v>
      </c>
      <c r="H178" s="4">
        <v>7</v>
      </c>
      <c r="I178" s="5">
        <v>2</v>
      </c>
      <c r="J178">
        <v>2</v>
      </c>
      <c r="K178">
        <v>0</v>
      </c>
      <c r="L178" s="8" t="str" cm="1">
        <f t="array" ref="L178">IFERROR(_xlfn.IFS(AND(B178&gt;130,H178&lt;=10,I178&lt;12),"Третий",AND(B178&gt;130,5&lt;=H178,H178&lt;=15,5&lt;=I178,I178&lt;20),"Второй",AND(B178&gt;130,H178&gt;=12,I178&gt;=10),"Первый"),"ПРОИГРАВШИЙ")</f>
        <v>ПРОИГРАВШИЙ</v>
      </c>
    </row>
    <row r="179" spans="1:12" x14ac:dyDescent="0.25">
      <c r="A179" t="s">
        <v>184</v>
      </c>
      <c r="B179">
        <v>51</v>
      </c>
      <c r="C179" s="3">
        <v>45</v>
      </c>
      <c r="D179" s="2">
        <v>0.88235294117647101</v>
      </c>
      <c r="E179">
        <v>3</v>
      </c>
      <c r="F179">
        <v>3</v>
      </c>
      <c r="G179">
        <v>0</v>
      </c>
      <c r="H179" s="4">
        <v>6</v>
      </c>
      <c r="I179" s="5">
        <v>1</v>
      </c>
      <c r="J179">
        <v>0</v>
      </c>
      <c r="K179">
        <v>1</v>
      </c>
      <c r="L179" s="8" t="str" cm="1">
        <f t="array" ref="L179">IFERROR(_xlfn.IFS(AND(B179&gt;130,H179&lt;=10,I179&lt;12),"Третий",AND(B179&gt;130,5&lt;=H179,H179&lt;=15,5&lt;=I179,I179&lt;20),"Второй",AND(B179&gt;130,H179&gt;=12,I179&gt;=10),"Первый"),"ПРОИГРАВШИЙ")</f>
        <v>ПРОИГРАВШИЙ</v>
      </c>
    </row>
    <row r="180" spans="1:12" x14ac:dyDescent="0.25">
      <c r="A180" t="s">
        <v>185</v>
      </c>
      <c r="B180">
        <v>79</v>
      </c>
      <c r="C180" s="3">
        <v>57</v>
      </c>
      <c r="D180" s="2">
        <v>0.721518987341772</v>
      </c>
      <c r="H180" s="4"/>
      <c r="I180" s="5">
        <v>3</v>
      </c>
      <c r="J180">
        <v>3</v>
      </c>
      <c r="K180">
        <v>2</v>
      </c>
      <c r="L180" s="8" t="str" cm="1">
        <f t="array" ref="L180">IFERROR(_xlfn.IFS(AND(B180&gt;130,H180&lt;=10,I180&lt;12),"Третий",AND(B180&gt;130,5&lt;=H180,H180&lt;=15,5&lt;=I180,I180&lt;20),"Второй",AND(B180&gt;130,H180&gt;=12,I180&gt;=10),"Первый"),"ПРОИГРАВШИЙ")</f>
        <v>ПРОИГРАВШИЙ</v>
      </c>
    </row>
    <row r="181" spans="1:12" x14ac:dyDescent="0.25">
      <c r="A181" t="s">
        <v>186</v>
      </c>
      <c r="B181">
        <v>4</v>
      </c>
      <c r="C181" s="3">
        <v>1</v>
      </c>
      <c r="D181" s="2">
        <v>0.25</v>
      </c>
      <c r="H181" s="4"/>
      <c r="I181" s="5"/>
      <c r="L181" s="8" t="str" cm="1">
        <f t="array" ref="L181">IFERROR(_xlfn.IFS(AND(B181&gt;130,H181&lt;=10,I181&lt;12),"Третий",AND(B181&gt;130,5&lt;=H181,H181&lt;=15,5&lt;=I181,I181&lt;20),"Второй",AND(B181&gt;130,H181&gt;=12,I181&gt;=10),"Первый"),"ПРОИГРАВШИЙ")</f>
        <v>ПРОИГРАВШИЙ</v>
      </c>
    </row>
    <row r="182" spans="1:12" x14ac:dyDescent="0.25">
      <c r="A182" t="s">
        <v>187</v>
      </c>
      <c r="B182">
        <v>100</v>
      </c>
      <c r="C182" s="3">
        <v>74</v>
      </c>
      <c r="D182" s="2">
        <v>0.74</v>
      </c>
      <c r="E182">
        <v>8</v>
      </c>
      <c r="F182">
        <v>2</v>
      </c>
      <c r="G182">
        <v>0</v>
      </c>
      <c r="H182" s="4">
        <v>10</v>
      </c>
      <c r="I182" s="5">
        <v>4</v>
      </c>
      <c r="J182">
        <v>0</v>
      </c>
      <c r="K182">
        <v>0</v>
      </c>
      <c r="L182" s="8" t="str" cm="1">
        <f t="array" ref="L182">IFERROR(_xlfn.IFS(AND(B182&gt;130,H182&lt;=10,I182&lt;12),"Третий",AND(B182&gt;130,5&lt;=H182,H182&lt;=15,5&lt;=I182,I182&lt;20),"Второй",AND(B182&gt;130,H182&gt;=12,I182&gt;=10),"Первый"),"ПРОИГРАВШИЙ")</f>
        <v>ПРОИГРАВШИЙ</v>
      </c>
    </row>
    <row r="183" spans="1:12" x14ac:dyDescent="0.25">
      <c r="A183" t="s">
        <v>188</v>
      </c>
      <c r="B183">
        <v>79</v>
      </c>
      <c r="C183" s="3">
        <v>66</v>
      </c>
      <c r="D183" s="2">
        <v>0.835443037974684</v>
      </c>
      <c r="E183">
        <v>1</v>
      </c>
      <c r="F183">
        <v>2</v>
      </c>
      <c r="G183">
        <v>3</v>
      </c>
      <c r="H183" s="4">
        <v>6</v>
      </c>
      <c r="I183" s="5">
        <v>5</v>
      </c>
      <c r="J183">
        <v>0</v>
      </c>
      <c r="K183">
        <v>1</v>
      </c>
      <c r="L183" s="8" t="str" cm="1">
        <f t="array" ref="L183">IFERROR(_xlfn.IFS(AND(B183&gt;130,H183&lt;=10,I183&lt;12),"Третий",AND(B183&gt;130,5&lt;=H183,H183&lt;=15,5&lt;=I183,I183&lt;20),"Второй",AND(B183&gt;130,H183&gt;=12,I183&gt;=10),"Первый"),"ПРОИГРАВШИЙ")</f>
        <v>ПРОИГРАВШИЙ</v>
      </c>
    </row>
    <row r="184" spans="1:12" x14ac:dyDescent="0.25">
      <c r="A184" t="s">
        <v>189</v>
      </c>
      <c r="B184">
        <v>3</v>
      </c>
      <c r="C184" s="3">
        <v>2</v>
      </c>
      <c r="D184" s="2">
        <v>0.66666666666666696</v>
      </c>
      <c r="H184" s="4"/>
      <c r="I184" s="5"/>
      <c r="L184" s="8" t="str" cm="1">
        <f t="array" ref="L184">IFERROR(_xlfn.IFS(AND(B184&gt;130,H184&lt;=10,I184&lt;12),"Третий",AND(B184&gt;130,5&lt;=H184,H184&lt;=15,5&lt;=I184,I184&lt;20),"Второй",AND(B184&gt;130,H184&gt;=12,I184&gt;=10),"Первый"),"ПРОИГРАВШИЙ")</f>
        <v>ПРОИГРАВШИЙ</v>
      </c>
    </row>
    <row r="185" spans="1:12" x14ac:dyDescent="0.25">
      <c r="A185" t="s">
        <v>190</v>
      </c>
      <c r="B185">
        <v>97</v>
      </c>
      <c r="C185" s="3">
        <v>77</v>
      </c>
      <c r="D185" s="2">
        <v>0.79381443298969101</v>
      </c>
      <c r="E185">
        <v>7</v>
      </c>
      <c r="F185">
        <v>2</v>
      </c>
      <c r="G185">
        <v>1</v>
      </c>
      <c r="H185" s="4">
        <v>10</v>
      </c>
      <c r="I185" s="5">
        <v>10</v>
      </c>
      <c r="J185">
        <v>0</v>
      </c>
      <c r="K185">
        <v>0</v>
      </c>
      <c r="L185" s="8" t="str" cm="1">
        <f t="array" ref="L185">IFERROR(_xlfn.IFS(AND(B185&gt;130,H185&lt;=10,I185&lt;12),"Третий",AND(B185&gt;130,5&lt;=H185,H185&lt;=15,5&lt;=I185,I185&lt;20),"Второй",AND(B185&gt;130,H185&gt;=12,I185&gt;=10),"Первый"),"ПРОИГРАВШИЙ")</f>
        <v>ПРОИГРАВШИЙ</v>
      </c>
    </row>
    <row r="186" spans="1:12" x14ac:dyDescent="0.25">
      <c r="A186" t="s">
        <v>191</v>
      </c>
      <c r="B186">
        <v>123</v>
      </c>
      <c r="C186" s="3">
        <v>103</v>
      </c>
      <c r="D186" s="2">
        <v>0.83739837398373995</v>
      </c>
      <c r="E186">
        <v>1</v>
      </c>
      <c r="F186">
        <v>1</v>
      </c>
      <c r="G186">
        <v>3</v>
      </c>
      <c r="H186" s="4">
        <v>5</v>
      </c>
      <c r="I186" s="5">
        <v>8</v>
      </c>
      <c r="J186">
        <v>3</v>
      </c>
      <c r="K186">
        <v>1</v>
      </c>
      <c r="L186" s="8" t="str" cm="1">
        <f t="array" ref="L186">IFERROR(_xlfn.IFS(AND(B186&gt;130,H186&lt;=10,I186&lt;12),"Третий",AND(B186&gt;130,5&lt;=H186,H186&lt;=15,5&lt;=I186,I186&lt;20),"Второй",AND(B186&gt;130,H186&gt;=12,I186&gt;=10),"Первый"),"ПРОИГРАВШИЙ")</f>
        <v>ПРОИГРАВШИЙ</v>
      </c>
    </row>
    <row r="187" spans="1:12" x14ac:dyDescent="0.25">
      <c r="A187" t="s">
        <v>192</v>
      </c>
      <c r="B187">
        <v>101</v>
      </c>
      <c r="C187" s="3">
        <v>77</v>
      </c>
      <c r="D187" s="2">
        <v>0.76237623762376205</v>
      </c>
      <c r="E187">
        <v>3</v>
      </c>
      <c r="F187">
        <v>1</v>
      </c>
      <c r="G187">
        <v>0</v>
      </c>
      <c r="H187" s="4">
        <v>4</v>
      </c>
      <c r="I187" s="5">
        <v>4</v>
      </c>
      <c r="J187">
        <v>2</v>
      </c>
      <c r="K187">
        <v>0</v>
      </c>
      <c r="L187" s="8" t="str" cm="1">
        <f t="array" ref="L187">IFERROR(_xlfn.IFS(AND(B187&gt;130,H187&lt;=10,I187&lt;12),"Третий",AND(B187&gt;130,5&lt;=H187,H187&lt;=15,5&lt;=I187,I187&lt;20),"Второй",AND(B187&gt;130,H187&gt;=12,I187&gt;=10),"Первый"),"ПРОИГРАВШИЙ")</f>
        <v>ПРОИГРАВШИЙ</v>
      </c>
    </row>
    <row r="188" spans="1:12" x14ac:dyDescent="0.25">
      <c r="A188" t="s">
        <v>193</v>
      </c>
      <c r="B188">
        <v>61</v>
      </c>
      <c r="C188" s="3">
        <v>51</v>
      </c>
      <c r="D188" s="2">
        <v>0.83606557377049195</v>
      </c>
      <c r="E188">
        <v>1</v>
      </c>
      <c r="F188">
        <v>1</v>
      </c>
      <c r="G188">
        <v>0</v>
      </c>
      <c r="H188" s="4">
        <v>2</v>
      </c>
      <c r="I188" s="5">
        <v>0</v>
      </c>
      <c r="J188">
        <v>1</v>
      </c>
      <c r="K188">
        <v>1</v>
      </c>
      <c r="L188" s="8" t="str" cm="1">
        <f t="array" ref="L188">IFERROR(_xlfn.IFS(AND(B188&gt;130,H188&lt;=10,I188&lt;12),"Третий",AND(B188&gt;130,5&lt;=H188,H188&lt;=15,5&lt;=I188,I188&lt;20),"Второй",AND(B188&gt;130,H188&gt;=12,I188&gt;=10),"Первый"),"ПРОИГРАВШИЙ")</f>
        <v>ПРОИГРАВШИЙ</v>
      </c>
    </row>
    <row r="189" spans="1:12" x14ac:dyDescent="0.25">
      <c r="A189" t="s">
        <v>194</v>
      </c>
      <c r="B189">
        <v>28</v>
      </c>
      <c r="C189" s="3">
        <v>25</v>
      </c>
      <c r="D189" s="2">
        <v>0.89285714285714302</v>
      </c>
      <c r="E189">
        <v>0</v>
      </c>
      <c r="F189">
        <v>0</v>
      </c>
      <c r="G189">
        <v>0</v>
      </c>
      <c r="H189" s="4">
        <v>0</v>
      </c>
      <c r="I189" s="5">
        <v>2</v>
      </c>
      <c r="J189">
        <v>1</v>
      </c>
      <c r="K189">
        <v>0</v>
      </c>
      <c r="L189" s="8" t="str" cm="1">
        <f t="array" ref="L189">IFERROR(_xlfn.IFS(AND(B189&gt;130,H189&lt;=10,I189&lt;12),"Третий",AND(B189&gt;130,5&lt;=H189,H189&lt;=15,5&lt;=I189,I189&lt;20),"Второй",AND(B189&gt;130,H189&gt;=12,I189&gt;=10),"Первый"),"ПРОИГРАВШИЙ")</f>
        <v>ПРОИГРАВШИЙ</v>
      </c>
    </row>
    <row r="190" spans="1:12" x14ac:dyDescent="0.25">
      <c r="A190" t="s">
        <v>195</v>
      </c>
      <c r="B190">
        <v>65</v>
      </c>
      <c r="C190" s="3">
        <v>59</v>
      </c>
      <c r="D190" s="2">
        <v>0.90769230769230802</v>
      </c>
      <c r="E190">
        <v>4</v>
      </c>
      <c r="F190">
        <v>3</v>
      </c>
      <c r="G190">
        <v>0</v>
      </c>
      <c r="H190" s="4">
        <v>7</v>
      </c>
      <c r="I190" s="5">
        <v>4</v>
      </c>
      <c r="J190">
        <v>0</v>
      </c>
      <c r="K190">
        <v>1</v>
      </c>
      <c r="L190" s="8" t="str" cm="1">
        <f t="array" ref="L190">IFERROR(_xlfn.IFS(AND(B190&gt;130,H190&lt;=10,I190&lt;12),"Третий",AND(B190&gt;130,5&lt;=H190,H190&lt;=15,5&lt;=I190,I190&lt;20),"Второй",AND(B190&gt;130,H190&gt;=12,I190&gt;=10),"Первый"),"ПРОИГРАВШИЙ")</f>
        <v>ПРОИГРАВШИЙ</v>
      </c>
    </row>
    <row r="191" spans="1:12" x14ac:dyDescent="0.25">
      <c r="A191" t="s">
        <v>196</v>
      </c>
      <c r="B191">
        <v>117</v>
      </c>
      <c r="C191" s="3">
        <v>111</v>
      </c>
      <c r="D191" s="2">
        <v>0.94871794871794901</v>
      </c>
      <c r="E191">
        <v>1</v>
      </c>
      <c r="F191">
        <v>7</v>
      </c>
      <c r="G191">
        <v>0</v>
      </c>
      <c r="H191" s="4">
        <v>8</v>
      </c>
      <c r="I191" s="5">
        <v>10</v>
      </c>
      <c r="J191">
        <v>1</v>
      </c>
      <c r="K191">
        <v>0</v>
      </c>
      <c r="L191" s="8" t="str" cm="1">
        <f t="array" ref="L191">IFERROR(_xlfn.IFS(AND(B191&gt;130,H191&lt;=10,I191&lt;12),"Третий",AND(B191&gt;130,5&lt;=H191,H191&lt;=15,5&lt;=I191,I191&lt;20),"Второй",AND(B191&gt;130,H191&gt;=12,I191&gt;=10),"Первый"),"ПРОИГРАВШИЙ")</f>
        <v>ПРОИГРАВШИЙ</v>
      </c>
    </row>
    <row r="192" spans="1:12" x14ac:dyDescent="0.25">
      <c r="A192" t="s">
        <v>197</v>
      </c>
      <c r="B192">
        <v>6</v>
      </c>
      <c r="C192" s="3">
        <v>6</v>
      </c>
      <c r="D192" s="2">
        <v>1</v>
      </c>
      <c r="E192">
        <v>1</v>
      </c>
      <c r="F192">
        <v>1</v>
      </c>
      <c r="G192">
        <v>0</v>
      </c>
      <c r="H192" s="4">
        <v>2</v>
      </c>
      <c r="I192" s="5">
        <v>0</v>
      </c>
      <c r="J192">
        <v>0</v>
      </c>
      <c r="K192">
        <v>1</v>
      </c>
      <c r="L192" s="8" t="str" cm="1">
        <f t="array" ref="L192">IFERROR(_xlfn.IFS(AND(B192&gt;130,H192&lt;=10,I192&lt;12),"Третий",AND(B192&gt;130,5&lt;=H192,H192&lt;=15,5&lt;=I192,I192&lt;20),"Второй",AND(B192&gt;130,H192&gt;=12,I192&gt;=10),"Первый"),"ПРОИГРАВШИЙ")</f>
        <v>ПРОИГРАВШИЙ</v>
      </c>
    </row>
    <row r="193" spans="1:12" x14ac:dyDescent="0.25">
      <c r="A193" t="s">
        <v>198</v>
      </c>
      <c r="B193">
        <v>67</v>
      </c>
      <c r="C193" s="3">
        <v>59</v>
      </c>
      <c r="D193" s="2">
        <v>0.88059701492537301</v>
      </c>
      <c r="E193">
        <v>0</v>
      </c>
      <c r="F193">
        <v>0</v>
      </c>
      <c r="G193">
        <v>1</v>
      </c>
      <c r="H193" s="4">
        <v>1</v>
      </c>
      <c r="I193" s="5">
        <v>4</v>
      </c>
      <c r="J193">
        <v>1</v>
      </c>
      <c r="K193">
        <v>1</v>
      </c>
      <c r="L193" s="8" t="str" cm="1">
        <f t="array" ref="L193">IFERROR(_xlfn.IFS(AND(B193&gt;130,H193&lt;=10,I193&lt;12),"Третий",AND(B193&gt;130,5&lt;=H193,H193&lt;=15,5&lt;=I193,I193&lt;20),"Второй",AND(B193&gt;130,H193&gt;=12,I193&gt;=10),"Первый"),"ПРОИГРАВШИЙ")</f>
        <v>ПРОИГРАВШИЙ</v>
      </c>
    </row>
    <row r="194" spans="1:12" x14ac:dyDescent="0.25">
      <c r="A194" t="s">
        <v>199</v>
      </c>
      <c r="B194">
        <v>76</v>
      </c>
      <c r="C194" s="3">
        <v>58</v>
      </c>
      <c r="D194" s="2">
        <v>0.76315789473684204</v>
      </c>
      <c r="E194">
        <v>5</v>
      </c>
      <c r="F194">
        <v>2</v>
      </c>
      <c r="G194">
        <v>1</v>
      </c>
      <c r="H194" s="4">
        <v>8</v>
      </c>
      <c r="I194" s="5">
        <v>6</v>
      </c>
      <c r="J194">
        <v>0</v>
      </c>
      <c r="K194">
        <v>1</v>
      </c>
      <c r="L194" s="8" t="str" cm="1">
        <f t="array" ref="L194">IFERROR(_xlfn.IFS(AND(B194&gt;130,H194&lt;=10,I194&lt;12),"Третий",AND(B194&gt;130,5&lt;=H194,H194&lt;=15,5&lt;=I194,I194&lt;20),"Второй",AND(B194&gt;130,H194&gt;=12,I194&gt;=10),"Первый"),"ПРОИГРАВШИЙ")</f>
        <v>ПРОИГРАВШИЙ</v>
      </c>
    </row>
    <row r="195" spans="1:12" x14ac:dyDescent="0.25">
      <c r="A195" t="s">
        <v>200</v>
      </c>
      <c r="B195">
        <v>36</v>
      </c>
      <c r="C195" s="3">
        <v>31</v>
      </c>
      <c r="D195" s="2">
        <v>0.86111111111111105</v>
      </c>
      <c r="E195">
        <v>0</v>
      </c>
      <c r="F195">
        <v>1</v>
      </c>
      <c r="G195">
        <v>3</v>
      </c>
      <c r="H195" s="4">
        <v>4</v>
      </c>
      <c r="I195" s="5">
        <v>1</v>
      </c>
      <c r="J195">
        <v>0</v>
      </c>
      <c r="K195">
        <v>0</v>
      </c>
      <c r="L195" s="8" t="str" cm="1">
        <f t="array" ref="L195">IFERROR(_xlfn.IFS(AND(B195&gt;130,H195&lt;=10,I195&lt;12),"Третий",AND(B195&gt;130,5&lt;=H195,H195&lt;=15,5&lt;=I195,I195&lt;20),"Второй",AND(B195&gt;130,H195&gt;=12,I195&gt;=10),"Первый"),"ПРОИГРАВШИЙ")</f>
        <v>ПРОИГРАВШИЙ</v>
      </c>
    </row>
    <row r="196" spans="1:12" x14ac:dyDescent="0.25">
      <c r="A196" t="s">
        <v>201</v>
      </c>
      <c r="B196">
        <v>125</v>
      </c>
      <c r="C196" s="3">
        <v>101</v>
      </c>
      <c r="D196" s="2">
        <v>0.80800000000000005</v>
      </c>
      <c r="E196">
        <v>6</v>
      </c>
      <c r="F196">
        <v>4</v>
      </c>
      <c r="G196">
        <v>2</v>
      </c>
      <c r="H196" s="4">
        <v>12</v>
      </c>
      <c r="I196" s="5">
        <v>6</v>
      </c>
      <c r="J196">
        <v>2</v>
      </c>
      <c r="K196">
        <v>3</v>
      </c>
      <c r="L196" s="8" t="str" cm="1">
        <f t="array" ref="L196">IFERROR(_xlfn.IFS(AND(B196&gt;130,H196&lt;=10,I196&lt;12),"Третий",AND(B196&gt;130,5&lt;=H196,H196&lt;=15,5&lt;=I196,I196&lt;20),"Второй",AND(B196&gt;130,H196&gt;=12,I196&gt;=10),"Первый"),"ПРОИГРАВШИЙ")</f>
        <v>ПРОИГРАВШИЙ</v>
      </c>
    </row>
    <row r="197" spans="1:12" x14ac:dyDescent="0.25">
      <c r="A197" t="s">
        <v>202</v>
      </c>
      <c r="B197">
        <v>84</v>
      </c>
      <c r="C197" s="3">
        <v>70</v>
      </c>
      <c r="D197" s="2">
        <v>0.83333333333333304</v>
      </c>
      <c r="E197">
        <v>0</v>
      </c>
      <c r="F197">
        <v>1</v>
      </c>
      <c r="G197">
        <v>0</v>
      </c>
      <c r="H197" s="4">
        <v>1</v>
      </c>
      <c r="I197" s="5">
        <v>7</v>
      </c>
      <c r="J197">
        <v>3</v>
      </c>
      <c r="K197">
        <v>0</v>
      </c>
      <c r="L197" s="8" t="str" cm="1">
        <f t="array" ref="L197">IFERROR(_xlfn.IFS(AND(B197&gt;130,H197&lt;=10,I197&lt;12),"Третий",AND(B197&gt;130,5&lt;=H197,H197&lt;=15,5&lt;=I197,I197&lt;20),"Второй",AND(B197&gt;130,H197&gt;=12,I197&gt;=10),"Первый"),"ПРОИГРАВШИЙ")</f>
        <v>ПРОИГРАВШИЙ</v>
      </c>
    </row>
    <row r="198" spans="1:12" x14ac:dyDescent="0.25">
      <c r="A198" t="s">
        <v>203</v>
      </c>
      <c r="B198">
        <v>92</v>
      </c>
      <c r="C198" s="3">
        <v>85</v>
      </c>
      <c r="D198" s="2">
        <v>0.92391304347826098</v>
      </c>
      <c r="E198">
        <v>0</v>
      </c>
      <c r="F198">
        <v>4</v>
      </c>
      <c r="G198">
        <v>1</v>
      </c>
      <c r="H198" s="4">
        <v>5</v>
      </c>
      <c r="I198" s="5">
        <v>7</v>
      </c>
      <c r="J198">
        <v>1</v>
      </c>
      <c r="K198">
        <v>3</v>
      </c>
      <c r="L198" s="8" t="str" cm="1">
        <f t="array" ref="L198">IFERROR(_xlfn.IFS(AND(B198&gt;130,H198&lt;=10,I198&lt;12),"Третий",AND(B198&gt;130,5&lt;=H198,H198&lt;=15,5&lt;=I198,I198&lt;20),"Второй",AND(B198&gt;130,H198&gt;=12,I198&gt;=10),"Первый"),"ПРОИГРАВШИЙ")</f>
        <v>ПРОИГРАВШИЙ</v>
      </c>
    </row>
    <row r="199" spans="1:12" x14ac:dyDescent="0.25">
      <c r="A199" t="s">
        <v>204</v>
      </c>
      <c r="B199">
        <v>111</v>
      </c>
      <c r="C199" s="3">
        <v>94</v>
      </c>
      <c r="D199" s="2">
        <v>0.84684684684684697</v>
      </c>
      <c r="E199">
        <v>1</v>
      </c>
      <c r="F199">
        <v>2</v>
      </c>
      <c r="G199">
        <v>0</v>
      </c>
      <c r="H199" s="4">
        <v>3</v>
      </c>
      <c r="I199" s="5">
        <v>9</v>
      </c>
      <c r="J199">
        <v>1</v>
      </c>
      <c r="K199">
        <v>1</v>
      </c>
      <c r="L199" s="8" t="str" cm="1">
        <f t="array" ref="L199">IFERROR(_xlfn.IFS(AND(B199&gt;130,H199&lt;=10,I199&lt;12),"Третий",AND(B199&gt;130,5&lt;=H199,H199&lt;=15,5&lt;=I199,I199&lt;20),"Второй",AND(B199&gt;130,H199&gt;=12,I199&gt;=10),"Первый"),"ПРОИГРАВШИЙ")</f>
        <v>ПРОИГРАВШИЙ</v>
      </c>
    </row>
    <row r="200" spans="1:12" x14ac:dyDescent="0.25">
      <c r="A200" t="s">
        <v>205</v>
      </c>
      <c r="B200">
        <v>68</v>
      </c>
      <c r="C200" s="3">
        <v>49</v>
      </c>
      <c r="D200" s="2">
        <v>0.72058823529411797</v>
      </c>
      <c r="E200">
        <v>1</v>
      </c>
      <c r="F200">
        <v>1</v>
      </c>
      <c r="G200">
        <v>1</v>
      </c>
      <c r="H200" s="4">
        <v>3</v>
      </c>
      <c r="I200" s="5">
        <v>3</v>
      </c>
      <c r="J200">
        <v>2</v>
      </c>
      <c r="K200">
        <v>0</v>
      </c>
      <c r="L200" s="8" t="str" cm="1">
        <f t="array" ref="L200">IFERROR(_xlfn.IFS(AND(B200&gt;130,H200&lt;=10,I200&lt;12),"Третий",AND(B200&gt;130,5&lt;=H200,H200&lt;=15,5&lt;=I200,I200&lt;20),"Второй",AND(B200&gt;130,H200&gt;=12,I200&gt;=10),"Первый"),"ПРОИГРАВШИЙ")</f>
        <v>ПРОИГРАВШИЙ</v>
      </c>
    </row>
    <row r="201" spans="1:12" x14ac:dyDescent="0.25">
      <c r="A201" t="s">
        <v>206</v>
      </c>
      <c r="B201">
        <v>87</v>
      </c>
      <c r="C201" s="3">
        <v>78</v>
      </c>
      <c r="D201" s="2">
        <v>0.89655172413793105</v>
      </c>
      <c r="E201">
        <v>2</v>
      </c>
      <c r="F201">
        <v>4</v>
      </c>
      <c r="G201">
        <v>0</v>
      </c>
      <c r="H201" s="4">
        <v>6</v>
      </c>
      <c r="I201" s="5">
        <v>10</v>
      </c>
      <c r="J201">
        <v>0</v>
      </c>
      <c r="K201">
        <v>1</v>
      </c>
      <c r="L201" s="8" t="str" cm="1">
        <f t="array" ref="L201">IFERROR(_xlfn.IFS(AND(B201&gt;130,H201&lt;=10,I201&lt;12),"Третий",AND(B201&gt;130,5&lt;=H201,H201&lt;=15,5&lt;=I201,I201&lt;20),"Второй",AND(B201&gt;130,H201&gt;=12,I201&gt;=10),"Первый"),"ПРОИГРАВШИЙ")</f>
        <v>ПРОИГРАВШИЙ</v>
      </c>
    </row>
    <row r="202" spans="1:12" x14ac:dyDescent="0.25">
      <c r="A202" t="s">
        <v>207</v>
      </c>
      <c r="B202">
        <v>72</v>
      </c>
      <c r="C202" s="3">
        <v>60</v>
      </c>
      <c r="D202" s="2">
        <v>0.83333333333333304</v>
      </c>
      <c r="E202">
        <v>0</v>
      </c>
      <c r="F202">
        <v>0</v>
      </c>
      <c r="G202">
        <v>5</v>
      </c>
      <c r="H202" s="4">
        <v>5</v>
      </c>
      <c r="I202" s="5">
        <v>5</v>
      </c>
      <c r="J202">
        <v>0</v>
      </c>
      <c r="K202">
        <v>0</v>
      </c>
      <c r="L202" s="8" t="str" cm="1">
        <f t="array" ref="L202">IFERROR(_xlfn.IFS(AND(B202&gt;130,H202&lt;=10,I202&lt;12),"Третий",AND(B202&gt;130,5&lt;=H202,H202&lt;=15,5&lt;=I202,I202&lt;20),"Второй",AND(B202&gt;130,H202&gt;=12,I202&gt;=10),"Первый"),"ПРОИГРАВШИЙ")</f>
        <v>ПРОИГРАВШИЙ</v>
      </c>
    </row>
    <row r="203" spans="1:12" x14ac:dyDescent="0.25">
      <c r="A203" t="s">
        <v>208</v>
      </c>
      <c r="B203">
        <v>47</v>
      </c>
      <c r="C203" s="3">
        <v>43</v>
      </c>
      <c r="D203" s="2">
        <v>0.91489361702127703</v>
      </c>
      <c r="E203">
        <v>1</v>
      </c>
      <c r="F203">
        <v>1</v>
      </c>
      <c r="G203">
        <v>1</v>
      </c>
      <c r="H203" s="4">
        <v>3</v>
      </c>
      <c r="I203" s="5">
        <v>5</v>
      </c>
      <c r="J203">
        <v>0</v>
      </c>
      <c r="K203">
        <v>1</v>
      </c>
      <c r="L203" s="8" t="str" cm="1">
        <f t="array" ref="L203">IFERROR(_xlfn.IFS(AND(B203&gt;130,H203&lt;=10,I203&lt;12),"Третий",AND(B203&gt;130,5&lt;=H203,H203&lt;=15,5&lt;=I203,I203&lt;20),"Второй",AND(B203&gt;130,H203&gt;=12,I203&gt;=10),"Первый"),"ПРОИГРАВШИЙ")</f>
        <v>ПРОИГРАВШИЙ</v>
      </c>
    </row>
    <row r="204" spans="1:12" x14ac:dyDescent="0.25">
      <c r="A204" t="s">
        <v>209</v>
      </c>
      <c r="B204">
        <v>82</v>
      </c>
      <c r="C204" s="3">
        <v>66</v>
      </c>
      <c r="D204" s="2">
        <v>0.80487804878048796</v>
      </c>
      <c r="E204">
        <v>4</v>
      </c>
      <c r="F204">
        <v>2</v>
      </c>
      <c r="G204">
        <v>2</v>
      </c>
      <c r="H204" s="4">
        <v>8</v>
      </c>
      <c r="I204" s="5">
        <v>6</v>
      </c>
      <c r="J204">
        <v>1</v>
      </c>
      <c r="K204">
        <v>0</v>
      </c>
      <c r="L204" s="8" t="str" cm="1">
        <f t="array" ref="L204">IFERROR(_xlfn.IFS(AND(B204&gt;130,H204&lt;=10,I204&lt;12),"Третий",AND(B204&gt;130,5&lt;=H204,H204&lt;=15,5&lt;=I204,I204&lt;20),"Второй",AND(B204&gt;130,H204&gt;=12,I204&gt;=10),"Первый"),"ПРОИГРАВШИЙ")</f>
        <v>ПРОИГРАВШИЙ</v>
      </c>
    </row>
    <row r="205" spans="1:12" x14ac:dyDescent="0.25">
      <c r="A205" t="s">
        <v>210</v>
      </c>
      <c r="B205">
        <v>109</v>
      </c>
      <c r="C205" s="3">
        <v>97</v>
      </c>
      <c r="D205" s="2">
        <v>0.88990825688073405</v>
      </c>
      <c r="E205">
        <v>6</v>
      </c>
      <c r="F205">
        <v>1</v>
      </c>
      <c r="G205">
        <v>0</v>
      </c>
      <c r="H205" s="4">
        <v>7</v>
      </c>
      <c r="I205" s="5">
        <v>4</v>
      </c>
      <c r="J205">
        <v>2</v>
      </c>
      <c r="K205">
        <v>1</v>
      </c>
      <c r="L205" s="8" t="str" cm="1">
        <f t="array" ref="L205">IFERROR(_xlfn.IFS(AND(B205&gt;130,H205&lt;=10,I205&lt;12),"Третий",AND(B205&gt;130,5&lt;=H205,H205&lt;=15,5&lt;=I205,I205&lt;20),"Второй",AND(B205&gt;130,H205&gt;=12,I205&gt;=10),"Первый"),"ПРОИГРАВШИЙ")</f>
        <v>ПРОИГРАВШИЙ</v>
      </c>
    </row>
    <row r="206" spans="1:12" x14ac:dyDescent="0.25">
      <c r="A206" t="s">
        <v>211</v>
      </c>
      <c r="B206">
        <v>85</v>
      </c>
      <c r="C206" s="3">
        <v>71</v>
      </c>
      <c r="D206" s="2">
        <v>0.83529411764705896</v>
      </c>
      <c r="E206">
        <v>0</v>
      </c>
      <c r="F206">
        <v>0</v>
      </c>
      <c r="G206">
        <v>5</v>
      </c>
      <c r="H206" s="4">
        <v>5</v>
      </c>
      <c r="I206" s="5">
        <v>2</v>
      </c>
      <c r="J206">
        <v>2</v>
      </c>
      <c r="K206">
        <v>6</v>
      </c>
      <c r="L206" s="8" t="str" cm="1">
        <f t="array" ref="L206">IFERROR(_xlfn.IFS(AND(B206&gt;130,H206&lt;=10,I206&lt;12),"Третий",AND(B206&gt;130,5&lt;=H206,H206&lt;=15,5&lt;=I206,I206&lt;20),"Второй",AND(B206&gt;130,H206&gt;=12,I206&gt;=10),"Первый"),"ПРОИГРАВШИЙ")</f>
        <v>ПРОИГРАВШИЙ</v>
      </c>
    </row>
    <row r="207" spans="1:12" x14ac:dyDescent="0.25">
      <c r="A207" t="s">
        <v>212</v>
      </c>
      <c r="B207">
        <v>43</v>
      </c>
      <c r="C207" s="3">
        <v>27</v>
      </c>
      <c r="D207" s="2">
        <v>0.62790697674418605</v>
      </c>
      <c r="H207" s="4"/>
      <c r="I207" s="5">
        <v>3</v>
      </c>
      <c r="J207">
        <v>1</v>
      </c>
      <c r="K207">
        <v>0</v>
      </c>
      <c r="L207" s="8" t="str" cm="1">
        <f t="array" ref="L207">IFERROR(_xlfn.IFS(AND(B207&gt;130,H207&lt;=10,I207&lt;12),"Третий",AND(B207&gt;130,5&lt;=H207,H207&lt;=15,5&lt;=I207,I207&lt;20),"Второй",AND(B207&gt;130,H207&gt;=12,I207&gt;=10),"Первый"),"ПРОИГРАВШИЙ")</f>
        <v>ПРОИГРАВШИЙ</v>
      </c>
    </row>
    <row r="208" spans="1:12" x14ac:dyDescent="0.25">
      <c r="A208" t="s">
        <v>213</v>
      </c>
      <c r="B208">
        <v>70</v>
      </c>
      <c r="C208" s="3">
        <v>62</v>
      </c>
      <c r="D208" s="2">
        <v>0.88571428571428601</v>
      </c>
      <c r="E208">
        <v>2</v>
      </c>
      <c r="F208">
        <v>7</v>
      </c>
      <c r="G208">
        <v>1</v>
      </c>
      <c r="H208" s="4">
        <v>10</v>
      </c>
      <c r="I208" s="5">
        <v>4</v>
      </c>
      <c r="J208">
        <v>1</v>
      </c>
      <c r="K208">
        <v>0</v>
      </c>
      <c r="L208" s="8" t="str" cm="1">
        <f t="array" ref="L208">IFERROR(_xlfn.IFS(AND(B208&gt;130,H208&lt;=10,I208&lt;12),"Третий",AND(B208&gt;130,5&lt;=H208,H208&lt;=15,5&lt;=I208,I208&lt;20),"Второй",AND(B208&gt;130,H208&gt;=12,I208&gt;=10),"Первый"),"ПРОИГРАВШИЙ")</f>
        <v>ПРОИГРАВШИЙ</v>
      </c>
    </row>
    <row r="209" spans="1:12" x14ac:dyDescent="0.25">
      <c r="A209" t="s">
        <v>214</v>
      </c>
      <c r="B209">
        <v>96</v>
      </c>
      <c r="C209" s="3">
        <v>56</v>
      </c>
      <c r="D209" s="2">
        <v>0.58333333333333304</v>
      </c>
      <c r="E209">
        <v>2</v>
      </c>
      <c r="F209">
        <v>1</v>
      </c>
      <c r="G209">
        <v>0</v>
      </c>
      <c r="H209" s="4">
        <v>3</v>
      </c>
      <c r="I209" s="5">
        <v>4</v>
      </c>
      <c r="J209">
        <v>2</v>
      </c>
      <c r="K209">
        <v>0</v>
      </c>
      <c r="L209" s="8" t="str" cm="1">
        <f t="array" ref="L209">IFERROR(_xlfn.IFS(AND(B209&gt;130,H209&lt;=10,I209&lt;12),"Третий",AND(B209&gt;130,5&lt;=H209,H209&lt;=15,5&lt;=I209,I209&lt;20),"Второй",AND(B209&gt;130,H209&gt;=12,I209&gt;=10),"Первый"),"ПРОИГРАВШИЙ")</f>
        <v>ПРОИГРАВШИЙ</v>
      </c>
    </row>
    <row r="210" spans="1:12" x14ac:dyDescent="0.25">
      <c r="A210" s="8" t="s">
        <v>215</v>
      </c>
      <c r="B210">
        <v>166</v>
      </c>
      <c r="C210" s="3">
        <v>135</v>
      </c>
      <c r="D210" s="2">
        <v>0.813253012048193</v>
      </c>
      <c r="E210">
        <v>8</v>
      </c>
      <c r="F210">
        <v>7</v>
      </c>
      <c r="G210">
        <v>2</v>
      </c>
      <c r="H210" s="4">
        <v>17</v>
      </c>
      <c r="I210" s="5">
        <v>11</v>
      </c>
      <c r="J210">
        <v>2</v>
      </c>
      <c r="K210">
        <v>3</v>
      </c>
      <c r="L210" s="8" t="str" cm="1">
        <f t="array" ref="L210">IFERROR(_xlfn.IFS(AND(B210&gt;130,H210&lt;=10,I210&lt;12),"Третий",AND(B210&gt;130,5&lt;=H210,H210&lt;=15,5&lt;=I210,I210&lt;20),"Второй",AND(B210&gt;130,H210&gt;=12,I210&gt;=10),"Первый"),"ПРОИГРАВШИЙ")</f>
        <v>Первый</v>
      </c>
    </row>
    <row r="211" spans="1:12" x14ac:dyDescent="0.25">
      <c r="A211" t="s">
        <v>216</v>
      </c>
      <c r="B211">
        <v>42</v>
      </c>
      <c r="C211" s="3">
        <v>30</v>
      </c>
      <c r="D211" s="2">
        <v>0.71428571428571397</v>
      </c>
      <c r="E211">
        <v>0</v>
      </c>
      <c r="F211">
        <v>0</v>
      </c>
      <c r="G211">
        <v>2</v>
      </c>
      <c r="H211" s="4">
        <v>2</v>
      </c>
      <c r="I211" s="5">
        <v>2</v>
      </c>
      <c r="J211">
        <v>1</v>
      </c>
      <c r="K211">
        <v>0</v>
      </c>
      <c r="L211" s="8" t="str" cm="1">
        <f t="array" ref="L211">IFERROR(_xlfn.IFS(AND(B211&gt;130,H211&lt;=10,I211&lt;12),"Третий",AND(B211&gt;130,5&lt;=H211,H211&lt;=15,5&lt;=I211,I211&lt;20),"Второй",AND(B211&gt;130,H211&gt;=12,I211&gt;=10),"Первый"),"ПРОИГРАВШИЙ")</f>
        <v>ПРОИГРАВШИЙ</v>
      </c>
    </row>
    <row r="212" spans="1:12" x14ac:dyDescent="0.25">
      <c r="A212" t="s">
        <v>217</v>
      </c>
      <c r="B212">
        <v>5</v>
      </c>
      <c r="C212" s="3">
        <v>3</v>
      </c>
      <c r="D212" s="2">
        <v>0.6</v>
      </c>
      <c r="H212" s="4"/>
      <c r="I212" s="5"/>
      <c r="L212" s="8" t="str" cm="1">
        <f t="array" ref="L212">IFERROR(_xlfn.IFS(AND(B212&gt;130,H212&lt;=10,I212&lt;12),"Третий",AND(B212&gt;130,5&lt;=H212,H212&lt;=15,5&lt;=I212,I212&lt;20),"Второй",AND(B212&gt;130,H212&gt;=12,I212&gt;=10),"Первый"),"ПРОИГРАВШИЙ")</f>
        <v>ПРОИГРАВШИЙ</v>
      </c>
    </row>
    <row r="213" spans="1:12" x14ac:dyDescent="0.25">
      <c r="A213" t="s">
        <v>218</v>
      </c>
      <c r="C213" s="3"/>
      <c r="D213" s="8"/>
      <c r="H213" s="4"/>
      <c r="I213" s="5"/>
      <c r="L213" s="8" t="str" cm="1">
        <f t="array" ref="L213">IFERROR(_xlfn.IFS(AND(B213&gt;130,H213&lt;=10,I213&lt;12),"Третий",AND(B213&gt;130,5&lt;=H213,H213&lt;=15,5&lt;=I213,I213&lt;20),"Второй",AND(B213&gt;130,H213&gt;=12,I213&gt;=10),"Первый"),"ПРОИГРАВШИЙ")</f>
        <v>ПРОИГРАВШИЙ</v>
      </c>
    </row>
    <row r="214" spans="1:12" x14ac:dyDescent="0.25">
      <c r="A214" t="s">
        <v>219</v>
      </c>
      <c r="B214">
        <v>17</v>
      </c>
      <c r="C214" s="3">
        <v>14</v>
      </c>
      <c r="D214" s="2">
        <v>0.82352941176470595</v>
      </c>
      <c r="E214">
        <v>1</v>
      </c>
      <c r="F214">
        <v>0</v>
      </c>
      <c r="G214">
        <v>0</v>
      </c>
      <c r="H214" s="4">
        <v>1</v>
      </c>
      <c r="I214" s="5">
        <v>0</v>
      </c>
      <c r="J214">
        <v>0</v>
      </c>
      <c r="K214">
        <v>1</v>
      </c>
      <c r="L214" s="8" t="str" cm="1">
        <f t="array" ref="L214">IFERROR(_xlfn.IFS(AND(B214&gt;130,H214&lt;=10,I214&lt;12),"Третий",AND(B214&gt;130,5&lt;=H214,H214&lt;=15,5&lt;=I214,I214&lt;20),"Второй",AND(B214&gt;130,H214&gt;=12,I214&gt;=10),"Первый"),"ПРОИГРАВШИЙ")</f>
        <v>ПРОИГРАВШИЙ</v>
      </c>
    </row>
    <row r="215" spans="1:12" x14ac:dyDescent="0.25">
      <c r="A215" t="s">
        <v>220</v>
      </c>
      <c r="B215">
        <v>91</v>
      </c>
      <c r="C215" s="3">
        <v>79</v>
      </c>
      <c r="D215" s="2">
        <v>0.86813186813186805</v>
      </c>
      <c r="E215">
        <v>1</v>
      </c>
      <c r="F215">
        <v>0</v>
      </c>
      <c r="G215">
        <v>0</v>
      </c>
      <c r="H215" s="4">
        <v>1</v>
      </c>
      <c r="I215" s="5">
        <v>5</v>
      </c>
      <c r="J215">
        <v>2</v>
      </c>
      <c r="K215">
        <v>1</v>
      </c>
      <c r="L215" s="8" t="str" cm="1">
        <f t="array" ref="L215">IFERROR(_xlfn.IFS(AND(B215&gt;130,H215&lt;=10,I215&lt;12),"Третий",AND(B215&gt;130,5&lt;=H215,H215&lt;=15,5&lt;=I215,I215&lt;20),"Второй",AND(B215&gt;130,H215&gt;=12,I215&gt;=10),"Первый"),"ПРОИГРАВШИЙ")</f>
        <v>ПРОИГРАВШИЙ</v>
      </c>
    </row>
    <row r="216" spans="1:12" x14ac:dyDescent="0.25">
      <c r="A216" t="s">
        <v>221</v>
      </c>
      <c r="B216">
        <v>111</v>
      </c>
      <c r="C216" s="3">
        <v>70</v>
      </c>
      <c r="D216" s="2">
        <v>0.63063063063063096</v>
      </c>
      <c r="E216">
        <v>1</v>
      </c>
      <c r="F216">
        <v>0</v>
      </c>
      <c r="G216">
        <v>0</v>
      </c>
      <c r="H216" s="4">
        <v>1</v>
      </c>
      <c r="I216" s="5">
        <v>3</v>
      </c>
      <c r="J216">
        <v>0</v>
      </c>
      <c r="K216">
        <v>2</v>
      </c>
      <c r="L216" s="8" t="str" cm="1">
        <f t="array" ref="L216">IFERROR(_xlfn.IFS(AND(B216&gt;130,H216&lt;=10,I216&lt;12),"Третий",AND(B216&gt;130,5&lt;=H216,H216&lt;=15,5&lt;=I216,I216&lt;20),"Второй",AND(B216&gt;130,H216&gt;=12,I216&gt;=10),"Первый"),"ПРОИГРАВШИЙ")</f>
        <v>ПРОИГРАВШИЙ</v>
      </c>
    </row>
    <row r="217" spans="1:12" x14ac:dyDescent="0.25">
      <c r="A217" t="s">
        <v>222</v>
      </c>
      <c r="B217">
        <v>65</v>
      </c>
      <c r="C217" s="3">
        <v>47</v>
      </c>
      <c r="D217" s="2">
        <v>0.72307692307692295</v>
      </c>
      <c r="E217">
        <v>1</v>
      </c>
      <c r="F217">
        <v>1</v>
      </c>
      <c r="G217">
        <v>2</v>
      </c>
      <c r="H217" s="4">
        <v>4</v>
      </c>
      <c r="I217" s="5">
        <v>1</v>
      </c>
      <c r="J217">
        <v>0</v>
      </c>
      <c r="K217">
        <v>2</v>
      </c>
      <c r="L217" s="8" t="str" cm="1">
        <f t="array" ref="L217">IFERROR(_xlfn.IFS(AND(B217&gt;130,H217&lt;=10,I217&lt;12),"Третий",AND(B217&gt;130,5&lt;=H217,H217&lt;=15,5&lt;=I217,I217&lt;20),"Второй",AND(B217&gt;130,H217&gt;=12,I217&gt;=10),"Первый"),"ПРОИГРАВШИЙ")</f>
        <v>ПРОИГРАВШИЙ</v>
      </c>
    </row>
    <row r="218" spans="1:12" x14ac:dyDescent="0.25">
      <c r="A218" t="s">
        <v>223</v>
      </c>
      <c r="B218">
        <v>33</v>
      </c>
      <c r="C218" s="3">
        <v>27</v>
      </c>
      <c r="D218" s="2">
        <v>0.81818181818181801</v>
      </c>
      <c r="E218">
        <v>1</v>
      </c>
      <c r="F218">
        <v>0</v>
      </c>
      <c r="G218">
        <v>10</v>
      </c>
      <c r="H218" s="4">
        <v>11</v>
      </c>
      <c r="I218" s="5">
        <v>1</v>
      </c>
      <c r="J218">
        <v>0</v>
      </c>
      <c r="K218">
        <v>0</v>
      </c>
      <c r="L218" s="8" t="str" cm="1">
        <f t="array" ref="L218">IFERROR(_xlfn.IFS(AND(B218&gt;130,H218&lt;=10,I218&lt;12),"Третий",AND(B218&gt;130,5&lt;=H218,H218&lt;=15,5&lt;=I218,I218&lt;20),"Второй",AND(B218&gt;130,H218&gt;=12,I218&gt;=10),"Первый"),"ПРОИГРАВШИЙ")</f>
        <v>ПРОИГРАВШИЙ</v>
      </c>
    </row>
    <row r="219" spans="1:12" x14ac:dyDescent="0.25">
      <c r="A219" t="s">
        <v>224</v>
      </c>
      <c r="B219">
        <v>89</v>
      </c>
      <c r="C219" s="3">
        <v>66</v>
      </c>
      <c r="D219" s="2">
        <v>0.74157303370786498</v>
      </c>
      <c r="E219">
        <v>2</v>
      </c>
      <c r="F219">
        <v>2</v>
      </c>
      <c r="G219">
        <v>0</v>
      </c>
      <c r="H219" s="4">
        <v>4</v>
      </c>
      <c r="I219" s="5">
        <v>5</v>
      </c>
      <c r="J219">
        <v>2</v>
      </c>
      <c r="K219">
        <v>0</v>
      </c>
      <c r="L219" s="8" t="str" cm="1">
        <f t="array" ref="L219">IFERROR(_xlfn.IFS(AND(B219&gt;130,H219&lt;=10,I219&lt;12),"Третий",AND(B219&gt;130,5&lt;=H219,H219&lt;=15,5&lt;=I219,I219&lt;20),"Второй",AND(B219&gt;130,H219&gt;=12,I219&gt;=10),"Первый"),"ПРОИГРАВШИЙ")</f>
        <v>ПРОИГРАВШИЙ</v>
      </c>
    </row>
    <row r="220" spans="1:12" x14ac:dyDescent="0.25">
      <c r="A220" t="s">
        <v>225</v>
      </c>
      <c r="B220">
        <v>107</v>
      </c>
      <c r="C220" s="3">
        <v>72</v>
      </c>
      <c r="D220" s="2">
        <v>0.67289719626168198</v>
      </c>
      <c r="E220">
        <v>4</v>
      </c>
      <c r="F220">
        <v>0</v>
      </c>
      <c r="G220">
        <v>0</v>
      </c>
      <c r="H220" s="4">
        <v>4</v>
      </c>
      <c r="I220" s="5">
        <v>4</v>
      </c>
      <c r="J220">
        <v>0</v>
      </c>
      <c r="K220">
        <v>0</v>
      </c>
      <c r="L220" s="8" t="str" cm="1">
        <f t="array" ref="L220">IFERROR(_xlfn.IFS(AND(B220&gt;130,H220&lt;=10,I220&lt;12),"Третий",AND(B220&gt;130,5&lt;=H220,H220&lt;=15,5&lt;=I220,I220&lt;20),"Второй",AND(B220&gt;130,H220&gt;=12,I220&gt;=10),"Первый"),"ПРОИГРАВШИЙ")</f>
        <v>ПРОИГРАВШИЙ</v>
      </c>
    </row>
    <row r="221" spans="1:12" x14ac:dyDescent="0.25">
      <c r="A221" t="s">
        <v>226</v>
      </c>
      <c r="B221">
        <v>105</v>
      </c>
      <c r="C221" s="3">
        <v>90</v>
      </c>
      <c r="D221" s="2">
        <v>0.85714285714285698</v>
      </c>
      <c r="E221">
        <v>11</v>
      </c>
      <c r="F221">
        <v>9</v>
      </c>
      <c r="G221">
        <v>0</v>
      </c>
      <c r="H221" s="4">
        <v>20</v>
      </c>
      <c r="I221" s="5">
        <v>9</v>
      </c>
      <c r="J221">
        <v>0</v>
      </c>
      <c r="K221">
        <v>0</v>
      </c>
      <c r="L221" s="8" t="str" cm="1">
        <f t="array" ref="L221">IFERROR(_xlfn.IFS(AND(B221&gt;130,H221&lt;=10,I221&lt;12),"Третий",AND(B221&gt;130,5&lt;=H221,H221&lt;=15,5&lt;=I221,I221&lt;20),"Второй",AND(B221&gt;130,H221&gt;=12,I221&gt;=10),"Первый"),"ПРОИГРАВШИЙ")</f>
        <v>ПРОИГРАВШИЙ</v>
      </c>
    </row>
    <row r="222" spans="1:12" x14ac:dyDescent="0.25">
      <c r="A222" t="s">
        <v>227</v>
      </c>
      <c r="B222">
        <v>15</v>
      </c>
      <c r="C222" s="3">
        <v>12</v>
      </c>
      <c r="D222" s="2">
        <v>0.8</v>
      </c>
      <c r="H222" s="4"/>
      <c r="I222" s="5">
        <v>1</v>
      </c>
      <c r="J222">
        <v>0</v>
      </c>
      <c r="K222">
        <v>1</v>
      </c>
      <c r="L222" s="8" t="str" cm="1">
        <f t="array" ref="L222">IFERROR(_xlfn.IFS(AND(B222&gt;130,H222&lt;=10,I222&lt;12),"Третий",AND(B222&gt;130,5&lt;=H222,H222&lt;=15,5&lt;=I222,I222&lt;20),"Второй",AND(B222&gt;130,H222&gt;=12,I222&gt;=10),"Первый"),"ПРОИГРАВШИЙ")</f>
        <v>ПРОИГРАВШИЙ</v>
      </c>
    </row>
    <row r="223" spans="1:12" x14ac:dyDescent="0.25">
      <c r="A223" t="s">
        <v>228</v>
      </c>
      <c r="B223">
        <v>4</v>
      </c>
      <c r="C223" s="3">
        <v>4</v>
      </c>
      <c r="D223" s="2">
        <v>1</v>
      </c>
      <c r="H223" s="4"/>
      <c r="I223" s="5"/>
      <c r="L223" s="8" t="str" cm="1">
        <f t="array" ref="L223">IFERROR(_xlfn.IFS(AND(B223&gt;130,H223&lt;=10,I223&lt;12),"Третий",AND(B223&gt;130,5&lt;=H223,H223&lt;=15,5&lt;=I223,I223&lt;20),"Второй",AND(B223&gt;130,H223&gt;=12,I223&gt;=10),"Первый"),"ПРОИГРАВШИЙ")</f>
        <v>ПРОИГРАВШИЙ</v>
      </c>
    </row>
    <row r="224" spans="1:12" x14ac:dyDescent="0.25">
      <c r="A224" t="s">
        <v>229</v>
      </c>
      <c r="B224">
        <v>158</v>
      </c>
      <c r="C224" s="3">
        <v>121</v>
      </c>
      <c r="D224" s="2">
        <v>0.765822784810127</v>
      </c>
      <c r="E224">
        <v>2</v>
      </c>
      <c r="F224">
        <v>1</v>
      </c>
      <c r="G224">
        <v>5</v>
      </c>
      <c r="H224" s="4">
        <v>8</v>
      </c>
      <c r="I224" s="5">
        <v>11</v>
      </c>
      <c r="J224">
        <v>1</v>
      </c>
      <c r="K224">
        <v>1</v>
      </c>
      <c r="L224" s="8" t="str" cm="1">
        <f t="array" ref="L224">IFERROR(_xlfn.IFS(AND(B224&gt;130,H224&lt;=10,I224&lt;12),"Третий",AND(B224&gt;130,5&lt;=H224,H224&lt;=15,5&lt;=I224,I224&lt;20),"Второй",AND(B224&gt;130,H224&gt;=12,I224&gt;=10),"Первый"),"ПРОИГРАВШИЙ")</f>
        <v>Третий</v>
      </c>
    </row>
    <row r="225" spans="1:12" x14ac:dyDescent="0.25">
      <c r="A225" t="s">
        <v>230</v>
      </c>
      <c r="B225">
        <v>105</v>
      </c>
      <c r="C225" s="3">
        <v>91</v>
      </c>
      <c r="D225" s="2">
        <v>0.86666666666666703</v>
      </c>
      <c r="E225">
        <v>0</v>
      </c>
      <c r="F225">
        <v>8</v>
      </c>
      <c r="G225">
        <v>0</v>
      </c>
      <c r="H225" s="4">
        <v>8</v>
      </c>
      <c r="I225" s="5">
        <v>9</v>
      </c>
      <c r="J225">
        <v>1</v>
      </c>
      <c r="K225">
        <v>1</v>
      </c>
      <c r="L225" s="8" t="str" cm="1">
        <f t="array" ref="L225">IFERROR(_xlfn.IFS(AND(B225&gt;130,H225&lt;=10,I225&lt;12),"Третий",AND(B225&gt;130,5&lt;=H225,H225&lt;=15,5&lt;=I225,I225&lt;20),"Второй",AND(B225&gt;130,H225&gt;=12,I225&gt;=10),"Первый"),"ПРОИГРАВШИЙ")</f>
        <v>ПРОИГРАВШИЙ</v>
      </c>
    </row>
    <row r="226" spans="1:12" x14ac:dyDescent="0.25">
      <c r="A226" t="s">
        <v>231</v>
      </c>
      <c r="B226">
        <v>4</v>
      </c>
      <c r="C226" s="3">
        <v>3</v>
      </c>
      <c r="D226" s="2">
        <v>0.75</v>
      </c>
      <c r="H226" s="4"/>
      <c r="I226" s="5"/>
      <c r="L226" s="8" t="str" cm="1">
        <f t="array" ref="L226">IFERROR(_xlfn.IFS(AND(B226&gt;130,H226&lt;=10,I226&lt;12),"Третий",AND(B226&gt;130,5&lt;=H226,H226&lt;=15,5&lt;=I226,I226&lt;20),"Второй",AND(B226&gt;130,H226&gt;=12,I226&gt;=10),"Первый"),"ПРОИГРАВШИЙ")</f>
        <v>ПРОИГРАВШИЙ</v>
      </c>
    </row>
    <row r="227" spans="1:12" x14ac:dyDescent="0.25">
      <c r="A227" t="s">
        <v>232</v>
      </c>
      <c r="B227">
        <v>91</v>
      </c>
      <c r="C227" s="3">
        <v>82</v>
      </c>
      <c r="D227" s="2">
        <v>0.90109890109890101</v>
      </c>
      <c r="E227">
        <v>3</v>
      </c>
      <c r="F227">
        <v>3</v>
      </c>
      <c r="G227">
        <v>1</v>
      </c>
      <c r="H227" s="4">
        <v>7</v>
      </c>
      <c r="I227" s="5">
        <v>6</v>
      </c>
      <c r="J227">
        <v>0</v>
      </c>
      <c r="K227">
        <v>0</v>
      </c>
      <c r="L227" s="8" t="str" cm="1">
        <f t="array" ref="L227">IFERROR(_xlfn.IFS(AND(B227&gt;130,H227&lt;=10,I227&lt;12),"Третий",AND(B227&gt;130,5&lt;=H227,H227&lt;=15,5&lt;=I227,I227&lt;20),"Второй",AND(B227&gt;130,H227&gt;=12,I227&gt;=10),"Первый"),"ПРОИГРАВШИЙ")</f>
        <v>ПРОИГРАВШИЙ</v>
      </c>
    </row>
    <row r="228" spans="1:12" x14ac:dyDescent="0.25">
      <c r="A228" t="s">
        <v>233</v>
      </c>
      <c r="B228">
        <v>76</v>
      </c>
      <c r="C228" s="3">
        <v>62</v>
      </c>
      <c r="D228" s="2">
        <v>0.81578947368421095</v>
      </c>
      <c r="E228">
        <v>4</v>
      </c>
      <c r="F228">
        <v>4</v>
      </c>
      <c r="G228">
        <v>3</v>
      </c>
      <c r="H228" s="4">
        <v>11</v>
      </c>
      <c r="I228" s="5">
        <v>5</v>
      </c>
      <c r="J228">
        <v>2</v>
      </c>
      <c r="K228">
        <v>2</v>
      </c>
      <c r="L228" s="8" t="str" cm="1">
        <f t="array" ref="L228">IFERROR(_xlfn.IFS(AND(B228&gt;130,H228&lt;=10,I228&lt;12),"Третий",AND(B228&gt;130,5&lt;=H228,H228&lt;=15,5&lt;=I228,I228&lt;20),"Второй",AND(B228&gt;130,H228&gt;=12,I228&gt;=10),"Первый"),"ПРОИГРАВШИЙ")</f>
        <v>ПРОИГРАВШИЙ</v>
      </c>
    </row>
    <row r="229" spans="1:12" x14ac:dyDescent="0.25">
      <c r="A229" t="s">
        <v>234</v>
      </c>
      <c r="B229">
        <v>34</v>
      </c>
      <c r="C229" s="3">
        <v>24</v>
      </c>
      <c r="D229" s="2">
        <v>0.70588235294117696</v>
      </c>
      <c r="E229">
        <v>1</v>
      </c>
      <c r="F229">
        <v>1</v>
      </c>
      <c r="G229">
        <v>0</v>
      </c>
      <c r="H229" s="4">
        <v>2</v>
      </c>
      <c r="I229" s="5">
        <v>4</v>
      </c>
      <c r="J229">
        <v>0</v>
      </c>
      <c r="K229">
        <v>0</v>
      </c>
      <c r="L229" s="8" t="str" cm="1">
        <f t="array" ref="L229">IFERROR(_xlfn.IFS(AND(B229&gt;130,H229&lt;=10,I229&lt;12),"Третий",AND(B229&gt;130,5&lt;=H229,H229&lt;=15,5&lt;=I229,I229&lt;20),"Второй",AND(B229&gt;130,H229&gt;=12,I229&gt;=10),"Первый"),"ПРОИГРАВШИЙ")</f>
        <v>ПРОИГРАВШИЙ</v>
      </c>
    </row>
    <row r="230" spans="1:12" x14ac:dyDescent="0.25">
      <c r="A230" t="s">
        <v>235</v>
      </c>
      <c r="B230">
        <v>3</v>
      </c>
      <c r="C230" s="3">
        <v>3</v>
      </c>
      <c r="D230" s="2">
        <v>1</v>
      </c>
      <c r="E230">
        <v>2</v>
      </c>
      <c r="F230">
        <v>0</v>
      </c>
      <c r="G230">
        <v>0</v>
      </c>
      <c r="H230" s="4">
        <v>2</v>
      </c>
      <c r="I230" s="5"/>
      <c r="L230" s="8" t="str" cm="1">
        <f t="array" ref="L230">IFERROR(_xlfn.IFS(AND(B230&gt;130,H230&lt;=10,I230&lt;12),"Третий",AND(B230&gt;130,5&lt;=H230,H230&lt;=15,5&lt;=I230,I230&lt;20),"Второй",AND(B230&gt;130,H230&gt;=12,I230&gt;=10),"Первый"),"ПРОИГРАВШИЙ")</f>
        <v>ПРОИГРАВШИЙ</v>
      </c>
    </row>
    <row r="231" spans="1:12" x14ac:dyDescent="0.25">
      <c r="A231" t="s">
        <v>236</v>
      </c>
      <c r="B231">
        <v>62</v>
      </c>
      <c r="C231" s="3">
        <v>47</v>
      </c>
      <c r="D231" s="2">
        <v>0.75806451612903203</v>
      </c>
      <c r="E231">
        <v>1</v>
      </c>
      <c r="F231">
        <v>0</v>
      </c>
      <c r="G231">
        <v>0</v>
      </c>
      <c r="H231" s="4">
        <v>1</v>
      </c>
      <c r="I231" s="5">
        <v>4</v>
      </c>
      <c r="J231">
        <v>0</v>
      </c>
      <c r="K231">
        <v>0</v>
      </c>
      <c r="L231" s="8" t="str" cm="1">
        <f t="array" ref="L231">IFERROR(_xlfn.IFS(AND(B231&gt;130,H231&lt;=10,I231&lt;12),"Третий",AND(B231&gt;130,5&lt;=H231,H231&lt;=15,5&lt;=I231,I231&lt;20),"Второй",AND(B231&gt;130,H231&gt;=12,I231&gt;=10),"Первый"),"ПРОИГРАВШИЙ")</f>
        <v>ПРОИГРАВШИЙ</v>
      </c>
    </row>
    <row r="232" spans="1:12" x14ac:dyDescent="0.25">
      <c r="A232" t="s">
        <v>237</v>
      </c>
      <c r="B232">
        <v>10</v>
      </c>
      <c r="C232" s="3">
        <v>7</v>
      </c>
      <c r="D232" s="2">
        <v>0.7</v>
      </c>
      <c r="E232">
        <v>1</v>
      </c>
      <c r="F232">
        <v>0</v>
      </c>
      <c r="G232">
        <v>6</v>
      </c>
      <c r="H232" s="4">
        <v>7</v>
      </c>
      <c r="I232" s="5"/>
      <c r="L232" s="8" t="str" cm="1">
        <f t="array" ref="L232">IFERROR(_xlfn.IFS(AND(B232&gt;130,H232&lt;=10,I232&lt;12),"Третий",AND(B232&gt;130,5&lt;=H232,H232&lt;=15,5&lt;=I232,I232&lt;20),"Второй",AND(B232&gt;130,H232&gt;=12,I232&gt;=10),"Первый"),"ПРОИГРАВШИЙ")</f>
        <v>ПРОИГРАВШИЙ</v>
      </c>
    </row>
    <row r="233" spans="1:12" x14ac:dyDescent="0.25">
      <c r="A233" t="s">
        <v>238</v>
      </c>
      <c r="B233">
        <v>111</v>
      </c>
      <c r="C233" s="3">
        <v>63</v>
      </c>
      <c r="D233" s="2">
        <v>0.56756756756756799</v>
      </c>
      <c r="H233" s="4"/>
      <c r="I233" s="5">
        <v>6</v>
      </c>
      <c r="J233">
        <v>0</v>
      </c>
      <c r="K233">
        <v>1</v>
      </c>
      <c r="L233" s="8" t="str" cm="1">
        <f t="array" ref="L233">IFERROR(_xlfn.IFS(AND(B233&gt;130,H233&lt;=10,I233&lt;12),"Третий",AND(B233&gt;130,5&lt;=H233,H233&lt;=15,5&lt;=I233,I233&lt;20),"Второй",AND(B233&gt;130,H233&gt;=12,I233&gt;=10),"Первый"),"ПРОИГРАВШИЙ")</f>
        <v>ПРОИГРАВШИЙ</v>
      </c>
    </row>
    <row r="234" spans="1:12" x14ac:dyDescent="0.25">
      <c r="A234" t="s">
        <v>239</v>
      </c>
      <c r="B234">
        <v>89</v>
      </c>
      <c r="C234" s="3">
        <v>61</v>
      </c>
      <c r="D234" s="2">
        <v>0.68539325842696597</v>
      </c>
      <c r="E234">
        <v>2</v>
      </c>
      <c r="F234">
        <v>2</v>
      </c>
      <c r="G234">
        <v>0</v>
      </c>
      <c r="H234" s="4">
        <v>4</v>
      </c>
      <c r="I234" s="5">
        <v>4</v>
      </c>
      <c r="J234">
        <v>1</v>
      </c>
      <c r="K234">
        <v>0</v>
      </c>
      <c r="L234" s="8" t="str" cm="1">
        <f t="array" ref="L234">IFERROR(_xlfn.IFS(AND(B234&gt;130,H234&lt;=10,I234&lt;12),"Третий",AND(B234&gt;130,5&lt;=H234,H234&lt;=15,5&lt;=I234,I234&lt;20),"Второй",AND(B234&gt;130,H234&gt;=12,I234&gt;=10),"Первый"),"ПРОИГРАВШИЙ")</f>
        <v>ПРОИГРАВШИЙ</v>
      </c>
    </row>
    <row r="235" spans="1:12" x14ac:dyDescent="0.25">
      <c r="A235" t="s">
        <v>240</v>
      </c>
      <c r="B235">
        <v>105</v>
      </c>
      <c r="C235" s="3">
        <v>86</v>
      </c>
      <c r="D235" s="2">
        <v>0.81904761904761902</v>
      </c>
      <c r="E235">
        <v>4</v>
      </c>
      <c r="F235">
        <v>4</v>
      </c>
      <c r="G235">
        <v>1</v>
      </c>
      <c r="H235" s="4">
        <v>9</v>
      </c>
      <c r="I235" s="5">
        <v>14</v>
      </c>
      <c r="J235">
        <v>0</v>
      </c>
      <c r="K235">
        <v>0</v>
      </c>
      <c r="L235" s="8" t="str" cm="1">
        <f t="array" ref="L235">IFERROR(_xlfn.IFS(AND(B235&gt;130,H235&lt;=10,I235&lt;12),"Третий",AND(B235&gt;130,5&lt;=H235,H235&lt;=15,5&lt;=I235,I235&lt;20),"Второй",AND(B235&gt;130,H235&gt;=12,I235&gt;=10),"Первый"),"ПРОИГРАВШИЙ")</f>
        <v>ПРОИГРАВШИЙ</v>
      </c>
    </row>
    <row r="236" spans="1:12" x14ac:dyDescent="0.25">
      <c r="A236" t="s">
        <v>241</v>
      </c>
      <c r="B236">
        <v>99</v>
      </c>
      <c r="C236" s="3">
        <v>82</v>
      </c>
      <c r="D236" s="2">
        <v>0.82828282828282795</v>
      </c>
      <c r="E236">
        <v>6</v>
      </c>
      <c r="F236">
        <v>4</v>
      </c>
      <c r="G236">
        <v>2</v>
      </c>
      <c r="H236" s="4">
        <v>12</v>
      </c>
      <c r="I236" s="5">
        <v>5</v>
      </c>
      <c r="J236">
        <v>2</v>
      </c>
      <c r="K236">
        <v>2</v>
      </c>
      <c r="L236" s="8" t="str" cm="1">
        <f t="array" ref="L236">IFERROR(_xlfn.IFS(AND(B236&gt;130,H236&lt;=10,I236&lt;12),"Третий",AND(B236&gt;130,5&lt;=H236,H236&lt;=15,5&lt;=I236,I236&lt;20),"Второй",AND(B236&gt;130,H236&gt;=12,I236&gt;=10),"Первый"),"ПРОИГРАВШИЙ")</f>
        <v>ПРОИГРАВШИЙ</v>
      </c>
    </row>
    <row r="237" spans="1:12" x14ac:dyDescent="0.25">
      <c r="A237" t="s">
        <v>242</v>
      </c>
      <c r="B237">
        <v>43</v>
      </c>
      <c r="C237" s="3">
        <v>32</v>
      </c>
      <c r="D237" s="2">
        <v>0.74418604651162801</v>
      </c>
      <c r="H237" s="4"/>
      <c r="I237" s="5">
        <v>3</v>
      </c>
      <c r="J237">
        <v>0</v>
      </c>
      <c r="K237">
        <v>1</v>
      </c>
      <c r="L237" s="8" t="str" cm="1">
        <f t="array" ref="L237">IFERROR(_xlfn.IFS(AND(B237&gt;130,H237&lt;=10,I237&lt;12),"Третий",AND(B237&gt;130,5&lt;=H237,H237&lt;=15,5&lt;=I237,I237&lt;20),"Второй",AND(B237&gt;130,H237&gt;=12,I237&gt;=10),"Первый"),"ПРОИГРАВШИЙ")</f>
        <v>ПРОИГРАВШИЙ</v>
      </c>
    </row>
    <row r="238" spans="1:12" x14ac:dyDescent="0.25">
      <c r="A238" t="s">
        <v>243</v>
      </c>
      <c r="B238">
        <v>3</v>
      </c>
      <c r="C238" s="3">
        <v>1</v>
      </c>
      <c r="D238" s="2">
        <v>0.33333333333333298</v>
      </c>
      <c r="E238">
        <v>2</v>
      </c>
      <c r="F238">
        <v>0</v>
      </c>
      <c r="G238">
        <v>0</v>
      </c>
      <c r="H238" s="4">
        <v>2</v>
      </c>
      <c r="I238" s="5"/>
      <c r="L238" s="8" t="str" cm="1">
        <f t="array" ref="L238">IFERROR(_xlfn.IFS(AND(B238&gt;130,H238&lt;=10,I238&lt;12),"Третий",AND(B238&gt;130,5&lt;=H238,H238&lt;=15,5&lt;=I238,I238&lt;20),"Второй",AND(B238&gt;130,H238&gt;=12,I238&gt;=10),"Первый"),"ПРОИГРАВШИЙ")</f>
        <v>ПРОИГРАВШИЙ</v>
      </c>
    </row>
    <row r="239" spans="1:12" x14ac:dyDescent="0.25">
      <c r="A239" t="s">
        <v>244</v>
      </c>
      <c r="B239">
        <v>86</v>
      </c>
      <c r="C239" s="3">
        <v>74</v>
      </c>
      <c r="D239" s="2">
        <v>0.86046511627906996</v>
      </c>
      <c r="E239">
        <v>4</v>
      </c>
      <c r="F239">
        <v>1</v>
      </c>
      <c r="G239">
        <v>0</v>
      </c>
      <c r="H239" s="4">
        <v>5</v>
      </c>
      <c r="I239" s="5">
        <v>4</v>
      </c>
      <c r="J239">
        <v>2</v>
      </c>
      <c r="K239">
        <v>0</v>
      </c>
      <c r="L239" s="8" t="str" cm="1">
        <f t="array" ref="L239">IFERROR(_xlfn.IFS(AND(B239&gt;130,H239&lt;=10,I239&lt;12),"Третий",AND(B239&gt;130,5&lt;=H239,H239&lt;=15,5&lt;=I239,I239&lt;20),"Второй",AND(B239&gt;130,H239&gt;=12,I239&gt;=10),"Первый"),"ПРОИГРАВШИЙ")</f>
        <v>ПРОИГРАВШИЙ</v>
      </c>
    </row>
    <row r="240" spans="1:12" x14ac:dyDescent="0.25">
      <c r="A240" t="s">
        <v>245</v>
      </c>
      <c r="B240">
        <v>82</v>
      </c>
      <c r="C240" s="3">
        <v>67</v>
      </c>
      <c r="D240" s="2">
        <v>0.81707317073170704</v>
      </c>
      <c r="E240">
        <v>3</v>
      </c>
      <c r="F240">
        <v>2</v>
      </c>
      <c r="G240">
        <v>0</v>
      </c>
      <c r="H240" s="4">
        <v>5</v>
      </c>
      <c r="I240" s="5">
        <v>5</v>
      </c>
      <c r="J240">
        <v>0</v>
      </c>
      <c r="K240">
        <v>2</v>
      </c>
      <c r="L240" s="8" t="str" cm="1">
        <f t="array" ref="L240">IFERROR(_xlfn.IFS(AND(B240&gt;130,H240&lt;=10,I240&lt;12),"Третий",AND(B240&gt;130,5&lt;=H240,H240&lt;=15,5&lt;=I240,I240&lt;20),"Второй",AND(B240&gt;130,H240&gt;=12,I240&gt;=10),"Первый"),"ПРОИГРАВШИЙ")</f>
        <v>ПРОИГРАВШИЙ</v>
      </c>
    </row>
    <row r="241" spans="1:12" x14ac:dyDescent="0.25">
      <c r="A241" t="s">
        <v>246</v>
      </c>
      <c r="B241">
        <v>64</v>
      </c>
      <c r="C241" s="3">
        <v>53</v>
      </c>
      <c r="D241" s="2">
        <v>0.828125</v>
      </c>
      <c r="E241">
        <v>2</v>
      </c>
      <c r="F241">
        <v>1</v>
      </c>
      <c r="G241">
        <v>0</v>
      </c>
      <c r="H241" s="4">
        <v>3</v>
      </c>
      <c r="I241" s="5">
        <v>4</v>
      </c>
      <c r="J241">
        <v>0</v>
      </c>
      <c r="K241">
        <v>0</v>
      </c>
      <c r="L241" s="8" t="str" cm="1">
        <f t="array" ref="L241">IFERROR(_xlfn.IFS(AND(B241&gt;130,H241&lt;=10,I241&lt;12),"Третий",AND(B241&gt;130,5&lt;=H241,H241&lt;=15,5&lt;=I241,I241&lt;20),"Второй",AND(B241&gt;130,H241&gt;=12,I241&gt;=10),"Первый"),"ПРОИГРАВШИЙ")</f>
        <v>ПРОИГРАВШИЙ</v>
      </c>
    </row>
    <row r="242" spans="1:12" x14ac:dyDescent="0.25">
      <c r="A242" t="s">
        <v>247</v>
      </c>
      <c r="B242">
        <v>70</v>
      </c>
      <c r="C242" s="3">
        <v>67</v>
      </c>
      <c r="D242" s="2">
        <v>0.95714285714285696</v>
      </c>
      <c r="E242">
        <v>1</v>
      </c>
      <c r="F242">
        <v>0</v>
      </c>
      <c r="G242">
        <v>0</v>
      </c>
      <c r="H242" s="4">
        <v>1</v>
      </c>
      <c r="I242" s="5">
        <v>7</v>
      </c>
      <c r="J242">
        <v>2</v>
      </c>
      <c r="K242">
        <v>1</v>
      </c>
      <c r="L242" s="8" t="str" cm="1">
        <f t="array" ref="L242">IFERROR(_xlfn.IFS(AND(B242&gt;130,H242&lt;=10,I242&lt;12),"Третий",AND(B242&gt;130,5&lt;=H242,H242&lt;=15,5&lt;=I242,I242&lt;20),"Второй",AND(B242&gt;130,H242&gt;=12,I242&gt;=10),"Первый"),"ПРОИГРАВШИЙ")</f>
        <v>ПРОИГРАВШИЙ</v>
      </c>
    </row>
    <row r="243" spans="1:12" x14ac:dyDescent="0.25">
      <c r="A243" t="s">
        <v>248</v>
      </c>
      <c r="C243" s="3"/>
      <c r="D243" s="8"/>
      <c r="E243">
        <v>0</v>
      </c>
      <c r="F243">
        <v>1</v>
      </c>
      <c r="G243">
        <v>0</v>
      </c>
      <c r="H243" s="4">
        <v>1</v>
      </c>
      <c r="I243" s="5"/>
      <c r="L243" s="8" t="str" cm="1">
        <f t="array" ref="L243">IFERROR(_xlfn.IFS(AND(B243&gt;130,H243&lt;=10,I243&lt;12),"Третий",AND(B243&gt;130,5&lt;=H243,H243&lt;=15,5&lt;=I243,I243&lt;20),"Второй",AND(B243&gt;130,H243&gt;=12,I243&gt;=10),"Первый"),"ПРОИГРАВШИЙ")</f>
        <v>ПРОИГРАВШИЙ</v>
      </c>
    </row>
    <row r="244" spans="1:12" x14ac:dyDescent="0.25">
      <c r="A244" t="s">
        <v>249</v>
      </c>
      <c r="B244">
        <v>82</v>
      </c>
      <c r="C244" s="3">
        <v>68</v>
      </c>
      <c r="D244" s="2">
        <v>0.82926829268292701</v>
      </c>
      <c r="E244">
        <v>1</v>
      </c>
      <c r="F244">
        <v>2</v>
      </c>
      <c r="G244">
        <v>0</v>
      </c>
      <c r="H244" s="4">
        <v>3</v>
      </c>
      <c r="I244" s="5">
        <v>5</v>
      </c>
      <c r="J244">
        <v>1</v>
      </c>
      <c r="K244">
        <v>0</v>
      </c>
      <c r="L244" s="8" t="str" cm="1">
        <f t="array" ref="L244">IFERROR(_xlfn.IFS(AND(B244&gt;130,H244&lt;=10,I244&lt;12),"Третий",AND(B244&gt;130,5&lt;=H244,H244&lt;=15,5&lt;=I244,I244&lt;20),"Второй",AND(B244&gt;130,H244&gt;=12,I244&gt;=10),"Первый"),"ПРОИГРАВШИЙ")</f>
        <v>ПРОИГРАВШИЙ</v>
      </c>
    </row>
    <row r="245" spans="1:12" x14ac:dyDescent="0.25">
      <c r="A245" t="s">
        <v>250</v>
      </c>
      <c r="B245">
        <v>1</v>
      </c>
      <c r="C245" s="3">
        <v>1</v>
      </c>
      <c r="D245" s="2">
        <v>1</v>
      </c>
      <c r="E245">
        <v>1</v>
      </c>
      <c r="F245">
        <v>1</v>
      </c>
      <c r="G245">
        <v>3</v>
      </c>
      <c r="H245" s="4">
        <v>5</v>
      </c>
      <c r="I245" s="5"/>
      <c r="L245" s="8" t="str" cm="1">
        <f t="array" ref="L245">IFERROR(_xlfn.IFS(AND(B245&gt;130,H245&lt;=10,I245&lt;12),"Третий",AND(B245&gt;130,5&lt;=H245,H245&lt;=15,5&lt;=I245,I245&lt;20),"Второй",AND(B245&gt;130,H245&gt;=12,I245&gt;=10),"Первый"),"ПРОИГРАВШИЙ")</f>
        <v>ПРОИГРАВШИЙ</v>
      </c>
    </row>
    <row r="246" spans="1:12" x14ac:dyDescent="0.25">
      <c r="A246" t="s">
        <v>251</v>
      </c>
      <c r="B246">
        <v>3</v>
      </c>
      <c r="C246" s="3">
        <v>1</v>
      </c>
      <c r="D246" s="2">
        <v>0.33333333333333298</v>
      </c>
      <c r="E246">
        <v>0</v>
      </c>
      <c r="F246">
        <v>0</v>
      </c>
      <c r="G246">
        <v>4</v>
      </c>
      <c r="H246" s="4">
        <v>4</v>
      </c>
      <c r="I246" s="5">
        <v>0</v>
      </c>
      <c r="J246">
        <v>0</v>
      </c>
      <c r="K246">
        <v>0</v>
      </c>
      <c r="L246" s="8" t="str" cm="1">
        <f t="array" ref="L246">IFERROR(_xlfn.IFS(AND(B246&gt;130,H246&lt;=10,I246&lt;12),"Третий",AND(B246&gt;130,5&lt;=H246,H246&lt;=15,5&lt;=I246,I246&lt;20),"Второй",AND(B246&gt;130,H246&gt;=12,I246&gt;=10),"Первый"),"ПРОИГРАВШИЙ")</f>
        <v>ПРОИГРАВШИЙ</v>
      </c>
    </row>
    <row r="247" spans="1:12" x14ac:dyDescent="0.25">
      <c r="A247" t="s">
        <v>252</v>
      </c>
      <c r="B247">
        <v>137</v>
      </c>
      <c r="C247" s="3">
        <v>90</v>
      </c>
      <c r="D247" s="2">
        <v>0.65693430656934304</v>
      </c>
      <c r="E247">
        <v>2</v>
      </c>
      <c r="F247">
        <v>4</v>
      </c>
      <c r="G247">
        <v>1</v>
      </c>
      <c r="H247" s="4">
        <v>7</v>
      </c>
      <c r="I247" s="5">
        <v>6</v>
      </c>
      <c r="J247">
        <v>1</v>
      </c>
      <c r="K247">
        <v>0</v>
      </c>
      <c r="L247" s="8" t="str" cm="1">
        <f t="array" ref="L247">IFERROR(_xlfn.IFS(AND(B247&gt;130,H247&lt;=10,I247&lt;12),"Третий",AND(B247&gt;130,5&lt;=H247,H247&lt;=15,5&lt;=I247,I247&lt;20),"Второй",AND(B247&gt;130,H247&gt;=12,I247&gt;=10),"Первый"),"ПРОИГРАВШИЙ")</f>
        <v>Третий</v>
      </c>
    </row>
    <row r="248" spans="1:12" x14ac:dyDescent="0.25">
      <c r="A248" t="s">
        <v>253</v>
      </c>
      <c r="B248">
        <v>54</v>
      </c>
      <c r="C248" s="3">
        <v>46</v>
      </c>
      <c r="D248" s="2">
        <v>0.85185185185185197</v>
      </c>
      <c r="E248">
        <v>3</v>
      </c>
      <c r="F248">
        <v>1</v>
      </c>
      <c r="G248">
        <v>0</v>
      </c>
      <c r="H248" s="4">
        <v>4</v>
      </c>
      <c r="I248" s="5">
        <v>3</v>
      </c>
      <c r="J248">
        <v>0</v>
      </c>
      <c r="K248">
        <v>0</v>
      </c>
      <c r="L248" s="8" t="str" cm="1">
        <f t="array" ref="L248">IFERROR(_xlfn.IFS(AND(B248&gt;130,H248&lt;=10,I248&lt;12),"Третий",AND(B248&gt;130,5&lt;=H248,H248&lt;=15,5&lt;=I248,I248&lt;20),"Второй",AND(B248&gt;130,H248&gt;=12,I248&gt;=10),"Первый"),"ПРОИГРАВШИЙ")</f>
        <v>ПРОИГРАВШИЙ</v>
      </c>
    </row>
    <row r="249" spans="1:12" x14ac:dyDescent="0.25">
      <c r="A249" t="s">
        <v>254</v>
      </c>
      <c r="B249">
        <v>126</v>
      </c>
      <c r="C249" s="3">
        <v>91</v>
      </c>
      <c r="D249" s="2">
        <v>0.72222222222222199</v>
      </c>
      <c r="E249">
        <v>2</v>
      </c>
      <c r="F249">
        <v>2</v>
      </c>
      <c r="G249">
        <v>5</v>
      </c>
      <c r="H249" s="4">
        <v>9</v>
      </c>
      <c r="I249" s="5">
        <v>6</v>
      </c>
      <c r="J249">
        <v>1</v>
      </c>
      <c r="K249">
        <v>1</v>
      </c>
      <c r="L249" s="8" t="str" cm="1">
        <f t="array" ref="L249">IFERROR(_xlfn.IFS(AND(B249&gt;130,H249&lt;=10,I249&lt;12),"Третий",AND(B249&gt;130,5&lt;=H249,H249&lt;=15,5&lt;=I249,I249&lt;20),"Второй",AND(B249&gt;130,H249&gt;=12,I249&gt;=10),"Первый"),"ПРОИГРАВШИЙ")</f>
        <v>ПРОИГРАВШИЙ</v>
      </c>
    </row>
    <row r="250" spans="1:12" x14ac:dyDescent="0.25">
      <c r="A250" t="s">
        <v>255</v>
      </c>
      <c r="C250" s="3"/>
      <c r="D250" s="8"/>
      <c r="H250" s="4"/>
      <c r="I250" s="5"/>
      <c r="L250" s="8" t="str" cm="1">
        <f t="array" ref="L250">IFERROR(_xlfn.IFS(AND(B250&gt;130,H250&lt;=10,I250&lt;12),"Третий",AND(B250&gt;130,5&lt;=H250,H250&lt;=15,5&lt;=I250,I250&lt;20),"Второй",AND(B250&gt;130,H250&gt;=12,I250&gt;=10),"Первый"),"ПРОИГРАВШИЙ")</f>
        <v>ПРОИГРАВШИЙ</v>
      </c>
    </row>
    <row r="251" spans="1:12" x14ac:dyDescent="0.25">
      <c r="A251" t="s">
        <v>256</v>
      </c>
      <c r="B251">
        <v>125</v>
      </c>
      <c r="C251" s="3">
        <v>108</v>
      </c>
      <c r="D251" s="2">
        <v>0.86399999999999999</v>
      </c>
      <c r="E251">
        <v>3</v>
      </c>
      <c r="F251">
        <v>4</v>
      </c>
      <c r="G251">
        <v>10</v>
      </c>
      <c r="H251" s="4">
        <v>17</v>
      </c>
      <c r="I251" s="5">
        <v>9</v>
      </c>
      <c r="J251">
        <v>1</v>
      </c>
      <c r="K251">
        <v>0</v>
      </c>
      <c r="L251" s="8" t="str" cm="1">
        <f t="array" ref="L251">IFERROR(_xlfn.IFS(AND(B251&gt;130,H251&lt;=10,I251&lt;12),"Третий",AND(B251&gt;130,5&lt;=H251,H251&lt;=15,5&lt;=I251,I251&lt;20),"Второй",AND(B251&gt;130,H251&gt;=12,I251&gt;=10),"Первый"),"ПРОИГРАВШИЙ")</f>
        <v>ПРОИГРАВШИЙ</v>
      </c>
    </row>
    <row r="252" spans="1:12" x14ac:dyDescent="0.25">
      <c r="A252" t="s">
        <v>257</v>
      </c>
      <c r="B252">
        <v>8</v>
      </c>
      <c r="C252" s="3">
        <v>6</v>
      </c>
      <c r="D252" s="2">
        <v>0.75</v>
      </c>
      <c r="E252">
        <v>2</v>
      </c>
      <c r="F252">
        <v>1</v>
      </c>
      <c r="G252">
        <v>0</v>
      </c>
      <c r="H252" s="4">
        <v>3</v>
      </c>
      <c r="I252" s="5">
        <v>0</v>
      </c>
      <c r="J252">
        <v>0</v>
      </c>
      <c r="K252">
        <v>1</v>
      </c>
      <c r="L252" s="8" t="str" cm="1">
        <f t="array" ref="L252">IFERROR(_xlfn.IFS(AND(B252&gt;130,H252&lt;=10,I252&lt;12),"Третий",AND(B252&gt;130,5&lt;=H252,H252&lt;=15,5&lt;=I252,I252&lt;20),"Второй",AND(B252&gt;130,H252&gt;=12,I252&gt;=10),"Первый"),"ПРОИГРАВШИЙ")</f>
        <v>ПРОИГРАВШИЙ</v>
      </c>
    </row>
    <row r="253" spans="1:12" x14ac:dyDescent="0.25">
      <c r="A253" t="s">
        <v>258</v>
      </c>
      <c r="B253">
        <v>20</v>
      </c>
      <c r="C253" s="3">
        <v>17</v>
      </c>
      <c r="D253" s="2">
        <v>0.85</v>
      </c>
      <c r="E253">
        <v>0</v>
      </c>
      <c r="F253">
        <v>0</v>
      </c>
      <c r="G253">
        <v>2</v>
      </c>
      <c r="H253" s="4">
        <v>2</v>
      </c>
      <c r="I253" s="5"/>
      <c r="L253" s="8" t="str" cm="1">
        <f t="array" ref="L253">IFERROR(_xlfn.IFS(AND(B253&gt;130,H253&lt;=10,I253&lt;12),"Третий",AND(B253&gt;130,5&lt;=H253,H253&lt;=15,5&lt;=I253,I253&lt;20),"Второй",AND(B253&gt;130,H253&gt;=12,I253&gt;=10),"Первый"),"ПРОИГРАВШИЙ")</f>
        <v>ПРОИГРАВШИЙ</v>
      </c>
    </row>
    <row r="254" spans="1:12" x14ac:dyDescent="0.25">
      <c r="A254" t="s">
        <v>259</v>
      </c>
      <c r="B254">
        <v>4</v>
      </c>
      <c r="C254" s="3">
        <v>3</v>
      </c>
      <c r="D254" s="2">
        <v>0.75</v>
      </c>
      <c r="E254">
        <v>0</v>
      </c>
      <c r="F254">
        <v>1</v>
      </c>
      <c r="G254">
        <v>3</v>
      </c>
      <c r="H254" s="4">
        <v>4</v>
      </c>
      <c r="I254" s="5">
        <v>1</v>
      </c>
      <c r="J254">
        <v>0</v>
      </c>
      <c r="K254">
        <v>0</v>
      </c>
      <c r="L254" s="8" t="str" cm="1">
        <f t="array" ref="L254">IFERROR(_xlfn.IFS(AND(B254&gt;130,H254&lt;=10,I254&lt;12),"Третий",AND(B254&gt;130,5&lt;=H254,H254&lt;=15,5&lt;=I254,I254&lt;20),"Второй",AND(B254&gt;130,H254&gt;=12,I254&gt;=10),"Первый"),"ПРОИГРАВШИЙ")</f>
        <v>ПРОИГРАВШИЙ</v>
      </c>
    </row>
    <row r="255" spans="1:12" x14ac:dyDescent="0.25">
      <c r="A255" t="s">
        <v>260</v>
      </c>
      <c r="B255">
        <v>94</v>
      </c>
      <c r="C255" s="3">
        <v>80</v>
      </c>
      <c r="D255" s="2">
        <v>0.85106382978723405</v>
      </c>
      <c r="E255">
        <v>8</v>
      </c>
      <c r="F255">
        <v>4</v>
      </c>
      <c r="G255">
        <v>0</v>
      </c>
      <c r="H255" s="4">
        <v>12</v>
      </c>
      <c r="I255" s="5">
        <v>5</v>
      </c>
      <c r="J255">
        <v>0</v>
      </c>
      <c r="K255">
        <v>2</v>
      </c>
      <c r="L255" s="8" t="str" cm="1">
        <f t="array" ref="L255">IFERROR(_xlfn.IFS(AND(B255&gt;130,H255&lt;=10,I255&lt;12),"Третий",AND(B255&gt;130,5&lt;=H255,H255&lt;=15,5&lt;=I255,I255&lt;20),"Второй",AND(B255&gt;130,H255&gt;=12,I255&gt;=10),"Первый"),"ПРОИГРАВШИЙ")</f>
        <v>ПРОИГРАВШИЙ</v>
      </c>
    </row>
    <row r="256" spans="1:12" x14ac:dyDescent="0.25">
      <c r="A256" t="s">
        <v>261</v>
      </c>
      <c r="B256">
        <v>92</v>
      </c>
      <c r="C256" s="3">
        <v>82</v>
      </c>
      <c r="D256" s="2">
        <v>0.89130434782608703</v>
      </c>
      <c r="E256">
        <v>1</v>
      </c>
      <c r="F256">
        <v>1</v>
      </c>
      <c r="G256">
        <v>8</v>
      </c>
      <c r="H256" s="4">
        <v>10</v>
      </c>
      <c r="I256" s="5">
        <v>6</v>
      </c>
      <c r="J256">
        <v>0</v>
      </c>
      <c r="K256">
        <v>1</v>
      </c>
      <c r="L256" s="8" t="str" cm="1">
        <f t="array" ref="L256">IFERROR(_xlfn.IFS(AND(B256&gt;130,H256&lt;=10,I256&lt;12),"Третий",AND(B256&gt;130,5&lt;=H256,H256&lt;=15,5&lt;=I256,I256&lt;20),"Второй",AND(B256&gt;130,H256&gt;=12,I256&gt;=10),"Первый"),"ПРОИГРАВШИЙ")</f>
        <v>ПРОИГРАВШИЙ</v>
      </c>
    </row>
    <row r="257" spans="1:12" x14ac:dyDescent="0.25">
      <c r="A257" t="s">
        <v>262</v>
      </c>
      <c r="B257">
        <v>102</v>
      </c>
      <c r="C257" s="3">
        <v>91</v>
      </c>
      <c r="D257" s="2">
        <v>0.89215686274509798</v>
      </c>
      <c r="E257">
        <v>0</v>
      </c>
      <c r="F257">
        <v>2</v>
      </c>
      <c r="G257">
        <v>4</v>
      </c>
      <c r="H257" s="4">
        <v>6</v>
      </c>
      <c r="I257" s="5">
        <v>7</v>
      </c>
      <c r="J257">
        <v>0</v>
      </c>
      <c r="K257">
        <v>0</v>
      </c>
      <c r="L257" s="8" t="str" cm="1">
        <f t="array" ref="L257">IFERROR(_xlfn.IFS(AND(B257&gt;130,H257&lt;=10,I257&lt;12),"Третий",AND(B257&gt;130,5&lt;=H257,H257&lt;=15,5&lt;=I257,I257&lt;20),"Второй",AND(B257&gt;130,H257&gt;=12,I257&gt;=10),"Первый"),"ПРОИГРАВШИЙ")</f>
        <v>ПРОИГРАВШИЙ</v>
      </c>
    </row>
    <row r="258" spans="1:12" x14ac:dyDescent="0.25">
      <c r="A258" t="s">
        <v>263</v>
      </c>
      <c r="B258">
        <v>61</v>
      </c>
      <c r="C258" s="3">
        <v>59</v>
      </c>
      <c r="D258" s="2">
        <v>0.96721311475409799</v>
      </c>
      <c r="E258">
        <v>1</v>
      </c>
      <c r="F258">
        <v>1</v>
      </c>
      <c r="G258">
        <v>0</v>
      </c>
      <c r="H258" s="4">
        <v>2</v>
      </c>
      <c r="I258" s="5">
        <v>3</v>
      </c>
      <c r="J258">
        <v>0</v>
      </c>
      <c r="K258">
        <v>1</v>
      </c>
      <c r="L258" s="8" t="str" cm="1">
        <f t="array" ref="L258">IFERROR(_xlfn.IFS(AND(B258&gt;130,H258&lt;=10,I258&lt;12),"Третий",AND(B258&gt;130,5&lt;=H258,H258&lt;=15,5&lt;=I258,I258&lt;20),"Второй",AND(B258&gt;130,H258&gt;=12,I258&gt;=10),"Первый"),"ПРОИГРАВШИЙ")</f>
        <v>ПРОИГРАВШИЙ</v>
      </c>
    </row>
    <row r="259" spans="1:12" x14ac:dyDescent="0.25">
      <c r="A259" t="s">
        <v>264</v>
      </c>
      <c r="B259">
        <v>81</v>
      </c>
      <c r="C259" s="3">
        <v>62</v>
      </c>
      <c r="D259" s="2">
        <v>0.76543209876543195</v>
      </c>
      <c r="E259">
        <v>1</v>
      </c>
      <c r="F259">
        <v>1</v>
      </c>
      <c r="G259">
        <v>0</v>
      </c>
      <c r="H259" s="4">
        <v>2</v>
      </c>
      <c r="I259" s="5">
        <v>2</v>
      </c>
      <c r="J259">
        <v>0</v>
      </c>
      <c r="K259">
        <v>3</v>
      </c>
      <c r="L259" s="8" t="str" cm="1">
        <f t="array" ref="L259">IFERROR(_xlfn.IFS(AND(B259&gt;130,H259&lt;=10,I259&lt;12),"Третий",AND(B259&gt;130,5&lt;=H259,H259&lt;=15,5&lt;=I259,I259&lt;20),"Второй",AND(B259&gt;130,H259&gt;=12,I259&gt;=10),"Первый"),"ПРОИГРАВШИЙ")</f>
        <v>ПРОИГРАВШИЙ</v>
      </c>
    </row>
    <row r="260" spans="1:12" x14ac:dyDescent="0.25">
      <c r="A260" t="s">
        <v>265</v>
      </c>
      <c r="B260">
        <v>52</v>
      </c>
      <c r="C260" s="3">
        <v>38</v>
      </c>
      <c r="D260" s="2">
        <v>0.73076923076923095</v>
      </c>
      <c r="E260">
        <v>0</v>
      </c>
      <c r="F260">
        <v>0</v>
      </c>
      <c r="G260">
        <v>4</v>
      </c>
      <c r="H260" s="4">
        <v>4</v>
      </c>
      <c r="I260" s="5">
        <v>2</v>
      </c>
      <c r="J260">
        <v>1</v>
      </c>
      <c r="K260">
        <v>0</v>
      </c>
      <c r="L260" s="8" t="str" cm="1">
        <f t="array" ref="L260">IFERROR(_xlfn.IFS(AND(B260&gt;130,H260&lt;=10,I260&lt;12),"Третий",AND(B260&gt;130,5&lt;=H260,H260&lt;=15,5&lt;=I260,I260&lt;20),"Второй",AND(B260&gt;130,H260&gt;=12,I260&gt;=10),"Первый"),"ПРОИГРАВШИЙ")</f>
        <v>ПРОИГРАВШИЙ</v>
      </c>
    </row>
    <row r="261" spans="1:12" x14ac:dyDescent="0.25">
      <c r="A261" t="s">
        <v>266</v>
      </c>
      <c r="B261">
        <v>130</v>
      </c>
      <c r="C261" s="3">
        <v>90</v>
      </c>
      <c r="D261" s="2">
        <v>0.69230769230769196</v>
      </c>
      <c r="E261">
        <v>0</v>
      </c>
      <c r="F261">
        <v>2</v>
      </c>
      <c r="G261">
        <v>0</v>
      </c>
      <c r="H261" s="4">
        <v>2</v>
      </c>
      <c r="I261" s="5">
        <v>6</v>
      </c>
      <c r="J261">
        <v>1</v>
      </c>
      <c r="K261">
        <v>0</v>
      </c>
      <c r="L261" s="8" t="str" cm="1">
        <f t="array" ref="L261">IFERROR(_xlfn.IFS(AND(B261&gt;130,H261&lt;=10,I261&lt;12),"Третий",AND(B261&gt;130,5&lt;=H261,H261&lt;=15,5&lt;=I261,I261&lt;20),"Второй",AND(B261&gt;130,H261&gt;=12,I261&gt;=10),"Первый"),"ПРОИГРАВШИЙ")</f>
        <v>ПРОИГРАВШИЙ</v>
      </c>
    </row>
    <row r="262" spans="1:12" x14ac:dyDescent="0.25">
      <c r="A262" t="s">
        <v>267</v>
      </c>
      <c r="B262">
        <v>128</v>
      </c>
      <c r="C262" s="3">
        <v>100</v>
      </c>
      <c r="D262" s="2">
        <v>0.78125</v>
      </c>
      <c r="H262" s="4"/>
      <c r="I262" s="5">
        <v>6</v>
      </c>
      <c r="J262">
        <v>2</v>
      </c>
      <c r="K262">
        <v>1</v>
      </c>
      <c r="L262" s="8" t="str" cm="1">
        <f t="array" ref="L262">IFERROR(_xlfn.IFS(AND(B262&gt;130,H262&lt;=10,I262&lt;12),"Третий",AND(B262&gt;130,5&lt;=H262,H262&lt;=15,5&lt;=I262,I262&lt;20),"Второй",AND(B262&gt;130,H262&gt;=12,I262&gt;=10),"Первый"),"ПРОИГРАВШИЙ")</f>
        <v>ПРОИГРАВШИЙ</v>
      </c>
    </row>
    <row r="263" spans="1:12" x14ac:dyDescent="0.25">
      <c r="A263" t="s">
        <v>268</v>
      </c>
      <c r="B263">
        <v>68</v>
      </c>
      <c r="C263" s="3">
        <v>46</v>
      </c>
      <c r="D263" s="2">
        <v>0.67647058823529405</v>
      </c>
      <c r="E263">
        <v>4</v>
      </c>
      <c r="F263">
        <v>3</v>
      </c>
      <c r="G263">
        <v>0</v>
      </c>
      <c r="H263" s="4">
        <v>7</v>
      </c>
      <c r="I263" s="5">
        <v>0</v>
      </c>
      <c r="J263">
        <v>0</v>
      </c>
      <c r="K263">
        <v>0</v>
      </c>
      <c r="L263" s="8" t="str" cm="1">
        <f t="array" ref="L263">IFERROR(_xlfn.IFS(AND(B263&gt;130,H263&lt;=10,I263&lt;12),"Третий",AND(B263&gt;130,5&lt;=H263,H263&lt;=15,5&lt;=I263,I263&lt;20),"Второй",AND(B263&gt;130,H263&gt;=12,I263&gt;=10),"Первый"),"ПРОИГРАВШИЙ")</f>
        <v>ПРОИГРАВШИЙ</v>
      </c>
    </row>
    <row r="264" spans="1:12" x14ac:dyDescent="0.25">
      <c r="A264" t="s">
        <v>269</v>
      </c>
      <c r="B264">
        <v>64</v>
      </c>
      <c r="C264" s="3">
        <v>46</v>
      </c>
      <c r="D264" s="2">
        <v>0.71875</v>
      </c>
      <c r="E264">
        <v>4</v>
      </c>
      <c r="F264">
        <v>3</v>
      </c>
      <c r="G264">
        <v>1</v>
      </c>
      <c r="H264" s="4">
        <v>8</v>
      </c>
      <c r="I264" s="5">
        <v>3</v>
      </c>
      <c r="J264">
        <v>1</v>
      </c>
      <c r="K264">
        <v>1</v>
      </c>
      <c r="L264" s="8" t="str" cm="1">
        <f t="array" ref="L264">IFERROR(_xlfn.IFS(AND(B264&gt;130,H264&lt;=10,I264&lt;12),"Третий",AND(B264&gt;130,5&lt;=H264,H264&lt;=15,5&lt;=I264,I264&lt;20),"Второй",AND(B264&gt;130,H264&gt;=12,I264&gt;=10),"Первый"),"ПРОИГРАВШИЙ")</f>
        <v>ПРОИГРАВШИЙ</v>
      </c>
    </row>
    <row r="265" spans="1:12" x14ac:dyDescent="0.25">
      <c r="A265" t="s">
        <v>270</v>
      </c>
      <c r="B265">
        <v>7</v>
      </c>
      <c r="C265" s="3">
        <v>6</v>
      </c>
      <c r="D265" s="2">
        <v>0.85714285714285698</v>
      </c>
      <c r="E265">
        <v>1</v>
      </c>
      <c r="F265">
        <v>1</v>
      </c>
      <c r="G265">
        <v>0</v>
      </c>
      <c r="H265" s="4">
        <v>2</v>
      </c>
      <c r="I265" s="5">
        <v>0</v>
      </c>
      <c r="J265">
        <v>0</v>
      </c>
      <c r="K265">
        <v>0</v>
      </c>
      <c r="L265" s="8" t="str" cm="1">
        <f t="array" ref="L265">IFERROR(_xlfn.IFS(AND(B265&gt;130,H265&lt;=10,I265&lt;12),"Третий",AND(B265&gt;130,5&lt;=H265,H265&lt;=15,5&lt;=I265,I265&lt;20),"Второй",AND(B265&gt;130,H265&gt;=12,I265&gt;=10),"Первый"),"ПРОИГРАВШИЙ")</f>
        <v>ПРОИГРАВШИЙ</v>
      </c>
    </row>
    <row r="266" spans="1:12" x14ac:dyDescent="0.25">
      <c r="A266" t="s">
        <v>271</v>
      </c>
      <c r="B266">
        <v>42</v>
      </c>
      <c r="C266" s="3">
        <v>30</v>
      </c>
      <c r="D266" s="2">
        <v>0.71428571428571397</v>
      </c>
      <c r="E266">
        <v>0</v>
      </c>
      <c r="F266">
        <v>0</v>
      </c>
      <c r="G266">
        <v>2</v>
      </c>
      <c r="H266" s="4">
        <v>2</v>
      </c>
      <c r="I266" s="5">
        <v>0</v>
      </c>
      <c r="J266">
        <v>0</v>
      </c>
      <c r="K266">
        <v>0</v>
      </c>
      <c r="L266" s="8" t="str" cm="1">
        <f t="array" ref="L266">IFERROR(_xlfn.IFS(AND(B266&gt;130,H266&lt;=10,I266&lt;12),"Третий",AND(B266&gt;130,5&lt;=H266,H266&lt;=15,5&lt;=I266,I266&lt;20),"Второй",AND(B266&gt;130,H266&gt;=12,I266&gt;=10),"Первый"),"ПРОИГРАВШИЙ")</f>
        <v>ПРОИГРАВШИЙ</v>
      </c>
    </row>
    <row r="267" spans="1:12" x14ac:dyDescent="0.25">
      <c r="A267" t="s">
        <v>272</v>
      </c>
      <c r="B267">
        <v>77</v>
      </c>
      <c r="C267" s="3">
        <v>68</v>
      </c>
      <c r="D267" s="2">
        <v>0.88311688311688297</v>
      </c>
      <c r="E267">
        <v>3</v>
      </c>
      <c r="F267">
        <v>1</v>
      </c>
      <c r="G267">
        <v>0</v>
      </c>
      <c r="H267" s="4">
        <v>4</v>
      </c>
      <c r="I267" s="5">
        <v>6</v>
      </c>
      <c r="J267">
        <v>1</v>
      </c>
      <c r="K267">
        <v>3</v>
      </c>
      <c r="L267" s="8" t="str" cm="1">
        <f t="array" ref="L267">IFERROR(_xlfn.IFS(AND(B267&gt;130,H267&lt;=10,I267&lt;12),"Третий",AND(B267&gt;130,5&lt;=H267,H267&lt;=15,5&lt;=I267,I267&lt;20),"Второй",AND(B267&gt;130,H267&gt;=12,I267&gt;=10),"Первый"),"ПРОИГРАВШИЙ")</f>
        <v>ПРОИГРАВШИЙ</v>
      </c>
    </row>
    <row r="268" spans="1:12" x14ac:dyDescent="0.25">
      <c r="A268" t="s">
        <v>273</v>
      </c>
      <c r="C268" s="3"/>
      <c r="D268" s="8"/>
      <c r="E268">
        <v>0</v>
      </c>
      <c r="F268">
        <v>0</v>
      </c>
      <c r="G268">
        <v>0</v>
      </c>
      <c r="H268" s="4">
        <v>0</v>
      </c>
      <c r="I268" s="5"/>
      <c r="L268" s="8" t="str" cm="1">
        <f t="array" ref="L268">IFERROR(_xlfn.IFS(AND(B268&gt;130,H268&lt;=10,I268&lt;12),"Третий",AND(B268&gt;130,5&lt;=H268,H268&lt;=15,5&lt;=I268,I268&lt;20),"Второй",AND(B268&gt;130,H268&gt;=12,I268&gt;=10),"Первый"),"ПРОИГРАВШИЙ")</f>
        <v>ПРОИГРАВШИЙ</v>
      </c>
    </row>
    <row r="269" spans="1:12" x14ac:dyDescent="0.25">
      <c r="A269" t="s">
        <v>274</v>
      </c>
      <c r="B269">
        <v>110</v>
      </c>
      <c r="C269" s="3">
        <v>91</v>
      </c>
      <c r="D269" s="2">
        <v>0.82727272727272705</v>
      </c>
      <c r="E269">
        <v>3</v>
      </c>
      <c r="F269">
        <v>2</v>
      </c>
      <c r="G269">
        <v>2</v>
      </c>
      <c r="H269" s="4">
        <v>7</v>
      </c>
      <c r="I269" s="5">
        <v>7</v>
      </c>
      <c r="J269">
        <v>4</v>
      </c>
      <c r="K269">
        <v>0</v>
      </c>
      <c r="L269" s="8" t="str" cm="1">
        <f t="array" ref="L269">IFERROR(_xlfn.IFS(AND(B269&gt;130,H269&lt;=10,I269&lt;12),"Третий",AND(B269&gt;130,5&lt;=H269,H269&lt;=15,5&lt;=I269,I269&lt;20),"Второй",AND(B269&gt;130,H269&gt;=12,I269&gt;=10),"Первый"),"ПРОИГРАВШИЙ")</f>
        <v>ПРОИГРАВШИЙ</v>
      </c>
    </row>
    <row r="270" spans="1:12" x14ac:dyDescent="0.25">
      <c r="A270" t="s">
        <v>275</v>
      </c>
      <c r="B270">
        <v>81</v>
      </c>
      <c r="C270" s="3">
        <v>65</v>
      </c>
      <c r="D270" s="2">
        <v>0.80246913580246904</v>
      </c>
      <c r="E270">
        <v>1</v>
      </c>
      <c r="F270">
        <v>1</v>
      </c>
      <c r="G270">
        <v>0</v>
      </c>
      <c r="H270" s="4">
        <v>2</v>
      </c>
      <c r="I270" s="5">
        <v>8</v>
      </c>
      <c r="J270">
        <v>1</v>
      </c>
      <c r="K270">
        <v>3</v>
      </c>
      <c r="L270" s="8" t="str" cm="1">
        <f t="array" ref="L270">IFERROR(_xlfn.IFS(AND(B270&gt;130,H270&lt;=10,I270&lt;12),"Третий",AND(B270&gt;130,5&lt;=H270,H270&lt;=15,5&lt;=I270,I270&lt;20),"Второй",AND(B270&gt;130,H270&gt;=12,I270&gt;=10),"Первый"),"ПРОИГРАВШИЙ")</f>
        <v>ПРОИГРАВШИЙ</v>
      </c>
    </row>
    <row r="271" spans="1:12" x14ac:dyDescent="0.25">
      <c r="A271" t="s">
        <v>276</v>
      </c>
      <c r="C271" s="3"/>
      <c r="D271" s="8"/>
      <c r="E271">
        <v>2</v>
      </c>
      <c r="F271">
        <v>2</v>
      </c>
      <c r="G271">
        <v>0</v>
      </c>
      <c r="H271" s="4">
        <v>4</v>
      </c>
      <c r="I271" s="5"/>
      <c r="L271" s="8" t="str" cm="1">
        <f t="array" ref="L271">IFERROR(_xlfn.IFS(AND(B271&gt;130,H271&lt;=10,I271&lt;12),"Третий",AND(B271&gt;130,5&lt;=H271,H271&lt;=15,5&lt;=I271,I271&lt;20),"Второй",AND(B271&gt;130,H271&gt;=12,I271&gt;=10),"Первый"),"ПРОИГРАВШИЙ")</f>
        <v>ПРОИГРАВШИЙ</v>
      </c>
    </row>
    <row r="272" spans="1:12" x14ac:dyDescent="0.25">
      <c r="A272" t="s">
        <v>277</v>
      </c>
      <c r="B272">
        <v>72</v>
      </c>
      <c r="C272" s="3">
        <v>64</v>
      </c>
      <c r="D272" s="2">
        <v>0.88888888888888895</v>
      </c>
      <c r="E272">
        <v>0</v>
      </c>
      <c r="F272">
        <v>0</v>
      </c>
      <c r="G272">
        <v>3</v>
      </c>
      <c r="H272" s="4">
        <v>3</v>
      </c>
      <c r="I272" s="5">
        <v>11</v>
      </c>
      <c r="J272">
        <v>1</v>
      </c>
      <c r="K272">
        <v>1</v>
      </c>
      <c r="L272" s="8" t="str" cm="1">
        <f t="array" ref="L272">IFERROR(_xlfn.IFS(AND(B272&gt;130,H272&lt;=10,I272&lt;12),"Третий",AND(B272&gt;130,5&lt;=H272,H272&lt;=15,5&lt;=I272,I272&lt;20),"Второй",AND(B272&gt;130,H272&gt;=12,I272&gt;=10),"Первый"),"ПРОИГРАВШИЙ")</f>
        <v>ПРОИГРАВШИЙ</v>
      </c>
    </row>
    <row r="273" spans="1:12" x14ac:dyDescent="0.25">
      <c r="A273" t="s">
        <v>278</v>
      </c>
      <c r="B273">
        <v>63</v>
      </c>
      <c r="C273" s="3">
        <v>50</v>
      </c>
      <c r="D273" s="2">
        <v>0.79365079365079405</v>
      </c>
      <c r="E273">
        <v>0</v>
      </c>
      <c r="F273">
        <v>0</v>
      </c>
      <c r="G273">
        <v>2</v>
      </c>
      <c r="H273" s="4">
        <v>2</v>
      </c>
      <c r="I273" s="5">
        <v>3</v>
      </c>
      <c r="J273">
        <v>1</v>
      </c>
      <c r="K273">
        <v>0</v>
      </c>
      <c r="L273" s="8" t="str" cm="1">
        <f t="array" ref="L273">IFERROR(_xlfn.IFS(AND(B273&gt;130,H273&lt;=10,I273&lt;12),"Третий",AND(B273&gt;130,5&lt;=H273,H273&lt;=15,5&lt;=I273,I273&lt;20),"Второй",AND(B273&gt;130,H273&gt;=12,I273&gt;=10),"Первый"),"ПРОИГРАВШИЙ")</f>
        <v>ПРОИГРАВШИЙ</v>
      </c>
    </row>
    <row r="274" spans="1:12" x14ac:dyDescent="0.25">
      <c r="A274" t="s">
        <v>279</v>
      </c>
      <c r="B274">
        <v>28</v>
      </c>
      <c r="C274" s="3">
        <v>19</v>
      </c>
      <c r="D274" s="2">
        <v>0.67857142857142905</v>
      </c>
      <c r="E274">
        <v>8</v>
      </c>
      <c r="F274">
        <v>4</v>
      </c>
      <c r="G274">
        <v>0</v>
      </c>
      <c r="H274" s="4">
        <v>12</v>
      </c>
      <c r="I274" s="5">
        <v>2</v>
      </c>
      <c r="J274">
        <v>1</v>
      </c>
      <c r="K274">
        <v>0</v>
      </c>
      <c r="L274" s="8" t="str" cm="1">
        <f t="array" ref="L274">IFERROR(_xlfn.IFS(AND(B274&gt;130,H274&lt;=10,I274&lt;12),"Третий",AND(B274&gt;130,5&lt;=H274,H274&lt;=15,5&lt;=I274,I274&lt;20),"Второй",AND(B274&gt;130,H274&gt;=12,I274&gt;=10),"Первый"),"ПРОИГРАВШИЙ")</f>
        <v>ПРОИГРАВШИЙ</v>
      </c>
    </row>
    <row r="275" spans="1:12" x14ac:dyDescent="0.25">
      <c r="A275" t="s">
        <v>280</v>
      </c>
      <c r="B275">
        <v>34</v>
      </c>
      <c r="C275" s="3">
        <v>32</v>
      </c>
      <c r="D275" s="2">
        <v>0.94117647058823495</v>
      </c>
      <c r="H275" s="4"/>
      <c r="I275" s="5">
        <v>3</v>
      </c>
      <c r="J275">
        <v>1</v>
      </c>
      <c r="K275">
        <v>0</v>
      </c>
      <c r="L275" s="8" t="str" cm="1">
        <f t="array" ref="L275">IFERROR(_xlfn.IFS(AND(B275&gt;130,H275&lt;=10,I275&lt;12),"Третий",AND(B275&gt;130,5&lt;=H275,H275&lt;=15,5&lt;=I275,I275&lt;20),"Второй",AND(B275&gt;130,H275&gt;=12,I275&gt;=10),"Первый"),"ПРОИГРАВШИЙ")</f>
        <v>ПРОИГРАВШИЙ</v>
      </c>
    </row>
    <row r="276" spans="1:12" x14ac:dyDescent="0.25">
      <c r="A276" t="s">
        <v>281</v>
      </c>
      <c r="C276" s="3"/>
      <c r="D276" s="8"/>
      <c r="E276">
        <v>1</v>
      </c>
      <c r="F276">
        <v>1</v>
      </c>
      <c r="G276">
        <v>0</v>
      </c>
      <c r="H276" s="4">
        <v>2</v>
      </c>
      <c r="I276" s="5"/>
      <c r="L276" s="8" t="str" cm="1">
        <f t="array" ref="L276">IFERROR(_xlfn.IFS(AND(B276&gt;130,H276&lt;=10,I276&lt;12),"Третий",AND(B276&gt;130,5&lt;=H276,H276&lt;=15,5&lt;=I276,I276&lt;20),"Второй",AND(B276&gt;130,H276&gt;=12,I276&gt;=10),"Первый"),"ПРОИГРАВШИЙ")</f>
        <v>ПРОИГРАВШИЙ</v>
      </c>
    </row>
    <row r="277" spans="1:12" x14ac:dyDescent="0.25">
      <c r="A277" t="s">
        <v>282</v>
      </c>
      <c r="B277">
        <v>21</v>
      </c>
      <c r="C277" s="3">
        <v>15</v>
      </c>
      <c r="D277" s="2">
        <v>0.71428571428571397</v>
      </c>
      <c r="E277">
        <v>0</v>
      </c>
      <c r="F277">
        <v>0</v>
      </c>
      <c r="G277">
        <v>1</v>
      </c>
      <c r="H277" s="4">
        <v>1</v>
      </c>
      <c r="I277" s="5">
        <v>1</v>
      </c>
      <c r="J277">
        <v>0</v>
      </c>
      <c r="K277">
        <v>0</v>
      </c>
      <c r="L277" s="8" t="str" cm="1">
        <f t="array" ref="L277">IFERROR(_xlfn.IFS(AND(B277&gt;130,H277&lt;=10,I277&lt;12),"Третий",AND(B277&gt;130,5&lt;=H277,H277&lt;=15,5&lt;=I277,I277&lt;20),"Второй",AND(B277&gt;130,H277&gt;=12,I277&gt;=10),"Первый"),"ПРОИГРАВШИЙ")</f>
        <v>ПРОИГРАВШИЙ</v>
      </c>
    </row>
    <row r="278" spans="1:12" x14ac:dyDescent="0.25">
      <c r="A278" t="s">
        <v>283</v>
      </c>
      <c r="B278">
        <v>6</v>
      </c>
      <c r="C278" s="3">
        <v>5</v>
      </c>
      <c r="D278" s="2">
        <v>0.83333333333333304</v>
      </c>
      <c r="E278">
        <v>0</v>
      </c>
      <c r="F278">
        <v>0</v>
      </c>
      <c r="G278">
        <v>1</v>
      </c>
      <c r="H278" s="4">
        <v>1</v>
      </c>
      <c r="I278" s="5"/>
      <c r="L278" s="8" t="str" cm="1">
        <f t="array" ref="L278">IFERROR(_xlfn.IFS(AND(B278&gt;130,H278&lt;=10,I278&lt;12),"Третий",AND(B278&gt;130,5&lt;=H278,H278&lt;=15,5&lt;=I278,I278&lt;20),"Второй",AND(B278&gt;130,H278&gt;=12,I278&gt;=10),"Первый"),"ПРОИГРАВШИЙ")</f>
        <v>ПРОИГРАВШИЙ</v>
      </c>
    </row>
    <row r="279" spans="1:12" x14ac:dyDescent="0.25">
      <c r="A279" t="s">
        <v>284</v>
      </c>
      <c r="B279">
        <v>107</v>
      </c>
      <c r="C279" s="3">
        <v>94</v>
      </c>
      <c r="D279" s="2">
        <v>0.87850467289719603</v>
      </c>
      <c r="E279">
        <v>0</v>
      </c>
      <c r="F279">
        <v>2</v>
      </c>
      <c r="G279">
        <v>3</v>
      </c>
      <c r="H279" s="4">
        <v>5</v>
      </c>
      <c r="I279" s="5">
        <v>8</v>
      </c>
      <c r="J279">
        <v>1</v>
      </c>
      <c r="K279">
        <v>0</v>
      </c>
      <c r="L279" s="8" t="str" cm="1">
        <f t="array" ref="L279">IFERROR(_xlfn.IFS(AND(B279&gt;130,H279&lt;=10,I279&lt;12),"Третий",AND(B279&gt;130,5&lt;=H279,H279&lt;=15,5&lt;=I279,I279&lt;20),"Второй",AND(B279&gt;130,H279&gt;=12,I279&gt;=10),"Первый"),"ПРОИГРАВШИЙ")</f>
        <v>ПРОИГРАВШИЙ</v>
      </c>
    </row>
    <row r="280" spans="1:12" x14ac:dyDescent="0.25">
      <c r="A280" t="s">
        <v>285</v>
      </c>
      <c r="B280">
        <v>56</v>
      </c>
      <c r="C280" s="3">
        <v>51</v>
      </c>
      <c r="D280" s="2">
        <v>0.91071428571428603</v>
      </c>
      <c r="H280" s="4"/>
      <c r="I280" s="5">
        <v>4</v>
      </c>
      <c r="J280">
        <v>1</v>
      </c>
      <c r="K280">
        <v>0</v>
      </c>
      <c r="L280" s="8" t="str" cm="1">
        <f t="array" ref="L280">IFERROR(_xlfn.IFS(AND(B280&gt;130,H280&lt;=10,I280&lt;12),"Третий",AND(B280&gt;130,5&lt;=H280,H280&lt;=15,5&lt;=I280,I280&lt;20),"Второй",AND(B280&gt;130,H280&gt;=12,I280&gt;=10),"Первый"),"ПРОИГРАВШИЙ")</f>
        <v>ПРОИГРАВШИЙ</v>
      </c>
    </row>
    <row r="281" spans="1:12" x14ac:dyDescent="0.25">
      <c r="A281" t="s">
        <v>286</v>
      </c>
      <c r="B281">
        <v>24</v>
      </c>
      <c r="C281" s="3">
        <v>23</v>
      </c>
      <c r="D281" s="2">
        <v>0.95833333333333304</v>
      </c>
      <c r="E281">
        <v>1</v>
      </c>
      <c r="F281">
        <v>2</v>
      </c>
      <c r="G281">
        <v>0</v>
      </c>
      <c r="H281" s="4">
        <v>3</v>
      </c>
      <c r="I281" s="5">
        <v>0</v>
      </c>
      <c r="J281">
        <v>0</v>
      </c>
      <c r="K281">
        <v>2</v>
      </c>
      <c r="L281" s="8" t="str" cm="1">
        <f t="array" ref="L281">IFERROR(_xlfn.IFS(AND(B281&gt;130,H281&lt;=10,I281&lt;12),"Третий",AND(B281&gt;130,5&lt;=H281,H281&lt;=15,5&lt;=I281,I281&lt;20),"Второй",AND(B281&gt;130,H281&gt;=12,I281&gt;=10),"Первый"),"ПРОИГРАВШИЙ")</f>
        <v>ПРОИГРАВШИЙ</v>
      </c>
    </row>
    <row r="282" spans="1:12" x14ac:dyDescent="0.25">
      <c r="A282" t="s">
        <v>287</v>
      </c>
      <c r="B282">
        <v>25</v>
      </c>
      <c r="C282" s="3">
        <v>20</v>
      </c>
      <c r="D282" s="2">
        <v>0.8</v>
      </c>
      <c r="E282">
        <v>0</v>
      </c>
      <c r="F282">
        <v>0</v>
      </c>
      <c r="G282">
        <v>3</v>
      </c>
      <c r="H282" s="4">
        <v>3</v>
      </c>
      <c r="I282" s="5">
        <v>0</v>
      </c>
      <c r="J282">
        <v>0</v>
      </c>
      <c r="K282">
        <v>0</v>
      </c>
      <c r="L282" s="8" t="str" cm="1">
        <f t="array" ref="L282">IFERROR(_xlfn.IFS(AND(B282&gt;130,H282&lt;=10,I282&lt;12),"Третий",AND(B282&gt;130,5&lt;=H282,H282&lt;=15,5&lt;=I282,I282&lt;20),"Второй",AND(B282&gt;130,H282&gt;=12,I282&gt;=10),"Первый"),"ПРОИГРАВШИЙ")</f>
        <v>ПРОИГРАВШИЙ</v>
      </c>
    </row>
    <row r="283" spans="1:12" x14ac:dyDescent="0.25">
      <c r="A283" t="s">
        <v>288</v>
      </c>
      <c r="B283">
        <v>15</v>
      </c>
      <c r="C283" s="3">
        <v>12</v>
      </c>
      <c r="D283" s="2">
        <v>0.8</v>
      </c>
      <c r="E283">
        <v>1</v>
      </c>
      <c r="F283">
        <v>1</v>
      </c>
      <c r="G283">
        <v>1</v>
      </c>
      <c r="H283" s="4">
        <v>3</v>
      </c>
      <c r="I283" s="5">
        <v>0</v>
      </c>
      <c r="J283">
        <v>0</v>
      </c>
      <c r="K283">
        <v>0</v>
      </c>
      <c r="L283" s="8" t="str" cm="1">
        <f t="array" ref="L283">IFERROR(_xlfn.IFS(AND(B283&gt;130,H283&lt;=10,I283&lt;12),"Третий",AND(B283&gt;130,5&lt;=H283,H283&lt;=15,5&lt;=I283,I283&lt;20),"Второй",AND(B283&gt;130,H283&gt;=12,I283&gt;=10),"Первый"),"ПРОИГРАВШИЙ")</f>
        <v>ПРОИГРАВШИЙ</v>
      </c>
    </row>
    <row r="284" spans="1:12" x14ac:dyDescent="0.25">
      <c r="A284" t="s">
        <v>289</v>
      </c>
      <c r="B284">
        <v>94</v>
      </c>
      <c r="C284" s="3">
        <v>79</v>
      </c>
      <c r="D284" s="2">
        <v>0.840425531914894</v>
      </c>
      <c r="E284">
        <v>8</v>
      </c>
      <c r="F284">
        <v>0</v>
      </c>
      <c r="G284">
        <v>0</v>
      </c>
      <c r="H284" s="4">
        <v>8</v>
      </c>
      <c r="I284" s="5">
        <v>8</v>
      </c>
      <c r="J284">
        <v>2</v>
      </c>
      <c r="K284">
        <v>3</v>
      </c>
      <c r="L284" s="8" t="str" cm="1">
        <f t="array" ref="L284">IFERROR(_xlfn.IFS(AND(B284&gt;130,H284&lt;=10,I284&lt;12),"Третий",AND(B284&gt;130,5&lt;=H284,H284&lt;=15,5&lt;=I284,I284&lt;20),"Второй",AND(B284&gt;130,H284&gt;=12,I284&gt;=10),"Первый"),"ПРОИГРАВШИЙ")</f>
        <v>ПРОИГРАВШИЙ</v>
      </c>
    </row>
    <row r="285" spans="1:12" x14ac:dyDescent="0.25">
      <c r="A285" t="s">
        <v>290</v>
      </c>
      <c r="C285" s="3"/>
      <c r="D285" s="8"/>
      <c r="H285" s="4"/>
      <c r="I285" s="5"/>
      <c r="L285" s="8" t="str" cm="1">
        <f t="array" ref="L285">IFERROR(_xlfn.IFS(AND(B285&gt;130,H285&lt;=10,I285&lt;12),"Третий",AND(B285&gt;130,5&lt;=H285,H285&lt;=15,5&lt;=I285,I285&lt;20),"Второй",AND(B285&gt;130,H285&gt;=12,I285&gt;=10),"Первый"),"ПРОИГРАВШИЙ")</f>
        <v>ПРОИГРАВШИЙ</v>
      </c>
    </row>
    <row r="286" spans="1:12" x14ac:dyDescent="0.25">
      <c r="A286" t="s">
        <v>291</v>
      </c>
      <c r="B286">
        <v>58</v>
      </c>
      <c r="C286" s="3">
        <v>49</v>
      </c>
      <c r="D286" s="2">
        <v>0.84482758620689702</v>
      </c>
      <c r="E286">
        <v>1</v>
      </c>
      <c r="F286">
        <v>1</v>
      </c>
      <c r="G286">
        <v>4</v>
      </c>
      <c r="H286" s="4">
        <v>6</v>
      </c>
      <c r="I286" s="5">
        <v>1</v>
      </c>
      <c r="J286">
        <v>0</v>
      </c>
      <c r="K286">
        <v>1</v>
      </c>
      <c r="L286" s="8" t="str" cm="1">
        <f t="array" ref="L286">IFERROR(_xlfn.IFS(AND(B286&gt;130,H286&lt;=10,I286&lt;12),"Третий",AND(B286&gt;130,5&lt;=H286,H286&lt;=15,5&lt;=I286,I286&lt;20),"Второй",AND(B286&gt;130,H286&gt;=12,I286&gt;=10),"Первый"),"ПРОИГРАВШИЙ")</f>
        <v>ПРОИГРАВШИЙ</v>
      </c>
    </row>
    <row r="287" spans="1:12" x14ac:dyDescent="0.25">
      <c r="A287" t="s">
        <v>292</v>
      </c>
      <c r="B287">
        <v>102</v>
      </c>
      <c r="C287" s="3">
        <v>76</v>
      </c>
      <c r="D287" s="2">
        <v>0.74509803921568596</v>
      </c>
      <c r="E287">
        <v>2</v>
      </c>
      <c r="F287">
        <v>4</v>
      </c>
      <c r="G287">
        <v>4</v>
      </c>
      <c r="H287" s="4">
        <v>10</v>
      </c>
      <c r="I287" s="5">
        <v>7</v>
      </c>
      <c r="J287">
        <v>0</v>
      </c>
      <c r="K287">
        <v>1</v>
      </c>
      <c r="L287" s="8" t="str" cm="1">
        <f t="array" ref="L287">IFERROR(_xlfn.IFS(AND(B287&gt;130,H287&lt;=10,I287&lt;12),"Третий",AND(B287&gt;130,5&lt;=H287,H287&lt;=15,5&lt;=I287,I287&lt;20),"Второй",AND(B287&gt;130,H287&gt;=12,I287&gt;=10),"Первый"),"ПРОИГРАВШИЙ")</f>
        <v>ПРОИГРАВШИЙ</v>
      </c>
    </row>
    <row r="288" spans="1:12" x14ac:dyDescent="0.25">
      <c r="A288" t="s">
        <v>293</v>
      </c>
      <c r="C288" s="3"/>
      <c r="D288" s="8"/>
      <c r="H288" s="4"/>
      <c r="I288" s="5"/>
      <c r="L288" s="8" t="str" cm="1">
        <f t="array" ref="L288">IFERROR(_xlfn.IFS(AND(B288&gt;130,H288&lt;=10,I288&lt;12),"Третий",AND(B288&gt;130,5&lt;=H288,H288&lt;=15,5&lt;=I288,I288&lt;20),"Второй",AND(B288&gt;130,H288&gt;=12,I288&gt;=10),"Первый"),"ПРОИГРАВШИЙ")</f>
        <v>ПРОИГРАВШИЙ</v>
      </c>
    </row>
    <row r="289" spans="1:12" x14ac:dyDescent="0.25">
      <c r="A289" t="s">
        <v>294</v>
      </c>
      <c r="B289">
        <v>28</v>
      </c>
      <c r="C289" s="3">
        <v>25</v>
      </c>
      <c r="D289" s="2">
        <v>0.89285714285714302</v>
      </c>
      <c r="H289" s="4"/>
      <c r="I289" s="5">
        <v>4</v>
      </c>
      <c r="J289">
        <v>0</v>
      </c>
      <c r="K289">
        <v>0</v>
      </c>
      <c r="L289" s="8" t="str" cm="1">
        <f t="array" ref="L289">IFERROR(_xlfn.IFS(AND(B289&gt;130,H289&lt;=10,I289&lt;12),"Третий",AND(B289&gt;130,5&lt;=H289,H289&lt;=15,5&lt;=I289,I289&lt;20),"Второй",AND(B289&gt;130,H289&gt;=12,I289&gt;=10),"Первый"),"ПРОИГРАВШИЙ")</f>
        <v>ПРОИГРАВШИЙ</v>
      </c>
    </row>
    <row r="290" spans="1:12" x14ac:dyDescent="0.25">
      <c r="A290" t="s">
        <v>295</v>
      </c>
      <c r="B290">
        <v>15</v>
      </c>
      <c r="C290" s="3">
        <v>13</v>
      </c>
      <c r="D290" s="2">
        <v>0.86666666666666703</v>
      </c>
      <c r="E290">
        <v>1</v>
      </c>
      <c r="F290">
        <v>0</v>
      </c>
      <c r="G290">
        <v>0</v>
      </c>
      <c r="H290" s="4">
        <v>1</v>
      </c>
      <c r="I290" s="5">
        <v>2</v>
      </c>
      <c r="J290">
        <v>0</v>
      </c>
      <c r="K290">
        <v>1</v>
      </c>
      <c r="L290" s="8" t="str" cm="1">
        <f t="array" ref="L290">IFERROR(_xlfn.IFS(AND(B290&gt;130,H290&lt;=10,I290&lt;12),"Третий",AND(B290&gt;130,5&lt;=H290,H290&lt;=15,5&lt;=I290,I290&lt;20),"Второй",AND(B290&gt;130,H290&gt;=12,I290&gt;=10),"Первый"),"ПРОИГРАВШИЙ")</f>
        <v>ПРОИГРАВШИЙ</v>
      </c>
    </row>
    <row r="291" spans="1:12" x14ac:dyDescent="0.25">
      <c r="A291" t="s">
        <v>296</v>
      </c>
      <c r="B291">
        <v>57</v>
      </c>
      <c r="C291" s="3">
        <v>53</v>
      </c>
      <c r="D291" s="2">
        <v>0.929824561403509</v>
      </c>
      <c r="H291" s="4"/>
      <c r="I291" s="5">
        <v>5</v>
      </c>
      <c r="J291">
        <v>0</v>
      </c>
      <c r="K291">
        <v>1</v>
      </c>
      <c r="L291" s="8" t="str" cm="1">
        <f t="array" ref="L291">IFERROR(_xlfn.IFS(AND(B291&gt;130,H291&lt;=10,I291&lt;12),"Третий",AND(B291&gt;130,5&lt;=H291,H291&lt;=15,5&lt;=I291,I291&lt;20),"Второй",AND(B291&gt;130,H291&gt;=12,I291&gt;=10),"Первый"),"ПРОИГРАВШИЙ")</f>
        <v>ПРОИГРАВШИЙ</v>
      </c>
    </row>
    <row r="292" spans="1:12" x14ac:dyDescent="0.25">
      <c r="A292" t="s">
        <v>297</v>
      </c>
      <c r="B292">
        <v>70</v>
      </c>
      <c r="C292" s="3">
        <v>62</v>
      </c>
      <c r="D292" s="2">
        <v>0.88571428571428601</v>
      </c>
      <c r="E292">
        <v>1</v>
      </c>
      <c r="F292">
        <v>0</v>
      </c>
      <c r="G292">
        <v>23</v>
      </c>
      <c r="H292" s="4">
        <v>24</v>
      </c>
      <c r="I292" s="5">
        <v>4</v>
      </c>
      <c r="J292">
        <v>2</v>
      </c>
      <c r="K292">
        <v>2</v>
      </c>
      <c r="L292" s="8" t="str" cm="1">
        <f t="array" ref="L292">IFERROR(_xlfn.IFS(AND(B292&gt;130,H292&lt;=10,I292&lt;12),"Третий",AND(B292&gt;130,5&lt;=H292,H292&lt;=15,5&lt;=I292,I292&lt;20),"Второй",AND(B292&gt;130,H292&gt;=12,I292&gt;=10),"Первый"),"ПРОИГРАВШИЙ")</f>
        <v>ПРОИГРАВШИЙ</v>
      </c>
    </row>
    <row r="293" spans="1:12" x14ac:dyDescent="0.25">
      <c r="A293" t="s">
        <v>298</v>
      </c>
      <c r="B293">
        <v>6</v>
      </c>
      <c r="C293" s="3">
        <v>6</v>
      </c>
      <c r="D293" s="2">
        <v>1</v>
      </c>
      <c r="H293" s="4"/>
      <c r="I293" s="5"/>
      <c r="L293" s="8" t="str" cm="1">
        <f t="array" ref="L293">IFERROR(_xlfn.IFS(AND(B293&gt;130,H293&lt;=10,I293&lt;12),"Третий",AND(B293&gt;130,5&lt;=H293,H293&lt;=15,5&lt;=I293,I293&lt;20),"Второй",AND(B293&gt;130,H293&gt;=12,I293&gt;=10),"Первый"),"ПРОИГРАВШИЙ")</f>
        <v>ПРОИГРАВШИЙ</v>
      </c>
    </row>
    <row r="294" spans="1:12" x14ac:dyDescent="0.25">
      <c r="A294" t="s">
        <v>299</v>
      </c>
      <c r="C294" s="3"/>
      <c r="D294" s="8"/>
      <c r="H294" s="4"/>
      <c r="I294" s="5"/>
      <c r="L294" s="8" t="str" cm="1">
        <f t="array" ref="L294">IFERROR(_xlfn.IFS(AND(B294&gt;130,H294&lt;=10,I294&lt;12),"Третий",AND(B294&gt;130,5&lt;=H294,H294&lt;=15,5&lt;=I294,I294&lt;20),"Второй",AND(B294&gt;130,H294&gt;=12,I294&gt;=10),"Первый"),"ПРОИГРАВШИЙ")</f>
        <v>ПРОИГРАВШИЙ</v>
      </c>
    </row>
    <row r="295" spans="1:12" x14ac:dyDescent="0.25">
      <c r="A295" t="s">
        <v>300</v>
      </c>
      <c r="B295">
        <v>106</v>
      </c>
      <c r="C295" s="3">
        <v>78</v>
      </c>
      <c r="D295" s="2">
        <v>0.73584905660377398</v>
      </c>
      <c r="E295">
        <v>6</v>
      </c>
      <c r="F295">
        <v>0</v>
      </c>
      <c r="G295">
        <v>0</v>
      </c>
      <c r="H295" s="4">
        <v>6</v>
      </c>
      <c r="I295" s="5">
        <v>4</v>
      </c>
      <c r="J295">
        <v>4</v>
      </c>
      <c r="K295">
        <v>1</v>
      </c>
      <c r="L295" s="8" t="str" cm="1">
        <f t="array" ref="L295">IFERROR(_xlfn.IFS(AND(B295&gt;130,H295&lt;=10,I295&lt;12),"Третий",AND(B295&gt;130,5&lt;=H295,H295&lt;=15,5&lt;=I295,I295&lt;20),"Второй",AND(B295&gt;130,H295&gt;=12,I295&gt;=10),"Первый"),"ПРОИГРАВШИЙ")</f>
        <v>ПРОИГРАВШИЙ</v>
      </c>
    </row>
    <row r="296" spans="1:12" x14ac:dyDescent="0.25">
      <c r="A296" t="s">
        <v>301</v>
      </c>
      <c r="B296">
        <v>108</v>
      </c>
      <c r="C296" s="3">
        <v>83</v>
      </c>
      <c r="D296" s="2">
        <v>0.76851851851851805</v>
      </c>
      <c r="E296">
        <v>2</v>
      </c>
      <c r="F296">
        <v>1</v>
      </c>
      <c r="G296">
        <v>4</v>
      </c>
      <c r="H296" s="4">
        <v>7</v>
      </c>
      <c r="I296" s="5">
        <v>6</v>
      </c>
      <c r="J296">
        <v>3</v>
      </c>
      <c r="K296">
        <v>0</v>
      </c>
      <c r="L296" s="8" t="str" cm="1">
        <f t="array" ref="L296">IFERROR(_xlfn.IFS(AND(B296&gt;130,H296&lt;=10,I296&lt;12),"Третий",AND(B296&gt;130,5&lt;=H296,H296&lt;=15,5&lt;=I296,I296&lt;20),"Второй",AND(B296&gt;130,H296&gt;=12,I296&gt;=10),"Первый"),"ПРОИГРАВШИЙ")</f>
        <v>ПРОИГРАВШИЙ</v>
      </c>
    </row>
    <row r="297" spans="1:12" x14ac:dyDescent="0.25">
      <c r="A297" t="s">
        <v>302</v>
      </c>
      <c r="B297">
        <v>3</v>
      </c>
      <c r="C297" s="3">
        <v>2</v>
      </c>
      <c r="D297" s="2">
        <v>0.66666666666666696</v>
      </c>
      <c r="E297">
        <v>2</v>
      </c>
      <c r="F297">
        <v>1</v>
      </c>
      <c r="G297">
        <v>3</v>
      </c>
      <c r="H297" s="4">
        <v>6</v>
      </c>
      <c r="I297" s="5">
        <v>0</v>
      </c>
      <c r="J297">
        <v>0</v>
      </c>
      <c r="K297">
        <v>0</v>
      </c>
      <c r="L297" s="8" t="str" cm="1">
        <f t="array" ref="L297">IFERROR(_xlfn.IFS(AND(B297&gt;130,H297&lt;=10,I297&lt;12),"Третий",AND(B297&gt;130,5&lt;=H297,H297&lt;=15,5&lt;=I297,I297&lt;20),"Второй",AND(B297&gt;130,H297&gt;=12,I297&gt;=10),"Первый"),"ПРОИГРАВШИЙ")</f>
        <v>ПРОИГРАВШИЙ</v>
      </c>
    </row>
    <row r="298" spans="1:12" x14ac:dyDescent="0.25">
      <c r="A298" t="s">
        <v>302</v>
      </c>
      <c r="B298">
        <v>68</v>
      </c>
      <c r="C298" s="3">
        <v>63</v>
      </c>
      <c r="D298" s="2">
        <v>0.92647058823529405</v>
      </c>
      <c r="E298">
        <v>1</v>
      </c>
      <c r="F298">
        <v>0</v>
      </c>
      <c r="G298">
        <v>2</v>
      </c>
      <c r="H298" s="4">
        <v>3</v>
      </c>
      <c r="I298" s="5">
        <v>6</v>
      </c>
      <c r="J298">
        <v>3</v>
      </c>
      <c r="K298">
        <v>2</v>
      </c>
      <c r="L298" s="8" t="str" cm="1">
        <f t="array" ref="L298">IFERROR(_xlfn.IFS(AND(B298&gt;130,H298&lt;=10,I298&lt;12),"Третий",AND(B298&gt;130,5&lt;=H298,H298&lt;=15,5&lt;=I298,I298&lt;20),"Второй",AND(B298&gt;130,H298&gt;=12,I298&gt;=10),"Первый"),"ПРОИГРАВШИЙ")</f>
        <v>ПРОИГРАВШИЙ</v>
      </c>
    </row>
    <row r="299" spans="1:12" x14ac:dyDescent="0.25">
      <c r="A299" t="s">
        <v>303</v>
      </c>
      <c r="B299">
        <v>136</v>
      </c>
      <c r="C299" s="3">
        <v>108</v>
      </c>
      <c r="D299" s="2">
        <v>0.79411764705882304</v>
      </c>
      <c r="E299">
        <v>4</v>
      </c>
      <c r="F299">
        <v>5</v>
      </c>
      <c r="G299">
        <v>0</v>
      </c>
      <c r="H299" s="4">
        <v>9</v>
      </c>
      <c r="I299" s="5">
        <v>13</v>
      </c>
      <c r="J299">
        <v>2</v>
      </c>
      <c r="K299">
        <v>1</v>
      </c>
      <c r="L299" s="8" t="str" cm="1">
        <f t="array" ref="L299">IFERROR(_xlfn.IFS(AND(B299&gt;130,H299&lt;=10,I299&lt;12),"Третий",AND(B299&gt;130,5&lt;=H299,H299&lt;=15,5&lt;=I299,I299&lt;20),"Второй",AND(B299&gt;130,H299&gt;=12,I299&gt;=10),"Первый"),"ПРОИГРАВШИЙ")</f>
        <v>Второй</v>
      </c>
    </row>
    <row r="300" spans="1:12" x14ac:dyDescent="0.25">
      <c r="A300" t="s">
        <v>304</v>
      </c>
      <c r="B300">
        <v>54</v>
      </c>
      <c r="C300" s="3">
        <v>41</v>
      </c>
      <c r="D300" s="2">
        <v>0.75925925925925897</v>
      </c>
      <c r="E300">
        <v>0</v>
      </c>
      <c r="F300">
        <v>1</v>
      </c>
      <c r="G300">
        <v>0</v>
      </c>
      <c r="H300" s="4">
        <v>1</v>
      </c>
      <c r="I300" s="5">
        <v>2</v>
      </c>
      <c r="J300">
        <v>1</v>
      </c>
      <c r="K300">
        <v>0</v>
      </c>
      <c r="L300" s="8" t="str" cm="1">
        <f t="array" ref="L300">IFERROR(_xlfn.IFS(AND(B300&gt;130,H300&lt;=10,I300&lt;12),"Третий",AND(B300&gt;130,5&lt;=H300,H300&lt;=15,5&lt;=I300,I300&lt;20),"Второй",AND(B300&gt;130,H300&gt;=12,I300&gt;=10),"Первый"),"ПРОИГРАВШИЙ")</f>
        <v>ПРОИГРАВШИЙ</v>
      </c>
    </row>
    <row r="301" spans="1:12" x14ac:dyDescent="0.25">
      <c r="A301" t="s">
        <v>305</v>
      </c>
      <c r="B301">
        <v>84</v>
      </c>
      <c r="C301" s="3">
        <v>69</v>
      </c>
      <c r="D301" s="2">
        <v>0.82142857142857095</v>
      </c>
      <c r="E301">
        <v>5</v>
      </c>
      <c r="F301">
        <v>3</v>
      </c>
      <c r="G301">
        <v>2</v>
      </c>
      <c r="H301" s="4">
        <v>10</v>
      </c>
      <c r="I301" s="5">
        <v>5</v>
      </c>
      <c r="J301">
        <v>1</v>
      </c>
      <c r="K301">
        <v>0</v>
      </c>
      <c r="L301" s="8" t="str" cm="1">
        <f t="array" ref="L301">IFERROR(_xlfn.IFS(AND(B301&gt;130,H301&lt;=10,I301&lt;12),"Третий",AND(B301&gt;130,5&lt;=H301,H301&lt;=15,5&lt;=I301,I301&lt;20),"Второй",AND(B301&gt;130,H301&gt;=12,I301&gt;=10),"Первый"),"ПРОИГРАВШИЙ")</f>
        <v>ПРОИГРАВШИЙ</v>
      </c>
    </row>
    <row r="302" spans="1:12" x14ac:dyDescent="0.25">
      <c r="A302" t="s">
        <v>306</v>
      </c>
      <c r="B302">
        <v>12</v>
      </c>
      <c r="C302" s="3">
        <v>11</v>
      </c>
      <c r="D302" s="2">
        <v>0.91666666666666696</v>
      </c>
      <c r="H302" s="4"/>
      <c r="I302" s="5">
        <v>0</v>
      </c>
      <c r="J302">
        <v>0</v>
      </c>
      <c r="K302">
        <v>0</v>
      </c>
      <c r="L302" s="8" t="str" cm="1">
        <f t="array" ref="L302">IFERROR(_xlfn.IFS(AND(B302&gt;130,H302&lt;=10,I302&lt;12),"Третий",AND(B302&gt;130,5&lt;=H302,H302&lt;=15,5&lt;=I302,I302&lt;20),"Второй",AND(B302&gt;130,H302&gt;=12,I302&gt;=10),"Первый"),"ПРОИГРАВШИЙ")</f>
        <v>ПРОИГРАВШИЙ</v>
      </c>
    </row>
    <row r="303" spans="1:12" x14ac:dyDescent="0.25">
      <c r="A303" t="s">
        <v>307</v>
      </c>
      <c r="B303">
        <v>95</v>
      </c>
      <c r="C303" s="3">
        <v>71</v>
      </c>
      <c r="D303" s="2">
        <v>0.74736842105263201</v>
      </c>
      <c r="E303">
        <v>2</v>
      </c>
      <c r="F303">
        <v>0</v>
      </c>
      <c r="G303">
        <v>0</v>
      </c>
      <c r="H303" s="4">
        <v>2</v>
      </c>
      <c r="I303" s="5">
        <v>3</v>
      </c>
      <c r="J303">
        <v>1</v>
      </c>
      <c r="K303">
        <v>0</v>
      </c>
      <c r="L303" s="8" t="str" cm="1">
        <f t="array" ref="L303">IFERROR(_xlfn.IFS(AND(B303&gt;130,H303&lt;=10,I303&lt;12),"Третий",AND(B303&gt;130,5&lt;=H303,H303&lt;=15,5&lt;=I303,I303&lt;20),"Второй",AND(B303&gt;130,H303&gt;=12,I303&gt;=10),"Первый"),"ПРОИГРАВШИЙ")</f>
        <v>ПРОИГРАВШИЙ</v>
      </c>
    </row>
    <row r="304" spans="1:12" x14ac:dyDescent="0.25">
      <c r="A304" t="s">
        <v>308</v>
      </c>
      <c r="B304">
        <v>31</v>
      </c>
      <c r="C304" s="3">
        <v>24</v>
      </c>
      <c r="D304" s="2">
        <v>0.77419354838709697</v>
      </c>
      <c r="E304">
        <v>0</v>
      </c>
      <c r="F304">
        <v>1</v>
      </c>
      <c r="G304">
        <v>4</v>
      </c>
      <c r="H304" s="4">
        <v>5</v>
      </c>
      <c r="I304" s="5">
        <v>1</v>
      </c>
      <c r="J304">
        <v>0</v>
      </c>
      <c r="K304">
        <v>0</v>
      </c>
      <c r="L304" s="8" t="str" cm="1">
        <f t="array" ref="L304">IFERROR(_xlfn.IFS(AND(B304&gt;130,H304&lt;=10,I304&lt;12),"Третий",AND(B304&gt;130,5&lt;=H304,H304&lt;=15,5&lt;=I304,I304&lt;20),"Второй",AND(B304&gt;130,H304&gt;=12,I304&gt;=10),"Первый"),"ПРОИГРАВШИЙ")</f>
        <v>ПРОИГРАВШИЙ</v>
      </c>
    </row>
    <row r="305" spans="1:12" x14ac:dyDescent="0.25">
      <c r="A305" t="s">
        <v>309</v>
      </c>
      <c r="B305">
        <v>38</v>
      </c>
      <c r="C305" s="3">
        <v>34</v>
      </c>
      <c r="D305" s="2">
        <v>0.89473684210526305</v>
      </c>
      <c r="E305">
        <v>5</v>
      </c>
      <c r="F305">
        <v>3</v>
      </c>
      <c r="G305">
        <v>1</v>
      </c>
      <c r="H305" s="4">
        <v>9</v>
      </c>
      <c r="I305" s="5">
        <v>0</v>
      </c>
      <c r="J305">
        <v>0</v>
      </c>
      <c r="K305">
        <v>1</v>
      </c>
      <c r="L305" s="8" t="str" cm="1">
        <f t="array" ref="L305">IFERROR(_xlfn.IFS(AND(B305&gt;130,H305&lt;=10,I305&lt;12),"Третий",AND(B305&gt;130,5&lt;=H305,H305&lt;=15,5&lt;=I305,I305&lt;20),"Второй",AND(B305&gt;130,H305&gt;=12,I305&gt;=10),"Первый"),"ПРОИГРАВШИЙ")</f>
        <v>ПРОИГРАВШИЙ</v>
      </c>
    </row>
    <row r="306" spans="1:12" x14ac:dyDescent="0.25">
      <c r="A306" t="s">
        <v>310</v>
      </c>
      <c r="B306">
        <v>70</v>
      </c>
      <c r="C306" s="3">
        <v>41</v>
      </c>
      <c r="D306" s="2">
        <v>0.58571428571428596</v>
      </c>
      <c r="E306">
        <v>4</v>
      </c>
      <c r="F306">
        <v>1</v>
      </c>
      <c r="G306">
        <v>0</v>
      </c>
      <c r="H306" s="4">
        <v>5</v>
      </c>
      <c r="I306" s="5">
        <v>4</v>
      </c>
      <c r="J306">
        <v>1</v>
      </c>
      <c r="K306">
        <v>0</v>
      </c>
      <c r="L306" s="8" t="str" cm="1">
        <f t="array" ref="L306">IFERROR(_xlfn.IFS(AND(B306&gt;130,H306&lt;=10,I306&lt;12),"Третий",AND(B306&gt;130,5&lt;=H306,H306&lt;=15,5&lt;=I306,I306&lt;20),"Второй",AND(B306&gt;130,H306&gt;=12,I306&gt;=10),"Первый"),"ПРОИГРАВШИЙ")</f>
        <v>ПРОИГРАВШИЙ</v>
      </c>
    </row>
    <row r="307" spans="1:12" x14ac:dyDescent="0.25">
      <c r="A307" t="s">
        <v>311</v>
      </c>
      <c r="B307">
        <v>54</v>
      </c>
      <c r="C307" s="3">
        <v>38</v>
      </c>
      <c r="D307" s="2">
        <v>0.70370370370370405</v>
      </c>
      <c r="H307" s="4"/>
      <c r="I307" s="5">
        <v>3</v>
      </c>
      <c r="J307">
        <v>0</v>
      </c>
      <c r="K307">
        <v>0</v>
      </c>
      <c r="L307" s="8" t="str" cm="1">
        <f t="array" ref="L307">IFERROR(_xlfn.IFS(AND(B307&gt;130,H307&lt;=10,I307&lt;12),"Третий",AND(B307&gt;130,5&lt;=H307,H307&lt;=15,5&lt;=I307,I307&lt;20),"Второй",AND(B307&gt;130,H307&gt;=12,I307&gt;=10),"Первый"),"ПРОИГРАВШИЙ")</f>
        <v>ПРОИГРАВШИЙ</v>
      </c>
    </row>
    <row r="308" spans="1:12" x14ac:dyDescent="0.25">
      <c r="A308" t="s">
        <v>312</v>
      </c>
      <c r="B308">
        <v>95</v>
      </c>
      <c r="C308" s="3">
        <v>81</v>
      </c>
      <c r="D308" s="2">
        <v>0.85263157894736796</v>
      </c>
      <c r="E308">
        <v>3</v>
      </c>
      <c r="F308">
        <v>3</v>
      </c>
      <c r="G308">
        <v>2</v>
      </c>
      <c r="H308" s="4">
        <v>8</v>
      </c>
      <c r="I308" s="5">
        <v>4</v>
      </c>
      <c r="J308">
        <v>0</v>
      </c>
      <c r="K308">
        <v>0</v>
      </c>
      <c r="L308" s="8" t="str" cm="1">
        <f t="array" ref="L308">IFERROR(_xlfn.IFS(AND(B308&gt;130,H308&lt;=10,I308&lt;12),"Третий",AND(B308&gt;130,5&lt;=H308,H308&lt;=15,5&lt;=I308,I308&lt;20),"Второй",AND(B308&gt;130,H308&gt;=12,I308&gt;=10),"Первый"),"ПРОИГРАВШИЙ")</f>
        <v>ПРОИГРАВШИЙ</v>
      </c>
    </row>
    <row r="309" spans="1:12" x14ac:dyDescent="0.25">
      <c r="A309" t="s">
        <v>313</v>
      </c>
      <c r="B309">
        <v>90</v>
      </c>
      <c r="C309" s="3">
        <v>78</v>
      </c>
      <c r="D309" s="2">
        <v>0.86666666666666703</v>
      </c>
      <c r="E309">
        <v>2</v>
      </c>
      <c r="F309">
        <v>1</v>
      </c>
      <c r="G309">
        <v>5</v>
      </c>
      <c r="H309" s="4">
        <v>8</v>
      </c>
      <c r="I309" s="5">
        <v>4</v>
      </c>
      <c r="J309">
        <v>2</v>
      </c>
      <c r="K309">
        <v>1</v>
      </c>
      <c r="L309" s="8" t="str" cm="1">
        <f t="array" ref="L309">IFERROR(_xlfn.IFS(AND(B309&gt;130,H309&lt;=10,I309&lt;12),"Третий",AND(B309&gt;130,5&lt;=H309,H309&lt;=15,5&lt;=I309,I309&lt;20),"Второй",AND(B309&gt;130,H309&gt;=12,I309&gt;=10),"Первый"),"ПРОИГРАВШИЙ")</f>
        <v>ПРОИГРАВШИЙ</v>
      </c>
    </row>
    <row r="310" spans="1:12" x14ac:dyDescent="0.25">
      <c r="A310" t="s">
        <v>314</v>
      </c>
      <c r="B310">
        <v>92</v>
      </c>
      <c r="C310" s="3">
        <v>68</v>
      </c>
      <c r="D310" s="2">
        <v>0.73913043478260898</v>
      </c>
      <c r="E310">
        <v>0</v>
      </c>
      <c r="F310">
        <v>0</v>
      </c>
      <c r="G310">
        <v>5</v>
      </c>
      <c r="H310" s="4">
        <v>5</v>
      </c>
      <c r="I310" s="5">
        <v>7</v>
      </c>
      <c r="J310">
        <v>2</v>
      </c>
      <c r="K310">
        <v>3</v>
      </c>
      <c r="L310" s="8" t="str" cm="1">
        <f t="array" ref="L310">IFERROR(_xlfn.IFS(AND(B310&gt;130,H310&lt;=10,I310&lt;12),"Третий",AND(B310&gt;130,5&lt;=H310,H310&lt;=15,5&lt;=I310,I310&lt;20),"Второй",AND(B310&gt;130,H310&gt;=12,I310&gt;=10),"Первый"),"ПРОИГРАВШИЙ")</f>
        <v>ПРОИГРАВШИЙ</v>
      </c>
    </row>
    <row r="311" spans="1:12" x14ac:dyDescent="0.25">
      <c r="A311" t="s">
        <v>314</v>
      </c>
      <c r="B311">
        <v>96</v>
      </c>
      <c r="C311" s="3">
        <v>78</v>
      </c>
      <c r="D311" s="2">
        <v>0.8125</v>
      </c>
      <c r="E311">
        <v>2</v>
      </c>
      <c r="F311">
        <v>6</v>
      </c>
      <c r="G311">
        <v>12</v>
      </c>
      <c r="H311" s="4">
        <v>20</v>
      </c>
      <c r="I311" s="5">
        <v>3</v>
      </c>
      <c r="J311">
        <v>1</v>
      </c>
      <c r="K311">
        <v>2</v>
      </c>
      <c r="L311" s="8" t="str" cm="1">
        <f t="array" ref="L311">IFERROR(_xlfn.IFS(AND(B311&gt;130,H311&lt;=10,I311&lt;12),"Третий",AND(B311&gt;130,5&lt;=H311,H311&lt;=15,5&lt;=I311,I311&lt;20),"Второй",AND(B311&gt;130,H311&gt;=12,I311&gt;=10),"Первый"),"ПРОИГРАВШИЙ")</f>
        <v>ПРОИГРАВШИЙ</v>
      </c>
    </row>
    <row r="312" spans="1:12" x14ac:dyDescent="0.25">
      <c r="A312" t="s">
        <v>315</v>
      </c>
      <c r="B312">
        <v>117</v>
      </c>
      <c r="C312" s="3">
        <v>83</v>
      </c>
      <c r="D312" s="2">
        <v>0.70940170940170899</v>
      </c>
      <c r="E312">
        <v>1</v>
      </c>
      <c r="F312">
        <v>2</v>
      </c>
      <c r="G312">
        <v>3</v>
      </c>
      <c r="H312" s="4">
        <v>6</v>
      </c>
      <c r="I312" s="5">
        <v>4</v>
      </c>
      <c r="J312">
        <v>2</v>
      </c>
      <c r="K312">
        <v>1</v>
      </c>
      <c r="L312" s="8" t="str" cm="1">
        <f t="array" ref="L312">IFERROR(_xlfn.IFS(AND(B312&gt;130,H312&lt;=10,I312&lt;12),"Третий",AND(B312&gt;130,5&lt;=H312,H312&lt;=15,5&lt;=I312,I312&lt;20),"Второй",AND(B312&gt;130,H312&gt;=12,I312&gt;=10),"Первый"),"ПРОИГРАВШИЙ")</f>
        <v>ПРОИГРАВШИЙ</v>
      </c>
    </row>
    <row r="313" spans="1:12" x14ac:dyDescent="0.25">
      <c r="A313" t="s">
        <v>316</v>
      </c>
      <c r="B313">
        <v>65</v>
      </c>
      <c r="C313" s="3">
        <v>47</v>
      </c>
      <c r="D313" s="2">
        <v>0.72307692307692295</v>
      </c>
      <c r="E313">
        <v>2</v>
      </c>
      <c r="F313">
        <v>2</v>
      </c>
      <c r="G313">
        <v>1</v>
      </c>
      <c r="H313" s="4">
        <v>5</v>
      </c>
      <c r="I313" s="5">
        <v>2</v>
      </c>
      <c r="J313">
        <v>0</v>
      </c>
      <c r="K313">
        <v>0</v>
      </c>
      <c r="L313" s="8" t="str" cm="1">
        <f t="array" ref="L313">IFERROR(_xlfn.IFS(AND(B313&gt;130,H313&lt;=10,I313&lt;12),"Третий",AND(B313&gt;130,5&lt;=H313,H313&lt;=15,5&lt;=I313,I313&lt;20),"Второй",AND(B313&gt;130,H313&gt;=12,I313&gt;=10),"Первый"),"ПРОИГРАВШИЙ")</f>
        <v>ПРОИГРАВШИЙ</v>
      </c>
    </row>
    <row r="314" spans="1:12" x14ac:dyDescent="0.25">
      <c r="A314" t="s">
        <v>317</v>
      </c>
      <c r="B314">
        <v>3</v>
      </c>
      <c r="C314" s="3">
        <v>1</v>
      </c>
      <c r="D314" s="2">
        <v>0.33333333333333298</v>
      </c>
      <c r="E314">
        <v>1</v>
      </c>
      <c r="F314">
        <v>0</v>
      </c>
      <c r="G314">
        <v>0</v>
      </c>
      <c r="H314" s="4">
        <v>1</v>
      </c>
      <c r="I314" s="5"/>
      <c r="L314" s="8" t="str" cm="1">
        <f t="array" ref="L314">IFERROR(_xlfn.IFS(AND(B314&gt;130,H314&lt;=10,I314&lt;12),"Третий",AND(B314&gt;130,5&lt;=H314,H314&lt;=15,5&lt;=I314,I314&lt;20),"Второй",AND(B314&gt;130,H314&gt;=12,I314&gt;=10),"Первый"),"ПРОИГРАВШИЙ")</f>
        <v>ПРОИГРАВШИЙ</v>
      </c>
    </row>
    <row r="315" spans="1:12" x14ac:dyDescent="0.25">
      <c r="A315" t="s">
        <v>318</v>
      </c>
      <c r="B315">
        <v>119</v>
      </c>
      <c r="C315" s="3">
        <v>104</v>
      </c>
      <c r="D315" s="2">
        <v>0.873949579831933</v>
      </c>
      <c r="E315">
        <v>1</v>
      </c>
      <c r="F315">
        <v>3</v>
      </c>
      <c r="G315">
        <v>2</v>
      </c>
      <c r="H315" s="4">
        <v>6</v>
      </c>
      <c r="I315" s="5">
        <v>6</v>
      </c>
      <c r="J315">
        <v>1</v>
      </c>
      <c r="K315">
        <v>2</v>
      </c>
      <c r="L315" s="8" t="str" cm="1">
        <f t="array" ref="L315">IFERROR(_xlfn.IFS(AND(B315&gt;130,H315&lt;=10,I315&lt;12),"Третий",AND(B315&gt;130,5&lt;=H315,H315&lt;=15,5&lt;=I315,I315&lt;20),"Второй",AND(B315&gt;130,H315&gt;=12,I315&gt;=10),"Первый"),"ПРОИГРАВШИЙ")</f>
        <v>ПРОИГРАВШИЙ</v>
      </c>
    </row>
    <row r="316" spans="1:12" x14ac:dyDescent="0.25">
      <c r="A316" t="s">
        <v>319</v>
      </c>
      <c r="B316">
        <v>62</v>
      </c>
      <c r="C316" s="3">
        <v>39</v>
      </c>
      <c r="D316" s="2">
        <v>0.62903225806451601</v>
      </c>
      <c r="E316">
        <v>3</v>
      </c>
      <c r="F316">
        <v>4</v>
      </c>
      <c r="G316">
        <v>2</v>
      </c>
      <c r="H316" s="4">
        <v>9</v>
      </c>
      <c r="I316" s="5">
        <v>3</v>
      </c>
      <c r="J316">
        <v>1</v>
      </c>
      <c r="K316">
        <v>0</v>
      </c>
      <c r="L316" s="8" t="str" cm="1">
        <f t="array" ref="L316">IFERROR(_xlfn.IFS(AND(B316&gt;130,H316&lt;=10,I316&lt;12),"Третий",AND(B316&gt;130,5&lt;=H316,H316&lt;=15,5&lt;=I316,I316&lt;20),"Второй",AND(B316&gt;130,H316&gt;=12,I316&gt;=10),"Первый"),"ПРОИГРАВШИЙ")</f>
        <v>ПРОИГРАВШИЙ</v>
      </c>
    </row>
    <row r="317" spans="1:12" x14ac:dyDescent="0.25">
      <c r="A317" t="s">
        <v>320</v>
      </c>
      <c r="C317" s="3"/>
      <c r="D317" s="8"/>
      <c r="E317">
        <v>1</v>
      </c>
      <c r="F317">
        <v>0</v>
      </c>
      <c r="G317">
        <v>0</v>
      </c>
      <c r="H317" s="4">
        <v>1</v>
      </c>
      <c r="I317" s="5"/>
      <c r="L317" s="8" t="str" cm="1">
        <f t="array" ref="L317">IFERROR(_xlfn.IFS(AND(B317&gt;130,H317&lt;=10,I317&lt;12),"Третий",AND(B317&gt;130,5&lt;=H317,H317&lt;=15,5&lt;=I317,I317&lt;20),"Второй",AND(B317&gt;130,H317&gt;=12,I317&gt;=10),"Первый"),"ПРОИГРАВШИЙ")</f>
        <v>ПРОИГРАВШИЙ</v>
      </c>
    </row>
    <row r="318" spans="1:12" x14ac:dyDescent="0.25">
      <c r="A318" t="s">
        <v>321</v>
      </c>
      <c r="B318">
        <v>93</v>
      </c>
      <c r="C318" s="3">
        <v>74</v>
      </c>
      <c r="D318" s="2">
        <v>0.79569892473118298</v>
      </c>
      <c r="E318">
        <v>3</v>
      </c>
      <c r="F318">
        <v>2</v>
      </c>
      <c r="G318">
        <v>2</v>
      </c>
      <c r="H318" s="4">
        <v>7</v>
      </c>
      <c r="I318" s="5">
        <v>5</v>
      </c>
      <c r="J318">
        <v>0</v>
      </c>
      <c r="K318">
        <v>2</v>
      </c>
      <c r="L318" s="8" t="str" cm="1">
        <f t="array" ref="L318">IFERROR(_xlfn.IFS(AND(B318&gt;130,H318&lt;=10,I318&lt;12),"Третий",AND(B318&gt;130,5&lt;=H318,H318&lt;=15,5&lt;=I318,I318&lt;20),"Второй",AND(B318&gt;130,H318&gt;=12,I318&gt;=10),"Первый"),"ПРОИГРАВШИЙ")</f>
        <v>ПРОИГРАВШИЙ</v>
      </c>
    </row>
    <row r="319" spans="1:12" x14ac:dyDescent="0.25">
      <c r="A319" t="s">
        <v>322</v>
      </c>
      <c r="B319">
        <v>118</v>
      </c>
      <c r="C319" s="3">
        <v>100</v>
      </c>
      <c r="D319" s="2">
        <v>0.84745762711864403</v>
      </c>
      <c r="E319">
        <v>4</v>
      </c>
      <c r="F319">
        <v>3</v>
      </c>
      <c r="G319">
        <v>0</v>
      </c>
      <c r="H319" s="4">
        <v>7</v>
      </c>
      <c r="I319" s="5">
        <v>12</v>
      </c>
      <c r="J319">
        <v>2</v>
      </c>
      <c r="K319">
        <v>2</v>
      </c>
      <c r="L319" s="8" t="str" cm="1">
        <f t="array" ref="L319">IFERROR(_xlfn.IFS(AND(B319&gt;130,H319&lt;=10,I319&lt;12),"Третий",AND(B319&gt;130,5&lt;=H319,H319&lt;=15,5&lt;=I319,I319&lt;20),"Второй",AND(B319&gt;130,H319&gt;=12,I319&gt;=10),"Первый"),"ПРОИГРАВШИЙ")</f>
        <v>ПРОИГРАВШИЙ</v>
      </c>
    </row>
    <row r="320" spans="1:12" x14ac:dyDescent="0.25">
      <c r="A320" s="8" t="s">
        <v>323</v>
      </c>
      <c r="B320">
        <v>135</v>
      </c>
      <c r="C320" s="3">
        <v>132</v>
      </c>
      <c r="D320" s="2">
        <v>0.97777777777777797</v>
      </c>
      <c r="E320">
        <v>1</v>
      </c>
      <c r="F320">
        <v>1</v>
      </c>
      <c r="G320">
        <v>0</v>
      </c>
      <c r="H320" s="4">
        <v>2</v>
      </c>
      <c r="I320" s="5">
        <v>11</v>
      </c>
      <c r="J320">
        <v>1</v>
      </c>
      <c r="K320">
        <v>2</v>
      </c>
      <c r="L320" s="8" t="str" cm="1">
        <f t="array" ref="L320">IFERROR(_xlfn.IFS(AND(B320&gt;130,H320&lt;=10,I320&lt;12),"Третий",AND(B320&gt;130,5&lt;=H320,H320&lt;=15,5&lt;=I320,I320&lt;20),"Второй",AND(B320&gt;130,H320&gt;=12,I320&gt;=10),"Первый"),"ПРОИГРАВШИЙ")</f>
        <v>Третий</v>
      </c>
    </row>
    <row r="321" spans="1:12" x14ac:dyDescent="0.25">
      <c r="A321" t="s">
        <v>324</v>
      </c>
      <c r="B321">
        <v>60</v>
      </c>
      <c r="C321" s="3">
        <v>45</v>
      </c>
      <c r="D321" s="2">
        <v>0.75</v>
      </c>
      <c r="H321" s="4"/>
      <c r="I321" s="5">
        <v>0</v>
      </c>
      <c r="J321">
        <v>0</v>
      </c>
      <c r="K321">
        <v>0</v>
      </c>
      <c r="L321" s="8" t="str" cm="1">
        <f t="array" ref="L321">IFERROR(_xlfn.IFS(AND(B321&gt;130,H321&lt;=10,I321&lt;12),"Третий",AND(B321&gt;130,5&lt;=H321,H321&lt;=15,5&lt;=I321,I321&lt;20),"Второй",AND(B321&gt;130,H321&gt;=12,I321&gt;=10),"Первый"),"ПРОИГРАВШИЙ")</f>
        <v>ПРОИГРАВШИЙ</v>
      </c>
    </row>
    <row r="322" spans="1:12" x14ac:dyDescent="0.25">
      <c r="A322" t="s">
        <v>325</v>
      </c>
      <c r="B322">
        <v>91</v>
      </c>
      <c r="C322" s="3">
        <v>58</v>
      </c>
      <c r="D322" s="2">
        <v>0.63736263736263699</v>
      </c>
      <c r="E322">
        <v>0</v>
      </c>
      <c r="F322">
        <v>2</v>
      </c>
      <c r="G322">
        <v>0</v>
      </c>
      <c r="H322" s="4">
        <v>2</v>
      </c>
      <c r="I322" s="5">
        <v>6</v>
      </c>
      <c r="J322">
        <v>1</v>
      </c>
      <c r="K322">
        <v>2</v>
      </c>
      <c r="L322" s="8" t="str" cm="1">
        <f t="array" ref="L322">IFERROR(_xlfn.IFS(AND(B322&gt;130,H322&lt;=10,I322&lt;12),"Третий",AND(B322&gt;130,5&lt;=H322,H322&lt;=15,5&lt;=I322,I322&lt;20),"Второй",AND(B322&gt;130,H322&gt;=12,I322&gt;=10),"Первый"),"ПРОИГРАВШИЙ")</f>
        <v>ПРОИГРАВШИЙ</v>
      </c>
    </row>
    <row r="323" spans="1:12" x14ac:dyDescent="0.25">
      <c r="A323" t="s">
        <v>326</v>
      </c>
      <c r="B323">
        <v>82</v>
      </c>
      <c r="C323" s="3">
        <v>64</v>
      </c>
      <c r="D323" s="2">
        <v>0.78048780487804903</v>
      </c>
      <c r="E323">
        <v>4</v>
      </c>
      <c r="F323">
        <v>5</v>
      </c>
      <c r="G323">
        <v>9</v>
      </c>
      <c r="H323" s="4">
        <v>18</v>
      </c>
      <c r="I323" s="5">
        <v>4</v>
      </c>
      <c r="J323">
        <v>1</v>
      </c>
      <c r="K323">
        <v>2</v>
      </c>
      <c r="L323" s="8" t="str" cm="1">
        <f t="array" ref="L323">IFERROR(_xlfn.IFS(AND(B323&gt;130,H323&lt;=10,I323&lt;12),"Третий",AND(B323&gt;130,5&lt;=H323,H323&lt;=15,5&lt;=I323,I323&lt;20),"Второй",AND(B323&gt;130,H323&gt;=12,I323&gt;=10),"Первый"),"ПРОИГРАВШИЙ")</f>
        <v>ПРОИГРАВШИЙ</v>
      </c>
    </row>
    <row r="324" spans="1:12" x14ac:dyDescent="0.25">
      <c r="A324" t="s">
        <v>327</v>
      </c>
      <c r="B324">
        <v>108</v>
      </c>
      <c r="C324" s="3">
        <v>80</v>
      </c>
      <c r="D324" s="2">
        <v>0.74074074074074103</v>
      </c>
      <c r="E324">
        <v>0</v>
      </c>
      <c r="F324">
        <v>1</v>
      </c>
      <c r="G324">
        <v>3</v>
      </c>
      <c r="H324" s="4">
        <v>4</v>
      </c>
      <c r="I324" s="5">
        <v>8</v>
      </c>
      <c r="J324">
        <v>2</v>
      </c>
      <c r="K324">
        <v>0</v>
      </c>
      <c r="L324" s="8" t="str" cm="1">
        <f t="array" ref="L324">IFERROR(_xlfn.IFS(AND(B324&gt;130,H324&lt;=10,I324&lt;12),"Третий",AND(B324&gt;130,5&lt;=H324,H324&lt;=15,5&lt;=I324,I324&lt;20),"Второй",AND(B324&gt;130,H324&gt;=12,I324&gt;=10),"Первый"),"ПРОИГРАВШИЙ")</f>
        <v>ПРОИГРАВШИЙ</v>
      </c>
    </row>
    <row r="325" spans="1:12" x14ac:dyDescent="0.25">
      <c r="A325" t="s">
        <v>328</v>
      </c>
      <c r="B325">
        <v>77</v>
      </c>
      <c r="C325" s="3">
        <v>58</v>
      </c>
      <c r="D325" s="2">
        <v>0.75324675324675305</v>
      </c>
      <c r="E325">
        <v>4</v>
      </c>
      <c r="F325">
        <v>10</v>
      </c>
      <c r="G325">
        <v>1</v>
      </c>
      <c r="H325" s="4">
        <v>15</v>
      </c>
      <c r="I325" s="5">
        <v>5</v>
      </c>
      <c r="J325">
        <v>0</v>
      </c>
      <c r="K325">
        <v>0</v>
      </c>
      <c r="L325" s="8" t="str" cm="1">
        <f t="array" ref="L325">IFERROR(_xlfn.IFS(AND(B325&gt;130,H325&lt;=10,I325&lt;12),"Третий",AND(B325&gt;130,5&lt;=H325,H325&lt;=15,5&lt;=I325,I325&lt;20),"Второй",AND(B325&gt;130,H325&gt;=12,I325&gt;=10),"Первый"),"ПРОИГРАВШИЙ")</f>
        <v>ПРОИГРАВШИЙ</v>
      </c>
    </row>
    <row r="326" spans="1:12" x14ac:dyDescent="0.25">
      <c r="A326" t="s">
        <v>329</v>
      </c>
      <c r="B326">
        <v>75</v>
      </c>
      <c r="C326" s="3">
        <v>66</v>
      </c>
      <c r="D326" s="2">
        <v>0.88</v>
      </c>
      <c r="E326">
        <v>4</v>
      </c>
      <c r="F326">
        <v>3</v>
      </c>
      <c r="G326">
        <v>3</v>
      </c>
      <c r="H326" s="4">
        <v>10</v>
      </c>
      <c r="I326" s="5">
        <v>6</v>
      </c>
      <c r="J326">
        <v>1</v>
      </c>
      <c r="K326">
        <v>0</v>
      </c>
      <c r="L326" s="8" t="str" cm="1">
        <f t="array" ref="L326">IFERROR(_xlfn.IFS(AND(B326&gt;130,H326&lt;=10,I326&lt;12),"Третий",AND(B326&gt;130,5&lt;=H326,H326&lt;=15,5&lt;=I326,I326&lt;20),"Второй",AND(B326&gt;130,H326&gt;=12,I326&gt;=10),"Первый"),"ПРОИГРАВШИЙ")</f>
        <v>ПРОИГРАВШИЙ</v>
      </c>
    </row>
    <row r="327" spans="1:12" x14ac:dyDescent="0.25">
      <c r="A327" t="s">
        <v>330</v>
      </c>
      <c r="B327">
        <v>89</v>
      </c>
      <c r="C327" s="3">
        <v>77</v>
      </c>
      <c r="D327" s="2">
        <v>0.86516853932584303</v>
      </c>
      <c r="E327">
        <v>3</v>
      </c>
      <c r="F327">
        <v>4</v>
      </c>
      <c r="G327">
        <v>4</v>
      </c>
      <c r="H327" s="4">
        <v>11</v>
      </c>
      <c r="I327" s="5">
        <v>4</v>
      </c>
      <c r="J327">
        <v>0</v>
      </c>
      <c r="K327">
        <v>0</v>
      </c>
      <c r="L327" s="8" t="str" cm="1">
        <f t="array" ref="L327">IFERROR(_xlfn.IFS(AND(B327&gt;130,H327&lt;=10,I327&lt;12),"Третий",AND(B327&gt;130,5&lt;=H327,H327&lt;=15,5&lt;=I327,I327&lt;20),"Второй",AND(B327&gt;130,H327&gt;=12,I327&gt;=10),"Первый"),"ПРОИГРАВШИЙ")</f>
        <v>ПРОИГРАВШИЙ</v>
      </c>
    </row>
    <row r="328" spans="1:12" x14ac:dyDescent="0.25">
      <c r="A328" t="s">
        <v>331</v>
      </c>
      <c r="B328">
        <v>126</v>
      </c>
      <c r="C328" s="3">
        <v>112</v>
      </c>
      <c r="D328" s="2">
        <v>0.88888888888888895</v>
      </c>
      <c r="E328">
        <v>1</v>
      </c>
      <c r="F328">
        <v>2</v>
      </c>
      <c r="G328">
        <v>2</v>
      </c>
      <c r="H328" s="4">
        <v>5</v>
      </c>
      <c r="I328" s="5">
        <v>5</v>
      </c>
      <c r="J328">
        <v>3</v>
      </c>
      <c r="K328">
        <v>0</v>
      </c>
      <c r="L328" s="8" t="str" cm="1">
        <f t="array" ref="L328">IFERROR(_xlfn.IFS(AND(B328&gt;130,H328&lt;=10,I328&lt;12),"Третий",AND(B328&gt;130,5&lt;=H328,H328&lt;=15,5&lt;=I328,I328&lt;20),"Второй",AND(B328&gt;130,H328&gt;=12,I328&gt;=10),"Первый"),"ПРОИГРАВШИЙ")</f>
        <v>ПРОИГРАВШИЙ</v>
      </c>
    </row>
    <row r="329" spans="1:12" x14ac:dyDescent="0.25">
      <c r="A329" t="s">
        <v>332</v>
      </c>
      <c r="B329">
        <v>72</v>
      </c>
      <c r="C329" s="3">
        <v>59</v>
      </c>
      <c r="D329" s="2">
        <v>0.81944444444444398</v>
      </c>
      <c r="E329">
        <v>2</v>
      </c>
      <c r="F329">
        <v>0</v>
      </c>
      <c r="G329">
        <v>1</v>
      </c>
      <c r="H329" s="4">
        <v>3</v>
      </c>
      <c r="I329" s="5">
        <v>7</v>
      </c>
      <c r="J329">
        <v>1</v>
      </c>
      <c r="K329">
        <v>0</v>
      </c>
      <c r="L329" s="8" t="str" cm="1">
        <f t="array" ref="L329">IFERROR(_xlfn.IFS(AND(B329&gt;130,H329&lt;=10,I329&lt;12),"Третий",AND(B329&gt;130,5&lt;=H329,H329&lt;=15,5&lt;=I329,I329&lt;20),"Второй",AND(B329&gt;130,H329&gt;=12,I329&gt;=10),"Первый"),"ПРОИГРАВШИЙ")</f>
        <v>ПРОИГРАВШИЙ</v>
      </c>
    </row>
    <row r="330" spans="1:12" x14ac:dyDescent="0.25">
      <c r="A330" t="s">
        <v>333</v>
      </c>
      <c r="B330">
        <v>64</v>
      </c>
      <c r="C330" s="3">
        <v>56</v>
      </c>
      <c r="D330" s="2">
        <v>0.875</v>
      </c>
      <c r="E330">
        <v>2</v>
      </c>
      <c r="F330">
        <v>2</v>
      </c>
      <c r="G330">
        <v>0</v>
      </c>
      <c r="H330" s="4">
        <v>4</v>
      </c>
      <c r="I330" s="5">
        <v>6</v>
      </c>
      <c r="J330">
        <v>1</v>
      </c>
      <c r="K330">
        <v>0</v>
      </c>
      <c r="L330" s="8" t="str" cm="1">
        <f t="array" ref="L330">IFERROR(_xlfn.IFS(AND(B330&gt;130,H330&lt;=10,I330&lt;12),"Третий",AND(B330&gt;130,5&lt;=H330,H330&lt;=15,5&lt;=I330,I330&lt;20),"Второй",AND(B330&gt;130,H330&gt;=12,I330&gt;=10),"Первый"),"ПРОИГРАВШИЙ")</f>
        <v>ПРОИГРАВШИЙ</v>
      </c>
    </row>
    <row r="331" spans="1:12" x14ac:dyDescent="0.25">
      <c r="A331" t="s">
        <v>334</v>
      </c>
      <c r="B331">
        <v>111</v>
      </c>
      <c r="C331" s="3">
        <v>95</v>
      </c>
      <c r="D331" s="2">
        <v>0.855855855855856</v>
      </c>
      <c r="E331">
        <v>2</v>
      </c>
      <c r="F331">
        <v>0</v>
      </c>
      <c r="G331">
        <v>2</v>
      </c>
      <c r="H331" s="4">
        <v>4</v>
      </c>
      <c r="I331" s="5">
        <v>5</v>
      </c>
      <c r="J331">
        <v>3</v>
      </c>
      <c r="K331">
        <v>2</v>
      </c>
      <c r="L331" s="8" t="str" cm="1">
        <f t="array" ref="L331">IFERROR(_xlfn.IFS(AND(B331&gt;130,H331&lt;=10,I331&lt;12),"Третий",AND(B331&gt;130,5&lt;=H331,H331&lt;=15,5&lt;=I331,I331&lt;20),"Второй",AND(B331&gt;130,H331&gt;=12,I331&gt;=10),"Первый"),"ПРОИГРАВШИЙ")</f>
        <v>ПРОИГРАВШИЙ</v>
      </c>
    </row>
    <row r="332" spans="1:12" x14ac:dyDescent="0.25">
      <c r="A332" t="s">
        <v>335</v>
      </c>
      <c r="B332">
        <v>41</v>
      </c>
      <c r="C332" s="3">
        <v>33</v>
      </c>
      <c r="D332" s="2">
        <v>0.80487804878048796</v>
      </c>
      <c r="E332">
        <v>1</v>
      </c>
      <c r="F332">
        <v>0</v>
      </c>
      <c r="G332">
        <v>0</v>
      </c>
      <c r="H332" s="4">
        <v>1</v>
      </c>
      <c r="I332" s="5">
        <v>1</v>
      </c>
      <c r="J332">
        <v>1</v>
      </c>
      <c r="K332">
        <v>0</v>
      </c>
      <c r="L332" s="8" t="str" cm="1">
        <f t="array" ref="L332">IFERROR(_xlfn.IFS(AND(B332&gt;130,H332&lt;=10,I332&lt;12),"Третий",AND(B332&gt;130,5&lt;=H332,H332&lt;=15,5&lt;=I332,I332&lt;20),"Второй",AND(B332&gt;130,H332&gt;=12,I332&gt;=10),"Первый"),"ПРОИГРАВШИЙ")</f>
        <v>ПРОИГРАВШИЙ</v>
      </c>
    </row>
    <row r="333" spans="1:12" x14ac:dyDescent="0.25">
      <c r="A333" t="s">
        <v>336</v>
      </c>
      <c r="B333">
        <v>19</v>
      </c>
      <c r="C333" s="3">
        <v>17</v>
      </c>
      <c r="D333" s="2">
        <v>0.89473684210526305</v>
      </c>
      <c r="E333">
        <v>1</v>
      </c>
      <c r="F333">
        <v>0</v>
      </c>
      <c r="G333">
        <v>0</v>
      </c>
      <c r="H333" s="4">
        <v>1</v>
      </c>
      <c r="I333" s="5">
        <v>0</v>
      </c>
      <c r="J333">
        <v>0</v>
      </c>
      <c r="K333">
        <v>0</v>
      </c>
      <c r="L333" s="8" t="str" cm="1">
        <f t="array" ref="L333">IFERROR(_xlfn.IFS(AND(B333&gt;130,H333&lt;=10,I333&lt;12),"Третий",AND(B333&gt;130,5&lt;=H333,H333&lt;=15,5&lt;=I333,I333&lt;20),"Второй",AND(B333&gt;130,H333&gt;=12,I333&gt;=10),"Первый"),"ПРОИГРАВШИЙ")</f>
        <v>ПРОИГРАВШИЙ</v>
      </c>
    </row>
    <row r="334" spans="1:12" x14ac:dyDescent="0.25">
      <c r="A334" t="s">
        <v>337</v>
      </c>
      <c r="B334">
        <v>113</v>
      </c>
      <c r="C334" s="3">
        <v>97</v>
      </c>
      <c r="D334" s="2">
        <v>0.85840707964601803</v>
      </c>
      <c r="E334">
        <v>3</v>
      </c>
      <c r="F334">
        <v>3</v>
      </c>
      <c r="G334">
        <v>0</v>
      </c>
      <c r="H334" s="4">
        <v>6</v>
      </c>
      <c r="I334" s="5">
        <v>13</v>
      </c>
      <c r="J334">
        <v>4</v>
      </c>
      <c r="K334">
        <v>1</v>
      </c>
      <c r="L334" s="8" t="str" cm="1">
        <f t="array" ref="L334">IFERROR(_xlfn.IFS(AND(B334&gt;130,H334&lt;=10,I334&lt;12),"Третий",AND(B334&gt;130,5&lt;=H334,H334&lt;=15,5&lt;=I334,I334&lt;20),"Второй",AND(B334&gt;130,H334&gt;=12,I334&gt;=10),"Первый"),"ПРОИГРАВШИЙ")</f>
        <v>ПРОИГРАВШИЙ</v>
      </c>
    </row>
    <row r="335" spans="1:12" x14ac:dyDescent="0.25">
      <c r="A335" t="s">
        <v>338</v>
      </c>
      <c r="C335" s="3"/>
      <c r="D335" s="8"/>
      <c r="E335">
        <v>5</v>
      </c>
      <c r="F335">
        <v>3</v>
      </c>
      <c r="G335">
        <v>6</v>
      </c>
      <c r="H335" s="4">
        <v>14</v>
      </c>
      <c r="I335" s="5"/>
      <c r="L335" s="8" t="str" cm="1">
        <f t="array" ref="L335">IFERROR(_xlfn.IFS(AND(B335&gt;130,H335&lt;=10,I335&lt;12),"Третий",AND(B335&gt;130,5&lt;=H335,H335&lt;=15,5&lt;=I335,I335&lt;20),"Второй",AND(B335&gt;130,H335&gt;=12,I335&gt;=10),"Первый"),"ПРОИГРАВШИЙ")</f>
        <v>ПРОИГРАВШИЙ</v>
      </c>
    </row>
    <row r="336" spans="1:12" x14ac:dyDescent="0.25">
      <c r="A336" t="s">
        <v>339</v>
      </c>
      <c r="B336">
        <v>71</v>
      </c>
      <c r="C336" s="3">
        <v>67</v>
      </c>
      <c r="D336" s="2">
        <v>0.94366197183098599</v>
      </c>
      <c r="E336">
        <v>1</v>
      </c>
      <c r="F336">
        <v>2</v>
      </c>
      <c r="G336">
        <v>1</v>
      </c>
      <c r="H336" s="4">
        <v>4</v>
      </c>
      <c r="I336" s="5">
        <v>7</v>
      </c>
      <c r="J336">
        <v>1</v>
      </c>
      <c r="K336">
        <v>0</v>
      </c>
      <c r="L336" s="8" t="str" cm="1">
        <f t="array" ref="L336">IFERROR(_xlfn.IFS(AND(B336&gt;130,H336&lt;=10,I336&lt;12),"Третий",AND(B336&gt;130,5&lt;=H336,H336&lt;=15,5&lt;=I336,I336&lt;20),"Второй",AND(B336&gt;130,H336&gt;=12,I336&gt;=10),"Первый"),"ПРОИГРАВШИЙ")</f>
        <v>ПРОИГРАВШИЙ</v>
      </c>
    </row>
    <row r="337" spans="1:12" x14ac:dyDescent="0.25">
      <c r="A337" t="s">
        <v>340</v>
      </c>
      <c r="B337">
        <v>8</v>
      </c>
      <c r="C337" s="3">
        <v>5</v>
      </c>
      <c r="D337" s="2">
        <v>0.625</v>
      </c>
      <c r="E337">
        <v>1</v>
      </c>
      <c r="F337">
        <v>0</v>
      </c>
      <c r="G337">
        <v>9</v>
      </c>
      <c r="H337" s="4">
        <v>10</v>
      </c>
      <c r="I337" s="5"/>
      <c r="L337" s="8" t="str" cm="1">
        <f t="array" ref="L337">IFERROR(_xlfn.IFS(AND(B337&gt;130,H337&lt;=10,I337&lt;12),"Третий",AND(B337&gt;130,5&lt;=H337,H337&lt;=15,5&lt;=I337,I337&lt;20),"Второй",AND(B337&gt;130,H337&gt;=12,I337&gt;=10),"Первый"),"ПРОИГРАВШИЙ")</f>
        <v>ПРОИГРАВШИЙ</v>
      </c>
    </row>
    <row r="338" spans="1:12" x14ac:dyDescent="0.25">
      <c r="A338" t="s">
        <v>341</v>
      </c>
      <c r="B338">
        <v>69</v>
      </c>
      <c r="C338" s="3">
        <v>56</v>
      </c>
      <c r="D338" s="2">
        <v>0.811594202898551</v>
      </c>
      <c r="E338">
        <v>1</v>
      </c>
      <c r="F338">
        <v>3</v>
      </c>
      <c r="G338">
        <v>5</v>
      </c>
      <c r="H338" s="4">
        <v>9</v>
      </c>
      <c r="I338" s="5">
        <v>7</v>
      </c>
      <c r="J338">
        <v>1</v>
      </c>
      <c r="K338">
        <v>0</v>
      </c>
      <c r="L338" s="8" t="str" cm="1">
        <f t="array" ref="L338">IFERROR(_xlfn.IFS(AND(B338&gt;130,H338&lt;=10,I338&lt;12),"Третий",AND(B338&gt;130,5&lt;=H338,H338&lt;=15,5&lt;=I338,I338&lt;20),"Второй",AND(B338&gt;130,H338&gt;=12,I338&gt;=10),"Первый"),"ПРОИГРАВШИЙ")</f>
        <v>ПРОИГРАВШИЙ</v>
      </c>
    </row>
    <row r="339" spans="1:12" x14ac:dyDescent="0.25">
      <c r="A339" t="s">
        <v>342</v>
      </c>
      <c r="B339">
        <v>81</v>
      </c>
      <c r="C339" s="3">
        <v>66</v>
      </c>
      <c r="D339" s="2">
        <v>0.81481481481481499</v>
      </c>
      <c r="E339">
        <v>2</v>
      </c>
      <c r="F339">
        <v>1</v>
      </c>
      <c r="G339">
        <v>0</v>
      </c>
      <c r="H339" s="4">
        <v>3</v>
      </c>
      <c r="I339" s="5">
        <v>2</v>
      </c>
      <c r="J339">
        <v>2</v>
      </c>
      <c r="K339">
        <v>0</v>
      </c>
      <c r="L339" s="8" t="str" cm="1">
        <f t="array" ref="L339">IFERROR(_xlfn.IFS(AND(B339&gt;130,H339&lt;=10,I339&lt;12),"Третий",AND(B339&gt;130,5&lt;=H339,H339&lt;=15,5&lt;=I339,I339&lt;20),"Второй",AND(B339&gt;130,H339&gt;=12,I339&gt;=10),"Первый"),"ПРОИГРАВШИЙ")</f>
        <v>ПРОИГРАВШИЙ</v>
      </c>
    </row>
    <row r="340" spans="1:12" x14ac:dyDescent="0.25">
      <c r="A340" t="s">
        <v>343</v>
      </c>
      <c r="B340">
        <v>105</v>
      </c>
      <c r="C340" s="3">
        <v>78</v>
      </c>
      <c r="D340" s="2">
        <v>0.74285714285714299</v>
      </c>
      <c r="E340">
        <v>3</v>
      </c>
      <c r="F340">
        <v>1</v>
      </c>
      <c r="G340">
        <v>0</v>
      </c>
      <c r="H340" s="4">
        <v>4</v>
      </c>
      <c r="I340" s="5">
        <v>7</v>
      </c>
      <c r="J340">
        <v>0</v>
      </c>
      <c r="K340">
        <v>1</v>
      </c>
      <c r="L340" s="8" t="str" cm="1">
        <f t="array" ref="L340">IFERROR(_xlfn.IFS(AND(B340&gt;130,H340&lt;=10,I340&lt;12),"Третий",AND(B340&gt;130,5&lt;=H340,H340&lt;=15,5&lt;=I340,I340&lt;20),"Второй",AND(B340&gt;130,H340&gt;=12,I340&gt;=10),"Первый"),"ПРОИГРАВШИЙ")</f>
        <v>ПРОИГРАВШИЙ</v>
      </c>
    </row>
    <row r="341" spans="1:12" x14ac:dyDescent="0.25">
      <c r="A341" t="s">
        <v>344</v>
      </c>
      <c r="B341">
        <v>12</v>
      </c>
      <c r="C341" s="3">
        <v>11</v>
      </c>
      <c r="D341" s="2">
        <v>0.91666666666666696</v>
      </c>
      <c r="H341" s="4"/>
      <c r="I341" s="5">
        <v>1</v>
      </c>
      <c r="J341">
        <v>0</v>
      </c>
      <c r="K341">
        <v>0</v>
      </c>
      <c r="L341" s="8" t="str" cm="1">
        <f t="array" ref="L341">IFERROR(_xlfn.IFS(AND(B341&gt;130,H341&lt;=10,I341&lt;12),"Третий",AND(B341&gt;130,5&lt;=H341,H341&lt;=15,5&lt;=I341,I341&lt;20),"Второй",AND(B341&gt;130,H341&gt;=12,I341&gt;=10),"Первый"),"ПРОИГРАВШИЙ")</f>
        <v>ПРОИГРАВШИЙ</v>
      </c>
    </row>
    <row r="342" spans="1:12" x14ac:dyDescent="0.25">
      <c r="A342" t="s">
        <v>345</v>
      </c>
      <c r="B342">
        <v>94</v>
      </c>
      <c r="C342" s="3">
        <v>79</v>
      </c>
      <c r="D342" s="2">
        <v>0.840425531914894</v>
      </c>
      <c r="E342">
        <v>3</v>
      </c>
      <c r="F342">
        <v>4</v>
      </c>
      <c r="G342">
        <v>0</v>
      </c>
      <c r="H342" s="4">
        <v>7</v>
      </c>
      <c r="I342" s="5">
        <v>15</v>
      </c>
      <c r="J342">
        <v>1</v>
      </c>
      <c r="K342">
        <v>1</v>
      </c>
      <c r="L342" s="8" t="str" cm="1">
        <f t="array" ref="L342">IFERROR(_xlfn.IFS(AND(B342&gt;130,H342&lt;=10,I342&lt;12),"Третий",AND(B342&gt;130,5&lt;=H342,H342&lt;=15,5&lt;=I342,I342&lt;20),"Второй",AND(B342&gt;130,H342&gt;=12,I342&gt;=10),"Первый"),"ПРОИГРАВШИЙ")</f>
        <v>ПРОИГРАВШИЙ</v>
      </c>
    </row>
    <row r="343" spans="1:12" x14ac:dyDescent="0.25">
      <c r="A343" t="s">
        <v>346</v>
      </c>
      <c r="B343">
        <v>60</v>
      </c>
      <c r="C343" s="3">
        <v>38</v>
      </c>
      <c r="D343" s="2">
        <v>0.63333333333333297</v>
      </c>
      <c r="E343">
        <v>3</v>
      </c>
      <c r="F343">
        <v>0</v>
      </c>
      <c r="G343">
        <v>0</v>
      </c>
      <c r="H343" s="4">
        <v>3</v>
      </c>
      <c r="I343" s="5">
        <v>2</v>
      </c>
      <c r="J343">
        <v>0</v>
      </c>
      <c r="K343">
        <v>0</v>
      </c>
      <c r="L343" s="8" t="str" cm="1">
        <f t="array" ref="L343">IFERROR(_xlfn.IFS(AND(B343&gt;130,H343&lt;=10,I343&lt;12),"Третий",AND(B343&gt;130,5&lt;=H343,H343&lt;=15,5&lt;=I343,I343&lt;20),"Второй",AND(B343&gt;130,H343&gt;=12,I343&gt;=10),"Первый"),"ПРОИГРАВШИЙ")</f>
        <v>ПРОИГРАВШИЙ</v>
      </c>
    </row>
    <row r="344" spans="1:12" x14ac:dyDescent="0.25">
      <c r="A344" t="s">
        <v>347</v>
      </c>
      <c r="B344">
        <v>100</v>
      </c>
      <c r="C344" s="3">
        <v>79</v>
      </c>
      <c r="D344" s="2">
        <v>0.79</v>
      </c>
      <c r="E344">
        <v>0</v>
      </c>
      <c r="F344">
        <v>2</v>
      </c>
      <c r="G344">
        <v>0</v>
      </c>
      <c r="H344" s="4">
        <v>2</v>
      </c>
      <c r="I344" s="5">
        <v>5</v>
      </c>
      <c r="J344">
        <v>0</v>
      </c>
      <c r="K344">
        <v>1</v>
      </c>
      <c r="L344" s="8" t="str" cm="1">
        <f t="array" ref="L344">IFERROR(_xlfn.IFS(AND(B344&gt;130,H344&lt;=10,I344&lt;12),"Третий",AND(B344&gt;130,5&lt;=H344,H344&lt;=15,5&lt;=I344,I344&lt;20),"Второй",AND(B344&gt;130,H344&gt;=12,I344&gt;=10),"Первый"),"ПРОИГРАВШИЙ")</f>
        <v>ПРОИГРАВШИЙ</v>
      </c>
    </row>
    <row r="345" spans="1:12" x14ac:dyDescent="0.25">
      <c r="A345" t="s">
        <v>348</v>
      </c>
      <c r="B345">
        <v>140</v>
      </c>
      <c r="C345" s="3">
        <v>126</v>
      </c>
      <c r="D345" s="2">
        <v>0.9</v>
      </c>
      <c r="E345">
        <v>8</v>
      </c>
      <c r="F345">
        <v>7</v>
      </c>
      <c r="G345">
        <v>4</v>
      </c>
      <c r="H345" s="4">
        <v>19</v>
      </c>
      <c r="I345" s="5">
        <v>9</v>
      </c>
      <c r="J345">
        <v>1</v>
      </c>
      <c r="K345">
        <v>2</v>
      </c>
      <c r="L345" s="8" t="str" cm="1">
        <f t="array" ref="L345">IFERROR(_xlfn.IFS(AND(B345&gt;130,H345&lt;=10,I345&lt;12),"Третий",AND(B345&gt;130,5&lt;=H345,H345&lt;=15,5&lt;=I345,I345&lt;20),"Второй",AND(B345&gt;130,H345&gt;=12,I345&gt;=10),"Первый"),"ПРОИГРАВШИЙ")</f>
        <v>ПРОИГРАВШИЙ</v>
      </c>
    </row>
    <row r="346" spans="1:12" x14ac:dyDescent="0.25">
      <c r="A346" t="s">
        <v>349</v>
      </c>
      <c r="B346">
        <v>36</v>
      </c>
      <c r="C346" s="3">
        <v>34</v>
      </c>
      <c r="D346" s="2">
        <v>0.94444444444444398</v>
      </c>
      <c r="E346">
        <v>0</v>
      </c>
      <c r="F346">
        <v>1</v>
      </c>
      <c r="G346">
        <v>3</v>
      </c>
      <c r="H346" s="4">
        <v>4</v>
      </c>
      <c r="I346" s="5">
        <v>4</v>
      </c>
      <c r="J346">
        <v>0</v>
      </c>
      <c r="K346">
        <v>1</v>
      </c>
      <c r="L346" s="8" t="str" cm="1">
        <f t="array" ref="L346">IFERROR(_xlfn.IFS(AND(B346&gt;130,H346&lt;=10,I346&lt;12),"Третий",AND(B346&gt;130,5&lt;=H346,H346&lt;=15,5&lt;=I346,I346&lt;20),"Второй",AND(B346&gt;130,H346&gt;=12,I346&gt;=10),"Первый"),"ПРОИГРАВШИЙ")</f>
        <v>ПРОИГРАВШИЙ</v>
      </c>
    </row>
    <row r="347" spans="1:12" x14ac:dyDescent="0.25">
      <c r="A347" t="s">
        <v>350</v>
      </c>
      <c r="B347">
        <v>15</v>
      </c>
      <c r="C347" s="3">
        <v>13</v>
      </c>
      <c r="D347" s="2">
        <v>0.86666666666666703</v>
      </c>
      <c r="E347">
        <v>1</v>
      </c>
      <c r="F347">
        <v>1</v>
      </c>
      <c r="G347">
        <v>0</v>
      </c>
      <c r="H347" s="4">
        <v>2</v>
      </c>
      <c r="I347" s="5">
        <v>0</v>
      </c>
      <c r="J347">
        <v>0</v>
      </c>
      <c r="K347">
        <v>0</v>
      </c>
      <c r="L347" s="8" t="str" cm="1">
        <f t="array" ref="L347">IFERROR(_xlfn.IFS(AND(B347&gt;130,H347&lt;=10,I347&lt;12),"Третий",AND(B347&gt;130,5&lt;=H347,H347&lt;=15,5&lt;=I347,I347&lt;20),"Второй",AND(B347&gt;130,H347&gt;=12,I347&gt;=10),"Первый"),"ПРОИГРАВШИЙ")</f>
        <v>ПРОИГРАВШИЙ</v>
      </c>
    </row>
    <row r="348" spans="1:12" x14ac:dyDescent="0.25">
      <c r="A348" t="s">
        <v>351</v>
      </c>
      <c r="B348">
        <v>39</v>
      </c>
      <c r="C348" s="3">
        <v>29</v>
      </c>
      <c r="D348" s="2">
        <v>0.74358974358974395</v>
      </c>
      <c r="E348">
        <v>1</v>
      </c>
      <c r="F348">
        <v>2</v>
      </c>
      <c r="G348">
        <v>6</v>
      </c>
      <c r="H348" s="4">
        <v>9</v>
      </c>
      <c r="I348" s="5">
        <v>2</v>
      </c>
      <c r="J348">
        <v>1</v>
      </c>
      <c r="K348">
        <v>0</v>
      </c>
      <c r="L348" s="8" t="str" cm="1">
        <f t="array" ref="L348">IFERROR(_xlfn.IFS(AND(B348&gt;130,H348&lt;=10,I348&lt;12),"Третий",AND(B348&gt;130,5&lt;=H348,H348&lt;=15,5&lt;=I348,I348&lt;20),"Второй",AND(B348&gt;130,H348&gt;=12,I348&gt;=10),"Первый"),"ПРОИГРАВШИЙ")</f>
        <v>ПРОИГРАВШИЙ</v>
      </c>
    </row>
    <row r="349" spans="1:12" x14ac:dyDescent="0.25">
      <c r="A349" t="s">
        <v>352</v>
      </c>
      <c r="B349">
        <v>70</v>
      </c>
      <c r="C349" s="3">
        <v>44</v>
      </c>
      <c r="D349" s="2">
        <v>0.628571428571429</v>
      </c>
      <c r="E349">
        <v>2</v>
      </c>
      <c r="F349">
        <v>1</v>
      </c>
      <c r="G349">
        <v>0</v>
      </c>
      <c r="H349" s="4">
        <v>3</v>
      </c>
      <c r="I349" s="5">
        <v>1</v>
      </c>
      <c r="J349">
        <v>0</v>
      </c>
      <c r="K349">
        <v>0</v>
      </c>
      <c r="L349" s="8" t="str" cm="1">
        <f t="array" ref="L349">IFERROR(_xlfn.IFS(AND(B349&gt;130,H349&lt;=10,I349&lt;12),"Третий",AND(B349&gt;130,5&lt;=H349,H349&lt;=15,5&lt;=I349,I349&lt;20),"Второй",AND(B349&gt;130,H349&gt;=12,I349&gt;=10),"Первый"),"ПРОИГРАВШИЙ")</f>
        <v>ПРОИГРАВШИЙ</v>
      </c>
    </row>
    <row r="350" spans="1:12" x14ac:dyDescent="0.25">
      <c r="A350" t="s">
        <v>353</v>
      </c>
      <c r="B350">
        <v>12</v>
      </c>
      <c r="C350" s="3">
        <v>9</v>
      </c>
      <c r="D350" s="2">
        <v>0.75</v>
      </c>
      <c r="E350">
        <v>0</v>
      </c>
      <c r="F350">
        <v>0</v>
      </c>
      <c r="G350">
        <v>1</v>
      </c>
      <c r="H350" s="4">
        <v>1</v>
      </c>
      <c r="I350" s="5"/>
      <c r="L350" s="8" t="str" cm="1">
        <f t="array" ref="L350">IFERROR(_xlfn.IFS(AND(B350&gt;130,H350&lt;=10,I350&lt;12),"Третий",AND(B350&gt;130,5&lt;=H350,H350&lt;=15,5&lt;=I350,I350&lt;20),"Второй",AND(B350&gt;130,H350&gt;=12,I350&gt;=10),"Первый"),"ПРОИГРАВШИЙ")</f>
        <v>ПРОИГРАВШИЙ</v>
      </c>
    </row>
    <row r="351" spans="1:12" x14ac:dyDescent="0.25">
      <c r="A351" s="8" t="s">
        <v>354</v>
      </c>
      <c r="B351">
        <v>210</v>
      </c>
      <c r="C351" s="3">
        <v>170</v>
      </c>
      <c r="D351" s="2">
        <v>0.80952380952380998</v>
      </c>
      <c r="E351">
        <v>3</v>
      </c>
      <c r="F351">
        <v>2</v>
      </c>
      <c r="G351">
        <v>1</v>
      </c>
      <c r="H351" s="4">
        <v>6</v>
      </c>
      <c r="I351" s="5">
        <v>15</v>
      </c>
      <c r="J351">
        <v>2</v>
      </c>
      <c r="K351">
        <v>2</v>
      </c>
      <c r="L351" s="8" t="str" cm="1">
        <f t="array" ref="L351">IFERROR(_xlfn.IFS(AND(B351&gt;130,H351&lt;=10,I351&lt;12),"Третий",AND(B351&gt;130,5&lt;=H351,H351&lt;=15,5&lt;=I351,I351&lt;20),"Второй",AND(B351&gt;130,H351&gt;=12,I351&gt;=10),"Первый"),"ПРОИГРАВШИЙ")</f>
        <v>Второй</v>
      </c>
    </row>
    <row r="352" spans="1:12" x14ac:dyDescent="0.25">
      <c r="A352" t="s">
        <v>355</v>
      </c>
      <c r="B352">
        <v>66</v>
      </c>
      <c r="C352" s="3">
        <v>53</v>
      </c>
      <c r="D352" s="2">
        <v>0.80303030303030298</v>
      </c>
      <c r="E352">
        <v>1</v>
      </c>
      <c r="F352">
        <v>0</v>
      </c>
      <c r="G352">
        <v>3</v>
      </c>
      <c r="H352" s="4">
        <v>4</v>
      </c>
      <c r="I352" s="5">
        <v>5</v>
      </c>
      <c r="J352">
        <v>0</v>
      </c>
      <c r="K352">
        <v>2</v>
      </c>
      <c r="L352" s="8" t="str" cm="1">
        <f t="array" ref="L352">IFERROR(_xlfn.IFS(AND(B352&gt;130,H352&lt;=10,I352&lt;12),"Третий",AND(B352&gt;130,5&lt;=H352,H352&lt;=15,5&lt;=I352,I352&lt;20),"Второй",AND(B352&gt;130,H352&gt;=12,I352&gt;=10),"Первый"),"ПРОИГРАВШИЙ")</f>
        <v>ПРОИГРАВШИЙ</v>
      </c>
    </row>
    <row r="353" spans="1:12" x14ac:dyDescent="0.25">
      <c r="A353" t="s">
        <v>356</v>
      </c>
      <c r="B353">
        <v>66</v>
      </c>
      <c r="C353" s="3">
        <v>49</v>
      </c>
      <c r="D353" s="2">
        <v>0.74242424242424199</v>
      </c>
      <c r="E353">
        <v>1</v>
      </c>
      <c r="F353">
        <v>2</v>
      </c>
      <c r="G353">
        <v>2</v>
      </c>
      <c r="H353" s="4">
        <v>5</v>
      </c>
      <c r="I353" s="5">
        <v>4</v>
      </c>
      <c r="J353">
        <v>0</v>
      </c>
      <c r="K353">
        <v>0</v>
      </c>
      <c r="L353" s="8" t="str" cm="1">
        <f t="array" ref="L353">IFERROR(_xlfn.IFS(AND(B353&gt;130,H353&lt;=10,I353&lt;12),"Третий",AND(B353&gt;130,5&lt;=H353,H353&lt;=15,5&lt;=I353,I353&lt;20),"Второй",AND(B353&gt;130,H353&gt;=12,I353&gt;=10),"Первый"),"ПРОИГРАВШИЙ")</f>
        <v>ПРОИГРАВШИЙ</v>
      </c>
    </row>
    <row r="354" spans="1:12" x14ac:dyDescent="0.25">
      <c r="A354" t="s">
        <v>357</v>
      </c>
      <c r="B354">
        <v>144</v>
      </c>
      <c r="C354" s="3">
        <v>119</v>
      </c>
      <c r="D354" s="2">
        <v>0.82638888888888895</v>
      </c>
      <c r="E354">
        <v>0</v>
      </c>
      <c r="F354">
        <v>0</v>
      </c>
      <c r="G354">
        <v>5</v>
      </c>
      <c r="H354" s="4">
        <v>5</v>
      </c>
      <c r="I354" s="5">
        <v>14</v>
      </c>
      <c r="J354">
        <v>0</v>
      </c>
      <c r="K354">
        <v>2</v>
      </c>
      <c r="L354" s="8" t="str" cm="1">
        <f t="array" ref="L354">IFERROR(_xlfn.IFS(AND(B354&gt;130,H354&lt;=10,I354&lt;12),"Третий",AND(B354&gt;130,5&lt;=H354,H354&lt;=15,5&lt;=I354,I354&lt;20),"Второй",AND(B354&gt;130,H354&gt;=12,I354&gt;=10),"Первый"),"ПРОИГРАВШИЙ")</f>
        <v>Второй</v>
      </c>
    </row>
    <row r="355" spans="1:12" x14ac:dyDescent="0.25">
      <c r="A355" t="s">
        <v>358</v>
      </c>
      <c r="B355">
        <v>76</v>
      </c>
      <c r="C355" s="3">
        <v>66</v>
      </c>
      <c r="D355" s="2">
        <v>0.86842105263157898</v>
      </c>
      <c r="E355">
        <v>3</v>
      </c>
      <c r="F355">
        <v>3</v>
      </c>
      <c r="G355">
        <v>2</v>
      </c>
      <c r="H355" s="4">
        <v>8</v>
      </c>
      <c r="I355" s="5">
        <v>2</v>
      </c>
      <c r="J355">
        <v>0</v>
      </c>
      <c r="K355">
        <v>0</v>
      </c>
      <c r="L355" s="8" t="str" cm="1">
        <f t="array" ref="L355">IFERROR(_xlfn.IFS(AND(B355&gt;130,H355&lt;=10,I355&lt;12),"Третий",AND(B355&gt;130,5&lt;=H355,H355&lt;=15,5&lt;=I355,I355&lt;20),"Второй",AND(B355&gt;130,H355&gt;=12,I355&gt;=10),"Первый"),"ПРОИГРАВШИЙ")</f>
        <v>ПРОИГРАВШИЙ</v>
      </c>
    </row>
    <row r="356" spans="1:12" x14ac:dyDescent="0.25">
      <c r="A356" t="s">
        <v>359</v>
      </c>
      <c r="B356">
        <v>38</v>
      </c>
      <c r="C356" s="3">
        <v>32</v>
      </c>
      <c r="D356" s="2">
        <v>0.84210526315789502</v>
      </c>
      <c r="H356" s="4"/>
      <c r="I356" s="5">
        <v>0</v>
      </c>
      <c r="J356">
        <v>0</v>
      </c>
      <c r="K356">
        <v>0</v>
      </c>
      <c r="L356" s="8" t="str" cm="1">
        <f t="array" ref="L356">IFERROR(_xlfn.IFS(AND(B356&gt;130,H356&lt;=10,I356&lt;12),"Третий",AND(B356&gt;130,5&lt;=H356,H356&lt;=15,5&lt;=I356,I356&lt;20),"Второй",AND(B356&gt;130,H356&gt;=12,I356&gt;=10),"Первый"),"ПРОИГРАВШИЙ")</f>
        <v>ПРОИГРАВШИЙ</v>
      </c>
    </row>
    <row r="357" spans="1:12" x14ac:dyDescent="0.25">
      <c r="A357" t="s">
        <v>360</v>
      </c>
      <c r="B357">
        <v>3</v>
      </c>
      <c r="C357" s="3">
        <v>1</v>
      </c>
      <c r="D357" s="2">
        <v>0.33333333333333298</v>
      </c>
      <c r="E357">
        <v>0</v>
      </c>
      <c r="F357">
        <v>0</v>
      </c>
      <c r="G357">
        <v>10</v>
      </c>
      <c r="H357" s="4">
        <v>10</v>
      </c>
      <c r="I357" s="5"/>
      <c r="L357" s="8" t="str" cm="1">
        <f t="array" ref="L357">IFERROR(_xlfn.IFS(AND(B357&gt;130,H357&lt;=10,I357&lt;12),"Третий",AND(B357&gt;130,5&lt;=H357,H357&lt;=15,5&lt;=I357,I357&lt;20),"Второй",AND(B357&gt;130,H357&gt;=12,I357&gt;=10),"Первый"),"ПРОИГРАВШИЙ")</f>
        <v>ПРОИГРАВШИЙ</v>
      </c>
    </row>
    <row r="358" spans="1:12" x14ac:dyDescent="0.25">
      <c r="A358" t="s">
        <v>361</v>
      </c>
      <c r="C358" s="3"/>
      <c r="D358" s="8"/>
      <c r="H358" s="4"/>
      <c r="I358" s="5"/>
      <c r="L358" s="8" t="str" cm="1">
        <f t="array" ref="L358">IFERROR(_xlfn.IFS(AND(B358&gt;130,H358&lt;=10,I358&lt;12),"Третий",AND(B358&gt;130,5&lt;=H358,H358&lt;=15,5&lt;=I358,I358&lt;20),"Второй",AND(B358&gt;130,H358&gt;=12,I358&gt;=10),"Первый"),"ПРОИГРАВШИЙ")</f>
        <v>ПРОИГРАВШИЙ</v>
      </c>
    </row>
    <row r="359" spans="1:12" x14ac:dyDescent="0.25">
      <c r="A359" t="s">
        <v>362</v>
      </c>
      <c r="B359">
        <v>10</v>
      </c>
      <c r="C359" s="3">
        <v>8</v>
      </c>
      <c r="D359" s="2">
        <v>0.8</v>
      </c>
      <c r="E359">
        <v>1</v>
      </c>
      <c r="F359">
        <v>0</v>
      </c>
      <c r="G359">
        <v>0</v>
      </c>
      <c r="H359" s="4">
        <v>1</v>
      </c>
      <c r="I359" s="5">
        <v>0</v>
      </c>
      <c r="J359">
        <v>0</v>
      </c>
      <c r="K359">
        <v>0</v>
      </c>
      <c r="L359" s="8" t="str" cm="1">
        <f t="array" ref="L359">IFERROR(_xlfn.IFS(AND(B359&gt;130,H359&lt;=10,I359&lt;12),"Третий",AND(B359&gt;130,5&lt;=H359,H359&lt;=15,5&lt;=I359,I359&lt;20),"Второй",AND(B359&gt;130,H359&gt;=12,I359&gt;=10),"Первый"),"ПРОИГРАВШИЙ")</f>
        <v>ПРОИГРАВШИЙ</v>
      </c>
    </row>
    <row r="360" spans="1:12" x14ac:dyDescent="0.25">
      <c r="A360" t="s">
        <v>363</v>
      </c>
      <c r="B360">
        <v>33</v>
      </c>
      <c r="C360" s="3">
        <v>26</v>
      </c>
      <c r="D360" s="2">
        <v>0.78787878787878796</v>
      </c>
      <c r="E360">
        <v>0</v>
      </c>
      <c r="F360">
        <v>0</v>
      </c>
      <c r="G360">
        <v>5</v>
      </c>
      <c r="H360" s="4">
        <v>5</v>
      </c>
      <c r="I360" s="5">
        <v>2</v>
      </c>
      <c r="J360">
        <v>0</v>
      </c>
      <c r="K360">
        <v>0</v>
      </c>
      <c r="L360" s="8" t="str" cm="1">
        <f t="array" ref="L360">IFERROR(_xlfn.IFS(AND(B360&gt;130,H360&lt;=10,I360&lt;12),"Третий",AND(B360&gt;130,5&lt;=H360,H360&lt;=15,5&lt;=I360,I360&lt;20),"Второй",AND(B360&gt;130,H360&gt;=12,I360&gt;=10),"Первый"),"ПРОИГРАВШИЙ")</f>
        <v>ПРОИГРАВШИЙ</v>
      </c>
    </row>
    <row r="361" spans="1:12" x14ac:dyDescent="0.25">
      <c r="A361" t="s">
        <v>364</v>
      </c>
      <c r="B361">
        <v>67</v>
      </c>
      <c r="C361" s="3">
        <v>50</v>
      </c>
      <c r="D361" s="2">
        <v>0.74626865671641796</v>
      </c>
      <c r="E361">
        <v>1</v>
      </c>
      <c r="F361">
        <v>1</v>
      </c>
      <c r="G361">
        <v>0</v>
      </c>
      <c r="H361" s="4">
        <v>2</v>
      </c>
      <c r="I361" s="5">
        <v>7</v>
      </c>
      <c r="J361">
        <v>1</v>
      </c>
      <c r="K361">
        <v>0</v>
      </c>
      <c r="L361" s="8" t="str" cm="1">
        <f t="array" ref="L361">IFERROR(_xlfn.IFS(AND(B361&gt;130,H361&lt;=10,I361&lt;12),"Третий",AND(B361&gt;130,5&lt;=H361,H361&lt;=15,5&lt;=I361,I361&lt;20),"Второй",AND(B361&gt;130,H361&gt;=12,I361&gt;=10),"Первый"),"ПРОИГРАВШИЙ")</f>
        <v>ПРОИГРАВШИЙ</v>
      </c>
    </row>
    <row r="362" spans="1:12" x14ac:dyDescent="0.25">
      <c r="A362" t="s">
        <v>365</v>
      </c>
      <c r="B362">
        <v>82</v>
      </c>
      <c r="C362" s="3">
        <v>67</v>
      </c>
      <c r="D362" s="2">
        <v>0.81707317073170704</v>
      </c>
      <c r="H362" s="4"/>
      <c r="I362" s="5">
        <v>4</v>
      </c>
      <c r="J362">
        <v>0</v>
      </c>
      <c r="K362">
        <v>0</v>
      </c>
      <c r="L362" s="8" t="str" cm="1">
        <f t="array" ref="L362">IFERROR(_xlfn.IFS(AND(B362&gt;130,H362&lt;=10,I362&lt;12),"Третий",AND(B362&gt;130,5&lt;=H362,H362&lt;=15,5&lt;=I362,I362&lt;20),"Второй",AND(B362&gt;130,H362&gt;=12,I362&gt;=10),"Первый"),"ПРОИГРАВШИЙ")</f>
        <v>ПРОИГРАВШИЙ</v>
      </c>
    </row>
    <row r="363" spans="1:12" x14ac:dyDescent="0.25">
      <c r="A363" t="s">
        <v>366</v>
      </c>
      <c r="B363">
        <v>4</v>
      </c>
      <c r="C363" s="3">
        <v>2</v>
      </c>
      <c r="D363" s="2">
        <v>0.5</v>
      </c>
      <c r="H363" s="4"/>
      <c r="I363" s="5"/>
      <c r="L363" s="8" t="str" cm="1">
        <f t="array" ref="L363">IFERROR(_xlfn.IFS(AND(B363&gt;130,H363&lt;=10,I363&lt;12),"Третий",AND(B363&gt;130,5&lt;=H363,H363&lt;=15,5&lt;=I363,I363&lt;20),"Второй",AND(B363&gt;130,H363&gt;=12,I363&gt;=10),"Первый"),"ПРОИГРАВШИЙ")</f>
        <v>ПРОИГРАВШИЙ</v>
      </c>
    </row>
    <row r="364" spans="1:12" x14ac:dyDescent="0.25">
      <c r="A364" t="s">
        <v>367</v>
      </c>
      <c r="B364">
        <v>15</v>
      </c>
      <c r="C364" s="3">
        <v>10</v>
      </c>
      <c r="D364" s="2">
        <v>0.66666666666666696</v>
      </c>
      <c r="E364">
        <v>1</v>
      </c>
      <c r="F364">
        <v>1</v>
      </c>
      <c r="G364">
        <v>2</v>
      </c>
      <c r="H364" s="4">
        <v>4</v>
      </c>
      <c r="I364" s="5">
        <v>0</v>
      </c>
      <c r="J364">
        <v>0</v>
      </c>
      <c r="K364">
        <v>0</v>
      </c>
      <c r="L364" s="8" t="str" cm="1">
        <f t="array" ref="L364">IFERROR(_xlfn.IFS(AND(B364&gt;130,H364&lt;=10,I364&lt;12),"Третий",AND(B364&gt;130,5&lt;=H364,H364&lt;=15,5&lt;=I364,I364&lt;20),"Второй",AND(B364&gt;130,H364&gt;=12,I364&gt;=10),"Первый"),"ПРОИГРАВШИЙ")</f>
        <v>ПРОИГРАВШИЙ</v>
      </c>
    </row>
    <row r="365" spans="1:12" x14ac:dyDescent="0.25">
      <c r="A365" t="s">
        <v>368</v>
      </c>
      <c r="B365">
        <v>83</v>
      </c>
      <c r="C365" s="3">
        <v>57</v>
      </c>
      <c r="D365" s="2">
        <v>0.686746987951807</v>
      </c>
      <c r="H365" s="4"/>
      <c r="I365" s="5">
        <v>6</v>
      </c>
      <c r="J365">
        <v>0</v>
      </c>
      <c r="K365">
        <v>1</v>
      </c>
      <c r="L365" s="8" t="str" cm="1">
        <f t="array" ref="L365">IFERROR(_xlfn.IFS(AND(B365&gt;130,H365&lt;=10,I365&lt;12),"Третий",AND(B365&gt;130,5&lt;=H365,H365&lt;=15,5&lt;=I365,I365&lt;20),"Второй",AND(B365&gt;130,H365&gt;=12,I365&gt;=10),"Первый"),"ПРОИГРАВШИЙ")</f>
        <v>ПРОИГРАВШИЙ</v>
      </c>
    </row>
    <row r="366" spans="1:12" x14ac:dyDescent="0.25">
      <c r="A366" t="s">
        <v>369</v>
      </c>
      <c r="C366" s="3"/>
      <c r="D366" s="8"/>
      <c r="E366">
        <v>3</v>
      </c>
      <c r="F366">
        <v>0</v>
      </c>
      <c r="G366">
        <v>3</v>
      </c>
      <c r="H366" s="4">
        <v>6</v>
      </c>
      <c r="I366" s="5"/>
      <c r="L366" s="8" t="str" cm="1">
        <f t="array" ref="L366">IFERROR(_xlfn.IFS(AND(B366&gt;130,H366&lt;=10,I366&lt;12),"Третий",AND(B366&gt;130,5&lt;=H366,H366&lt;=15,5&lt;=I366,I366&lt;20),"Второй",AND(B366&gt;130,H366&gt;=12,I366&gt;=10),"Первый"),"ПРОИГРАВШИЙ")</f>
        <v>ПРОИГРАВШИЙ</v>
      </c>
    </row>
    <row r="367" spans="1:12" x14ac:dyDescent="0.25">
      <c r="A367" t="s">
        <v>370</v>
      </c>
      <c r="B367">
        <v>42</v>
      </c>
      <c r="C367" s="3">
        <v>29</v>
      </c>
      <c r="D367" s="2">
        <v>0.69047619047619002</v>
      </c>
      <c r="E367">
        <v>6</v>
      </c>
      <c r="F367">
        <v>0</v>
      </c>
      <c r="G367">
        <v>0</v>
      </c>
      <c r="H367" s="4">
        <v>6</v>
      </c>
      <c r="I367" s="5">
        <v>0</v>
      </c>
      <c r="J367">
        <v>0</v>
      </c>
      <c r="K367">
        <v>0</v>
      </c>
      <c r="L367" s="8" t="str" cm="1">
        <f t="array" ref="L367">IFERROR(_xlfn.IFS(AND(B367&gt;130,H367&lt;=10,I367&lt;12),"Третий",AND(B367&gt;130,5&lt;=H367,H367&lt;=15,5&lt;=I367,I367&lt;20),"Второй",AND(B367&gt;130,H367&gt;=12,I367&gt;=10),"Первый"),"ПРОИГРАВШИЙ")</f>
        <v>ПРОИГРАВШИЙ</v>
      </c>
    </row>
    <row r="368" spans="1:12" x14ac:dyDescent="0.25">
      <c r="A368" t="s">
        <v>371</v>
      </c>
      <c r="B368">
        <v>136</v>
      </c>
      <c r="C368" s="3">
        <v>110</v>
      </c>
      <c r="D368" s="2">
        <v>0.80882352941176505</v>
      </c>
      <c r="E368">
        <v>1</v>
      </c>
      <c r="F368">
        <v>0</v>
      </c>
      <c r="G368">
        <v>4</v>
      </c>
      <c r="H368" s="4">
        <v>5</v>
      </c>
      <c r="I368" s="5">
        <v>9</v>
      </c>
      <c r="J368">
        <v>1</v>
      </c>
      <c r="K368">
        <v>3</v>
      </c>
      <c r="L368" s="8" t="str" cm="1">
        <f t="array" ref="L368">IFERROR(_xlfn.IFS(AND(B368&gt;130,H368&lt;=10,I368&lt;12),"Третий",AND(B368&gt;130,5&lt;=H368,H368&lt;=15,5&lt;=I368,I368&lt;20),"Второй",AND(B368&gt;130,H368&gt;=12,I368&gt;=10),"Первый"),"ПРОИГРАВШИЙ")</f>
        <v>Третий</v>
      </c>
    </row>
    <row r="369" spans="1:12" x14ac:dyDescent="0.25">
      <c r="A369" t="s">
        <v>372</v>
      </c>
      <c r="B369">
        <v>71</v>
      </c>
      <c r="C369" s="3">
        <v>57</v>
      </c>
      <c r="D369" s="2">
        <v>0.80281690140845097</v>
      </c>
      <c r="E369">
        <v>4</v>
      </c>
      <c r="F369">
        <v>3</v>
      </c>
      <c r="G369">
        <v>1</v>
      </c>
      <c r="H369" s="4">
        <v>8</v>
      </c>
      <c r="I369" s="5">
        <v>2</v>
      </c>
      <c r="J369">
        <v>0</v>
      </c>
      <c r="K369">
        <v>0</v>
      </c>
      <c r="L369" s="8" t="str" cm="1">
        <f t="array" ref="L369">IFERROR(_xlfn.IFS(AND(B369&gt;130,H369&lt;=10,I369&lt;12),"Третий",AND(B369&gt;130,5&lt;=H369,H369&lt;=15,5&lt;=I369,I369&lt;20),"Второй",AND(B369&gt;130,H369&gt;=12,I369&gt;=10),"Первый"),"ПРОИГРАВШИЙ")</f>
        <v>ПРОИГРАВШИЙ</v>
      </c>
    </row>
    <row r="370" spans="1:12" x14ac:dyDescent="0.25">
      <c r="A370" t="s">
        <v>373</v>
      </c>
      <c r="B370">
        <v>3</v>
      </c>
      <c r="C370" s="3">
        <v>3</v>
      </c>
      <c r="D370" s="2">
        <v>1</v>
      </c>
      <c r="H370" s="4"/>
      <c r="I370" s="5"/>
      <c r="L370" s="8" t="str" cm="1">
        <f t="array" ref="L370">IFERROR(_xlfn.IFS(AND(B370&gt;130,H370&lt;=10,I370&lt;12),"Третий",AND(B370&gt;130,5&lt;=H370,H370&lt;=15,5&lt;=I370,I370&lt;20),"Второй",AND(B370&gt;130,H370&gt;=12,I370&gt;=10),"Первый"),"ПРОИГРАВШИЙ")</f>
        <v>ПРОИГРАВШИЙ</v>
      </c>
    </row>
    <row r="371" spans="1:12" x14ac:dyDescent="0.25">
      <c r="A371" t="s">
        <v>374</v>
      </c>
      <c r="B371">
        <v>114</v>
      </c>
      <c r="C371" s="3">
        <v>69</v>
      </c>
      <c r="D371" s="2">
        <v>0.60526315789473695</v>
      </c>
      <c r="E371">
        <v>0</v>
      </c>
      <c r="F371">
        <v>0</v>
      </c>
      <c r="G371">
        <v>0</v>
      </c>
      <c r="H371" s="4">
        <v>0</v>
      </c>
      <c r="I371" s="5">
        <v>7</v>
      </c>
      <c r="J371">
        <v>0</v>
      </c>
      <c r="K371">
        <v>0</v>
      </c>
      <c r="L371" s="8" t="str" cm="1">
        <f t="array" ref="L371">IFERROR(_xlfn.IFS(AND(B371&gt;130,H371&lt;=10,I371&lt;12),"Третий",AND(B371&gt;130,5&lt;=H371,H371&lt;=15,5&lt;=I371,I371&lt;20),"Второй",AND(B371&gt;130,H371&gt;=12,I371&gt;=10),"Первый"),"ПРОИГРАВШИЙ")</f>
        <v>ПРОИГРАВШИЙ</v>
      </c>
    </row>
    <row r="372" spans="1:12" x14ac:dyDescent="0.25">
      <c r="A372" t="s">
        <v>375</v>
      </c>
      <c r="C372" s="3"/>
      <c r="D372" s="8"/>
      <c r="H372" s="4"/>
      <c r="I372" s="5"/>
      <c r="L372" s="8" t="str" cm="1">
        <f t="array" ref="L372">IFERROR(_xlfn.IFS(AND(B372&gt;130,H372&lt;=10,I372&lt;12),"Третий",AND(B372&gt;130,5&lt;=H372,H372&lt;=15,5&lt;=I372,I372&lt;20),"Второй",AND(B372&gt;130,H372&gt;=12,I372&gt;=10),"Первый"),"ПРОИГРАВШИЙ")</f>
        <v>ПРОИГРАВШИЙ</v>
      </c>
    </row>
    <row r="373" spans="1:12" x14ac:dyDescent="0.25">
      <c r="A373" t="s">
        <v>376</v>
      </c>
      <c r="B373">
        <v>78</v>
      </c>
      <c r="C373" s="3">
        <v>68</v>
      </c>
      <c r="D373" s="2">
        <v>0.87179487179487203</v>
      </c>
      <c r="E373">
        <v>1</v>
      </c>
      <c r="F373">
        <v>0</v>
      </c>
      <c r="G373">
        <v>0</v>
      </c>
      <c r="H373" s="4">
        <v>1</v>
      </c>
      <c r="I373" s="5">
        <v>6</v>
      </c>
      <c r="J373">
        <v>0</v>
      </c>
      <c r="K373">
        <v>0</v>
      </c>
      <c r="L373" s="8" t="str" cm="1">
        <f t="array" ref="L373">IFERROR(_xlfn.IFS(AND(B373&gt;130,H373&lt;=10,I373&lt;12),"Третий",AND(B373&gt;130,5&lt;=H373,H373&lt;=15,5&lt;=I373,I373&lt;20),"Второй",AND(B373&gt;130,H373&gt;=12,I373&gt;=10),"Первый"),"ПРОИГРАВШИЙ")</f>
        <v>ПРОИГРАВШИЙ</v>
      </c>
    </row>
    <row r="374" spans="1:12" x14ac:dyDescent="0.25">
      <c r="A374" t="s">
        <v>377</v>
      </c>
      <c r="B374">
        <v>51</v>
      </c>
      <c r="C374" s="3">
        <v>48</v>
      </c>
      <c r="D374" s="2">
        <v>0.94117647058823495</v>
      </c>
      <c r="E374">
        <v>2</v>
      </c>
      <c r="F374">
        <v>3</v>
      </c>
      <c r="G374">
        <v>0</v>
      </c>
      <c r="H374" s="4">
        <v>5</v>
      </c>
      <c r="I374" s="5">
        <v>3</v>
      </c>
      <c r="J374">
        <v>1</v>
      </c>
      <c r="K374">
        <v>0</v>
      </c>
      <c r="L374" s="8" t="str" cm="1">
        <f t="array" ref="L374">IFERROR(_xlfn.IFS(AND(B374&gt;130,H374&lt;=10,I374&lt;12),"Третий",AND(B374&gt;130,5&lt;=H374,H374&lt;=15,5&lt;=I374,I374&lt;20),"Второй",AND(B374&gt;130,H374&gt;=12,I374&gt;=10),"Первый"),"ПРОИГРАВШИЙ")</f>
        <v>ПРОИГРАВШИЙ</v>
      </c>
    </row>
    <row r="375" spans="1:12" x14ac:dyDescent="0.25">
      <c r="A375" t="s">
        <v>378</v>
      </c>
      <c r="B375">
        <v>88</v>
      </c>
      <c r="C375" s="3">
        <v>66</v>
      </c>
      <c r="D375" s="2">
        <v>0.75</v>
      </c>
      <c r="E375">
        <v>2</v>
      </c>
      <c r="F375">
        <v>2</v>
      </c>
      <c r="G375">
        <v>0</v>
      </c>
      <c r="H375" s="4">
        <v>4</v>
      </c>
      <c r="I375" s="5">
        <v>3</v>
      </c>
      <c r="J375">
        <v>1</v>
      </c>
      <c r="K375">
        <v>1</v>
      </c>
      <c r="L375" s="8" t="str" cm="1">
        <f t="array" ref="L375">IFERROR(_xlfn.IFS(AND(B375&gt;130,H375&lt;=10,I375&lt;12),"Третий",AND(B375&gt;130,5&lt;=H375,H375&lt;=15,5&lt;=I375,I375&lt;20),"Второй",AND(B375&gt;130,H375&gt;=12,I375&gt;=10),"Первый"),"ПРОИГРАВШИЙ")</f>
        <v>ПРОИГРАВШИЙ</v>
      </c>
    </row>
    <row r="376" spans="1:12" x14ac:dyDescent="0.25">
      <c r="A376" t="s">
        <v>379</v>
      </c>
      <c r="B376">
        <v>54</v>
      </c>
      <c r="C376" s="3">
        <v>35</v>
      </c>
      <c r="D376" s="2">
        <v>0.64814814814814803</v>
      </c>
      <c r="E376">
        <v>2</v>
      </c>
      <c r="F376">
        <v>1</v>
      </c>
      <c r="G376">
        <v>1</v>
      </c>
      <c r="H376" s="4">
        <v>4</v>
      </c>
      <c r="I376" s="5">
        <v>1</v>
      </c>
      <c r="J376">
        <v>0</v>
      </c>
      <c r="K376">
        <v>0</v>
      </c>
      <c r="L376" s="8" t="str" cm="1">
        <f t="array" ref="L376">IFERROR(_xlfn.IFS(AND(B376&gt;130,H376&lt;=10,I376&lt;12),"Третий",AND(B376&gt;130,5&lt;=H376,H376&lt;=15,5&lt;=I376,I376&lt;20),"Второй",AND(B376&gt;130,H376&gt;=12,I376&gt;=10),"Первый"),"ПРОИГРАВШИЙ")</f>
        <v>ПРОИГРАВШИЙ</v>
      </c>
    </row>
    <row r="377" spans="1:12" x14ac:dyDescent="0.25">
      <c r="A377" t="s">
        <v>380</v>
      </c>
      <c r="B377">
        <v>3</v>
      </c>
      <c r="C377" s="3">
        <v>2</v>
      </c>
      <c r="D377" s="2">
        <v>0.66666666666666696</v>
      </c>
      <c r="H377" s="4"/>
      <c r="I377" s="5">
        <v>0</v>
      </c>
      <c r="J377">
        <v>0</v>
      </c>
      <c r="K377">
        <v>0</v>
      </c>
      <c r="L377" s="8" t="str" cm="1">
        <f t="array" ref="L377">IFERROR(_xlfn.IFS(AND(B377&gt;130,H377&lt;=10,I377&lt;12),"Третий",AND(B377&gt;130,5&lt;=H377,H377&lt;=15,5&lt;=I377,I377&lt;20),"Второй",AND(B377&gt;130,H377&gt;=12,I377&gt;=10),"Первый"),"ПРОИГРАВШИЙ")</f>
        <v>ПРОИГРАВШИЙ</v>
      </c>
    </row>
    <row r="378" spans="1:12" x14ac:dyDescent="0.25">
      <c r="A378" t="s">
        <v>381</v>
      </c>
      <c r="B378">
        <v>12</v>
      </c>
      <c r="C378" s="3">
        <v>12</v>
      </c>
      <c r="D378" s="2">
        <v>1</v>
      </c>
      <c r="H378" s="4"/>
      <c r="I378" s="5">
        <v>0</v>
      </c>
      <c r="J378">
        <v>0</v>
      </c>
      <c r="K378">
        <v>0</v>
      </c>
      <c r="L378" s="8" t="str" cm="1">
        <f t="array" ref="L378">IFERROR(_xlfn.IFS(AND(B378&gt;130,H378&lt;=10,I378&lt;12),"Третий",AND(B378&gt;130,5&lt;=H378,H378&lt;=15,5&lt;=I378,I378&lt;20),"Второй",AND(B378&gt;130,H378&gt;=12,I378&gt;=10),"Первый"),"ПРОИГРАВШИЙ")</f>
        <v>ПРОИГРАВШИЙ</v>
      </c>
    </row>
    <row r="379" spans="1:12" x14ac:dyDescent="0.25">
      <c r="A379" t="s">
        <v>382</v>
      </c>
      <c r="B379">
        <v>41</v>
      </c>
      <c r="C379" s="3">
        <v>24</v>
      </c>
      <c r="D379" s="2">
        <v>0.58536585365853699</v>
      </c>
      <c r="H379" s="4"/>
      <c r="I379" s="5">
        <v>0</v>
      </c>
      <c r="J379">
        <v>0</v>
      </c>
      <c r="K379">
        <v>0</v>
      </c>
      <c r="L379" s="8" t="str" cm="1">
        <f t="array" ref="L379">IFERROR(_xlfn.IFS(AND(B379&gt;130,H379&lt;=10,I379&lt;12),"Третий",AND(B379&gt;130,5&lt;=H379,H379&lt;=15,5&lt;=I379,I379&lt;20),"Второй",AND(B379&gt;130,H379&gt;=12,I379&gt;=10),"Первый"),"ПРОИГРАВШИЙ")</f>
        <v>ПРОИГРАВШИЙ</v>
      </c>
    </row>
    <row r="380" spans="1:12" x14ac:dyDescent="0.25">
      <c r="A380" t="s">
        <v>383</v>
      </c>
      <c r="C380" s="3"/>
      <c r="D380" s="8"/>
      <c r="E380">
        <v>0</v>
      </c>
      <c r="F380">
        <v>0</v>
      </c>
      <c r="G380">
        <v>0</v>
      </c>
      <c r="H380" s="4">
        <v>0</v>
      </c>
      <c r="I380" s="5"/>
      <c r="L380" s="8" t="str" cm="1">
        <f t="array" ref="L380">IFERROR(_xlfn.IFS(AND(B380&gt;130,H380&lt;=10,I380&lt;12),"Третий",AND(B380&gt;130,5&lt;=H380,H380&lt;=15,5&lt;=I380,I380&lt;20),"Второй",AND(B380&gt;130,H380&gt;=12,I380&gt;=10),"Первый"),"ПРОИГРАВШИЙ")</f>
        <v>ПРОИГРАВШИЙ</v>
      </c>
    </row>
    <row r="381" spans="1:12" x14ac:dyDescent="0.25">
      <c r="A381" t="s">
        <v>384</v>
      </c>
      <c r="B381">
        <v>50</v>
      </c>
      <c r="C381" s="3">
        <v>47</v>
      </c>
      <c r="D381" s="2">
        <v>0.94</v>
      </c>
      <c r="H381" s="4"/>
      <c r="I381" s="5">
        <v>0</v>
      </c>
      <c r="J381">
        <v>0</v>
      </c>
      <c r="K381">
        <v>0</v>
      </c>
      <c r="L381" s="8" t="str" cm="1">
        <f t="array" ref="L381">IFERROR(_xlfn.IFS(AND(B381&gt;130,H381&lt;=10,I381&lt;12),"Третий",AND(B381&gt;130,5&lt;=H381,H381&lt;=15,5&lt;=I381,I381&lt;20),"Второй",AND(B381&gt;130,H381&gt;=12,I381&gt;=10),"Первый"),"ПРОИГРАВШИЙ")</f>
        <v>ПРОИГРАВШИЙ</v>
      </c>
    </row>
    <row r="382" spans="1:12" x14ac:dyDescent="0.25">
      <c r="A382" t="s">
        <v>385</v>
      </c>
      <c r="B382">
        <v>98</v>
      </c>
      <c r="C382" s="3">
        <v>87</v>
      </c>
      <c r="D382" s="2">
        <v>0.88775510204081598</v>
      </c>
      <c r="E382">
        <v>1</v>
      </c>
      <c r="F382">
        <v>5</v>
      </c>
      <c r="G382">
        <v>1</v>
      </c>
      <c r="H382" s="4">
        <v>7</v>
      </c>
      <c r="I382" s="5">
        <v>17</v>
      </c>
      <c r="J382">
        <v>1</v>
      </c>
      <c r="K382">
        <v>0</v>
      </c>
      <c r="L382" s="8" t="str" cm="1">
        <f t="array" ref="L382">IFERROR(_xlfn.IFS(AND(B382&gt;130,H382&lt;=10,I382&lt;12),"Третий",AND(B382&gt;130,5&lt;=H382,H382&lt;=15,5&lt;=I382,I382&lt;20),"Второй",AND(B382&gt;130,H382&gt;=12,I382&gt;=10),"Первый"),"ПРОИГРАВШИЙ")</f>
        <v>ПРОИГРАВШИЙ</v>
      </c>
    </row>
    <row r="383" spans="1:12" x14ac:dyDescent="0.25">
      <c r="A383" t="s">
        <v>386</v>
      </c>
      <c r="B383">
        <v>98</v>
      </c>
      <c r="C383" s="3">
        <v>84</v>
      </c>
      <c r="D383" s="2">
        <v>0.85714285714285698</v>
      </c>
      <c r="E383">
        <v>7</v>
      </c>
      <c r="F383">
        <v>3</v>
      </c>
      <c r="G383">
        <v>0</v>
      </c>
      <c r="H383" s="4">
        <v>10</v>
      </c>
      <c r="I383" s="5">
        <v>3</v>
      </c>
      <c r="J383">
        <v>1</v>
      </c>
      <c r="K383">
        <v>3</v>
      </c>
      <c r="L383" s="8" t="str" cm="1">
        <f t="array" ref="L383">IFERROR(_xlfn.IFS(AND(B383&gt;130,H383&lt;=10,I383&lt;12),"Третий",AND(B383&gt;130,5&lt;=H383,H383&lt;=15,5&lt;=I383,I383&lt;20),"Второй",AND(B383&gt;130,H383&gt;=12,I383&gt;=10),"Первый"),"ПРОИГРАВШИЙ")</f>
        <v>ПРОИГРАВШИЙ</v>
      </c>
    </row>
    <row r="384" spans="1:12" x14ac:dyDescent="0.25">
      <c r="A384" t="s">
        <v>387</v>
      </c>
      <c r="B384">
        <v>17</v>
      </c>
      <c r="C384" s="3">
        <v>13</v>
      </c>
      <c r="D384" s="2">
        <v>0.76470588235294101</v>
      </c>
      <c r="E384">
        <v>2</v>
      </c>
      <c r="F384">
        <v>2</v>
      </c>
      <c r="G384">
        <v>5</v>
      </c>
      <c r="H384" s="4">
        <v>9</v>
      </c>
      <c r="I384" s="5">
        <v>1</v>
      </c>
      <c r="J384">
        <v>0</v>
      </c>
      <c r="K384">
        <v>0</v>
      </c>
      <c r="L384" s="8" t="str" cm="1">
        <f t="array" ref="L384">IFERROR(_xlfn.IFS(AND(B384&gt;130,H384&lt;=10,I384&lt;12),"Третий",AND(B384&gt;130,5&lt;=H384,H384&lt;=15,5&lt;=I384,I384&lt;20),"Второй",AND(B384&gt;130,H384&gt;=12,I384&gt;=10),"Первый"),"ПРОИГРАВШИЙ")</f>
        <v>ПРОИГРАВШИЙ</v>
      </c>
    </row>
    <row r="385" spans="1:12" x14ac:dyDescent="0.25">
      <c r="A385" t="s">
        <v>388</v>
      </c>
      <c r="B385">
        <v>3</v>
      </c>
      <c r="C385" s="3">
        <v>3</v>
      </c>
      <c r="D385" s="2">
        <v>1</v>
      </c>
      <c r="H385" s="4"/>
      <c r="I385" s="5"/>
      <c r="L385" s="8" t="str" cm="1">
        <f t="array" ref="L385">IFERROR(_xlfn.IFS(AND(B385&gt;130,H385&lt;=10,I385&lt;12),"Третий",AND(B385&gt;130,5&lt;=H385,H385&lt;=15,5&lt;=I385,I385&lt;20),"Второй",AND(B385&gt;130,H385&gt;=12,I385&gt;=10),"Первый"),"ПРОИГРАВШИЙ")</f>
        <v>ПРОИГРАВШИЙ</v>
      </c>
    </row>
    <row r="386" spans="1:12" x14ac:dyDescent="0.25">
      <c r="A386" t="s">
        <v>389</v>
      </c>
      <c r="B386">
        <v>92</v>
      </c>
      <c r="C386" s="3">
        <v>68</v>
      </c>
      <c r="D386" s="2">
        <v>0.73913043478260898</v>
      </c>
      <c r="E386">
        <v>1</v>
      </c>
      <c r="F386">
        <v>0</v>
      </c>
      <c r="G386">
        <v>0</v>
      </c>
      <c r="H386" s="4">
        <v>1</v>
      </c>
      <c r="I386" s="5">
        <v>5</v>
      </c>
      <c r="J386">
        <v>3</v>
      </c>
      <c r="K386">
        <v>0</v>
      </c>
      <c r="L386" s="8" t="str" cm="1">
        <f t="array" ref="L386">IFERROR(_xlfn.IFS(AND(B386&gt;130,H386&lt;=10,I386&lt;12),"Третий",AND(B386&gt;130,5&lt;=H386,H386&lt;=15,5&lt;=I386,I386&lt;20),"Второй",AND(B386&gt;130,H386&gt;=12,I386&gt;=10),"Первый"),"ПРОИГРАВШИЙ")</f>
        <v>ПРОИГРАВШИЙ</v>
      </c>
    </row>
    <row r="387" spans="1:12" x14ac:dyDescent="0.25">
      <c r="A387" t="s">
        <v>390</v>
      </c>
      <c r="C387" s="3"/>
      <c r="D387" s="8"/>
      <c r="H387" s="4"/>
      <c r="I387" s="5"/>
      <c r="L387" s="8" t="str" cm="1">
        <f t="array" ref="L387">IFERROR(_xlfn.IFS(AND(B387&gt;130,H387&lt;=10,I387&lt;12),"Третий",AND(B387&gt;130,5&lt;=H387,H387&lt;=15,5&lt;=I387,I387&lt;20),"Второй",AND(B387&gt;130,H387&gt;=12,I387&gt;=10),"Первый"),"ПРОИГРАВШИЙ")</f>
        <v>ПРОИГРАВШИЙ</v>
      </c>
    </row>
    <row r="388" spans="1:12" x14ac:dyDescent="0.25">
      <c r="A388" t="s">
        <v>391</v>
      </c>
      <c r="B388">
        <v>64</v>
      </c>
      <c r="C388" s="3">
        <v>49</v>
      </c>
      <c r="D388" s="2">
        <v>0.765625</v>
      </c>
      <c r="E388">
        <v>0</v>
      </c>
      <c r="F388">
        <v>0</v>
      </c>
      <c r="G388">
        <v>2</v>
      </c>
      <c r="H388" s="4">
        <v>2</v>
      </c>
      <c r="I388" s="5">
        <v>1</v>
      </c>
      <c r="J388">
        <v>0</v>
      </c>
      <c r="K388">
        <v>0</v>
      </c>
      <c r="L388" s="8" t="str" cm="1">
        <f t="array" ref="L388">IFERROR(_xlfn.IFS(AND(B388&gt;130,H388&lt;=10,I388&lt;12),"Третий",AND(B388&gt;130,5&lt;=H388,H388&lt;=15,5&lt;=I388,I388&lt;20),"Второй",AND(B388&gt;130,H388&gt;=12,I388&gt;=10),"Первый"),"ПРОИГРАВШИЙ")</f>
        <v>ПРОИГРАВШИЙ</v>
      </c>
    </row>
    <row r="389" spans="1:12" x14ac:dyDescent="0.25">
      <c r="A389" t="s">
        <v>392</v>
      </c>
      <c r="B389">
        <v>9</v>
      </c>
      <c r="C389" s="3">
        <v>7</v>
      </c>
      <c r="D389" s="2">
        <v>0.77777777777777801</v>
      </c>
      <c r="E389">
        <v>1</v>
      </c>
      <c r="F389">
        <v>0</v>
      </c>
      <c r="G389">
        <v>0</v>
      </c>
      <c r="H389" s="4">
        <v>1</v>
      </c>
      <c r="I389" s="5"/>
      <c r="L389" s="8" t="str" cm="1">
        <f t="array" ref="L389">IFERROR(_xlfn.IFS(AND(B389&gt;130,H389&lt;=10,I389&lt;12),"Третий",AND(B389&gt;130,5&lt;=H389,H389&lt;=15,5&lt;=I389,I389&lt;20),"Второй",AND(B389&gt;130,H389&gt;=12,I389&gt;=10),"Первый"),"ПРОИГРАВШИЙ")</f>
        <v>ПРОИГРАВШИЙ</v>
      </c>
    </row>
    <row r="390" spans="1:12" x14ac:dyDescent="0.25">
      <c r="A390" t="s">
        <v>393</v>
      </c>
      <c r="B390">
        <v>76</v>
      </c>
      <c r="C390" s="3">
        <v>49</v>
      </c>
      <c r="D390" s="2">
        <v>0.64473684210526305</v>
      </c>
      <c r="E390">
        <v>1</v>
      </c>
      <c r="F390">
        <v>1</v>
      </c>
      <c r="G390">
        <v>2</v>
      </c>
      <c r="H390" s="4">
        <v>4</v>
      </c>
      <c r="I390" s="5">
        <v>3</v>
      </c>
      <c r="J390">
        <v>0</v>
      </c>
      <c r="K390">
        <v>1</v>
      </c>
      <c r="L390" s="8" t="str" cm="1">
        <f t="array" ref="L390">IFERROR(_xlfn.IFS(AND(B390&gt;130,H390&lt;=10,I390&lt;12),"Третий",AND(B390&gt;130,5&lt;=H390,H390&lt;=15,5&lt;=I390,I390&lt;20),"Второй",AND(B390&gt;130,H390&gt;=12,I390&gt;=10),"Первый"),"ПРОИГРАВШИЙ")</f>
        <v>ПРОИГРАВШИЙ</v>
      </c>
    </row>
    <row r="391" spans="1:12" x14ac:dyDescent="0.25">
      <c r="A391" t="s">
        <v>394</v>
      </c>
      <c r="B391">
        <v>65</v>
      </c>
      <c r="C391" s="3">
        <v>39</v>
      </c>
      <c r="D391" s="2">
        <v>0.6</v>
      </c>
      <c r="E391">
        <v>3</v>
      </c>
      <c r="F391">
        <v>1</v>
      </c>
      <c r="G391">
        <v>2</v>
      </c>
      <c r="H391" s="4">
        <v>6</v>
      </c>
      <c r="I391" s="5">
        <v>3</v>
      </c>
      <c r="J391">
        <v>0</v>
      </c>
      <c r="K391">
        <v>1</v>
      </c>
      <c r="L391" s="8" t="str" cm="1">
        <f t="array" ref="L391">IFERROR(_xlfn.IFS(AND(B391&gt;130,H391&lt;=10,I391&lt;12),"Третий",AND(B391&gt;130,5&lt;=H391,H391&lt;=15,5&lt;=I391,I391&lt;20),"Второй",AND(B391&gt;130,H391&gt;=12,I391&gt;=10),"Первый"),"ПРОИГРАВШИЙ")</f>
        <v>ПРОИГРАВШИЙ</v>
      </c>
    </row>
    <row r="392" spans="1:12" x14ac:dyDescent="0.25">
      <c r="A392" t="s">
        <v>395</v>
      </c>
      <c r="B392">
        <v>82</v>
      </c>
      <c r="C392" s="3">
        <v>59</v>
      </c>
      <c r="D392" s="2">
        <v>0.71951219512195097</v>
      </c>
      <c r="E392">
        <v>1</v>
      </c>
      <c r="F392">
        <v>1</v>
      </c>
      <c r="G392">
        <v>4</v>
      </c>
      <c r="H392" s="4">
        <v>6</v>
      </c>
      <c r="I392" s="5">
        <v>6</v>
      </c>
      <c r="J392">
        <v>1</v>
      </c>
      <c r="K392">
        <v>0</v>
      </c>
      <c r="L392" s="8" t="str" cm="1">
        <f t="array" ref="L392">IFERROR(_xlfn.IFS(AND(B392&gt;130,H392&lt;=10,I392&lt;12),"Третий",AND(B392&gt;130,5&lt;=H392,H392&lt;=15,5&lt;=I392,I392&lt;20),"Второй",AND(B392&gt;130,H392&gt;=12,I392&gt;=10),"Первый"),"ПРОИГРАВШИЙ")</f>
        <v>ПРОИГРАВШИЙ</v>
      </c>
    </row>
    <row r="393" spans="1:12" x14ac:dyDescent="0.25">
      <c r="A393" t="s">
        <v>396</v>
      </c>
      <c r="B393">
        <v>113</v>
      </c>
      <c r="C393" s="3">
        <v>80</v>
      </c>
      <c r="D393" s="2">
        <v>0.70796460176991105</v>
      </c>
      <c r="E393">
        <v>1</v>
      </c>
      <c r="F393">
        <v>1</v>
      </c>
      <c r="G393">
        <v>0</v>
      </c>
      <c r="H393" s="4">
        <v>2</v>
      </c>
      <c r="I393" s="5">
        <v>6</v>
      </c>
      <c r="J393">
        <v>0</v>
      </c>
      <c r="K393">
        <v>1</v>
      </c>
      <c r="L393" s="8" t="str" cm="1">
        <f t="array" ref="L393">IFERROR(_xlfn.IFS(AND(B393&gt;130,H393&lt;=10,I393&lt;12),"Третий",AND(B393&gt;130,5&lt;=H393,H393&lt;=15,5&lt;=I393,I393&lt;20),"Второй",AND(B393&gt;130,H393&gt;=12,I393&gt;=10),"Первый"),"ПРОИГРАВШИЙ")</f>
        <v>ПРОИГРАВШИЙ</v>
      </c>
    </row>
    <row r="394" spans="1:12" x14ac:dyDescent="0.25">
      <c r="A394" t="s">
        <v>397</v>
      </c>
      <c r="B394">
        <v>97</v>
      </c>
      <c r="C394" s="3">
        <v>80</v>
      </c>
      <c r="D394" s="2">
        <v>0.82474226804123696</v>
      </c>
      <c r="E394">
        <v>10</v>
      </c>
      <c r="F394">
        <v>8</v>
      </c>
      <c r="G394">
        <v>0</v>
      </c>
      <c r="H394" s="4">
        <v>18</v>
      </c>
      <c r="I394" s="5">
        <v>6</v>
      </c>
      <c r="J394">
        <v>1</v>
      </c>
      <c r="K394">
        <v>1</v>
      </c>
      <c r="L394" s="8" t="str" cm="1">
        <f t="array" ref="L394">IFERROR(_xlfn.IFS(AND(B394&gt;130,H394&lt;=10,I394&lt;12),"Третий",AND(B394&gt;130,5&lt;=H394,H394&lt;=15,5&lt;=I394,I394&lt;20),"Второй",AND(B394&gt;130,H394&gt;=12,I394&gt;=10),"Первый"),"ПРОИГРАВШИЙ")</f>
        <v>ПРОИГРАВШИЙ</v>
      </c>
    </row>
    <row r="395" spans="1:12" x14ac:dyDescent="0.25">
      <c r="A395" s="8" t="s">
        <v>398</v>
      </c>
      <c r="B395">
        <v>163</v>
      </c>
      <c r="C395" s="3">
        <v>135</v>
      </c>
      <c r="D395" s="2">
        <v>0.82822085889570596</v>
      </c>
      <c r="E395">
        <v>3</v>
      </c>
      <c r="F395">
        <v>4</v>
      </c>
      <c r="G395">
        <v>0</v>
      </c>
      <c r="H395" s="4">
        <v>7</v>
      </c>
      <c r="I395" s="5">
        <v>9</v>
      </c>
      <c r="J395">
        <v>1</v>
      </c>
      <c r="K395">
        <v>3</v>
      </c>
      <c r="L395" s="8" t="str" cm="1">
        <f t="array" ref="L395">IFERROR(_xlfn.IFS(AND(B395&gt;130,H395&lt;=10,I395&lt;12),"Третий",AND(B395&gt;130,5&lt;=H395,H395&lt;=15,5&lt;=I395,I395&lt;20),"Второй",AND(B395&gt;130,H395&gt;=12,I395&gt;=10),"Первый"),"ПРОИГРАВШИЙ")</f>
        <v>Третий</v>
      </c>
    </row>
    <row r="396" spans="1:12" x14ac:dyDescent="0.25">
      <c r="A396" t="s">
        <v>399</v>
      </c>
      <c r="B396">
        <v>56</v>
      </c>
      <c r="C396" s="3">
        <v>45</v>
      </c>
      <c r="D396" s="2">
        <v>0.80357142857142905</v>
      </c>
      <c r="E396">
        <v>3</v>
      </c>
      <c r="F396">
        <v>3</v>
      </c>
      <c r="G396">
        <v>0</v>
      </c>
      <c r="H396" s="4">
        <v>6</v>
      </c>
      <c r="I396" s="5">
        <v>3</v>
      </c>
      <c r="J396">
        <v>0</v>
      </c>
      <c r="K396">
        <v>0</v>
      </c>
      <c r="L396" s="8" t="str" cm="1">
        <f t="array" ref="L396">IFERROR(_xlfn.IFS(AND(B396&gt;130,H396&lt;=10,I396&lt;12),"Третий",AND(B396&gt;130,5&lt;=H396,H396&lt;=15,5&lt;=I396,I396&lt;20),"Второй",AND(B396&gt;130,H396&gt;=12,I396&gt;=10),"Первый"),"ПРОИГРАВШИЙ")</f>
        <v>ПРОИГРАВШИЙ</v>
      </c>
    </row>
    <row r="397" spans="1:12" x14ac:dyDescent="0.25">
      <c r="A397" t="s">
        <v>400</v>
      </c>
      <c r="B397">
        <v>55</v>
      </c>
      <c r="C397" s="3">
        <v>47</v>
      </c>
      <c r="D397" s="2">
        <v>0.85454545454545405</v>
      </c>
      <c r="E397">
        <v>0</v>
      </c>
      <c r="F397">
        <v>0</v>
      </c>
      <c r="G397">
        <v>4</v>
      </c>
      <c r="H397" s="4">
        <v>4</v>
      </c>
      <c r="I397" s="5">
        <v>4</v>
      </c>
      <c r="J397">
        <v>1</v>
      </c>
      <c r="K397">
        <v>0</v>
      </c>
      <c r="L397" s="8" t="str" cm="1">
        <f t="array" ref="L397">IFERROR(_xlfn.IFS(AND(B397&gt;130,H397&lt;=10,I397&lt;12),"Третий",AND(B397&gt;130,5&lt;=H397,H397&lt;=15,5&lt;=I397,I397&lt;20),"Второй",AND(B397&gt;130,H397&gt;=12,I397&gt;=10),"Первый"),"ПРОИГРАВШИЙ")</f>
        <v>ПРОИГРАВШИЙ</v>
      </c>
    </row>
    <row r="398" spans="1:12" x14ac:dyDescent="0.25">
      <c r="A398" t="s">
        <v>401</v>
      </c>
      <c r="B398">
        <v>3</v>
      </c>
      <c r="C398" s="3">
        <v>3</v>
      </c>
      <c r="D398" s="2">
        <v>1</v>
      </c>
      <c r="H398" s="4"/>
      <c r="I398" s="5"/>
      <c r="L398" s="8" t="str" cm="1">
        <f t="array" ref="L398">IFERROR(_xlfn.IFS(AND(B398&gt;130,H398&lt;=10,I398&lt;12),"Третий",AND(B398&gt;130,5&lt;=H398,H398&lt;=15,5&lt;=I398,I398&lt;20),"Второй",AND(B398&gt;130,H398&gt;=12,I398&gt;=10),"Первый"),"ПРОИГРАВШИЙ")</f>
        <v>ПРОИГРАВШИЙ</v>
      </c>
    </row>
    <row r="399" spans="1:12" x14ac:dyDescent="0.25">
      <c r="A399" t="s">
        <v>402</v>
      </c>
      <c r="C399" s="3"/>
      <c r="D399" s="8"/>
      <c r="E399">
        <v>0</v>
      </c>
      <c r="F399">
        <v>0</v>
      </c>
      <c r="G399">
        <v>2</v>
      </c>
      <c r="H399" s="4">
        <v>2</v>
      </c>
      <c r="I399" s="5"/>
      <c r="L399" s="8" t="str" cm="1">
        <f t="array" ref="L399">IFERROR(_xlfn.IFS(AND(B399&gt;130,H399&lt;=10,I399&lt;12),"Третий",AND(B399&gt;130,5&lt;=H399,H399&lt;=15,5&lt;=I399,I399&lt;20),"Второй",AND(B399&gt;130,H399&gt;=12,I399&gt;=10),"Первый"),"ПРОИГРАВШИЙ")</f>
        <v>ПРОИГРАВШИЙ</v>
      </c>
    </row>
    <row r="400" spans="1:12" x14ac:dyDescent="0.25">
      <c r="A400" t="s">
        <v>403</v>
      </c>
      <c r="B400">
        <v>67</v>
      </c>
      <c r="C400" s="3">
        <v>51</v>
      </c>
      <c r="D400" s="2">
        <v>0.76119402985074602</v>
      </c>
      <c r="E400">
        <v>1</v>
      </c>
      <c r="F400">
        <v>0</v>
      </c>
      <c r="G400">
        <v>1</v>
      </c>
      <c r="H400" s="4">
        <v>2</v>
      </c>
      <c r="I400" s="5">
        <v>1</v>
      </c>
      <c r="J400">
        <v>3</v>
      </c>
      <c r="K400">
        <v>3</v>
      </c>
      <c r="L400" s="8" t="str" cm="1">
        <f t="array" ref="L400">IFERROR(_xlfn.IFS(AND(B400&gt;130,H400&lt;=10,I400&lt;12),"Третий",AND(B400&gt;130,5&lt;=H400,H400&lt;=15,5&lt;=I400,I400&lt;20),"Второй",AND(B400&gt;130,H400&gt;=12,I400&gt;=10),"Первый"),"ПРОИГРАВШИЙ")</f>
        <v>ПРОИГРАВШИЙ</v>
      </c>
    </row>
    <row r="401" spans="1:12" x14ac:dyDescent="0.25">
      <c r="A401" t="s">
        <v>404</v>
      </c>
      <c r="B401">
        <v>76</v>
      </c>
      <c r="C401" s="3">
        <v>53</v>
      </c>
      <c r="D401" s="2">
        <v>0.69736842105263197</v>
      </c>
      <c r="E401">
        <v>2</v>
      </c>
      <c r="F401">
        <v>2</v>
      </c>
      <c r="G401">
        <v>0</v>
      </c>
      <c r="H401" s="4">
        <v>4</v>
      </c>
      <c r="I401" s="5">
        <v>5</v>
      </c>
      <c r="J401">
        <v>2</v>
      </c>
      <c r="K401">
        <v>2</v>
      </c>
      <c r="L401" s="8" t="str" cm="1">
        <f t="array" ref="L401">IFERROR(_xlfn.IFS(AND(B401&gt;130,H401&lt;=10,I401&lt;12),"Третий",AND(B401&gt;130,5&lt;=H401,H401&lt;=15,5&lt;=I401,I401&lt;20),"Второй",AND(B401&gt;130,H401&gt;=12,I401&gt;=10),"Первый"),"ПРОИГРАВШИЙ")</f>
        <v>ПРОИГРАВШИЙ</v>
      </c>
    </row>
    <row r="402" spans="1:12" x14ac:dyDescent="0.25">
      <c r="A402" t="s">
        <v>405</v>
      </c>
      <c r="B402">
        <v>94</v>
      </c>
      <c r="C402" s="3">
        <v>62</v>
      </c>
      <c r="D402" s="2">
        <v>0.659574468085106</v>
      </c>
      <c r="E402">
        <v>2</v>
      </c>
      <c r="F402">
        <v>1</v>
      </c>
      <c r="G402">
        <v>1</v>
      </c>
      <c r="H402" s="4">
        <v>4</v>
      </c>
      <c r="I402" s="5">
        <v>3</v>
      </c>
      <c r="J402">
        <v>0</v>
      </c>
      <c r="K402">
        <v>2</v>
      </c>
      <c r="L402" s="8" t="str" cm="1">
        <f t="array" ref="L402">IFERROR(_xlfn.IFS(AND(B402&gt;130,H402&lt;=10,I402&lt;12),"Третий",AND(B402&gt;130,5&lt;=H402,H402&lt;=15,5&lt;=I402,I402&lt;20),"Второй",AND(B402&gt;130,H402&gt;=12,I402&gt;=10),"Первый"),"ПРОИГРАВШИЙ")</f>
        <v>ПРОИГРАВШИЙ</v>
      </c>
    </row>
    <row r="403" spans="1:12" x14ac:dyDescent="0.25">
      <c r="A403" t="s">
        <v>406</v>
      </c>
      <c r="B403">
        <v>66</v>
      </c>
      <c r="C403" s="3">
        <v>53</v>
      </c>
      <c r="D403" s="2">
        <v>0.80303030303030298</v>
      </c>
      <c r="E403">
        <v>2</v>
      </c>
      <c r="F403">
        <v>2</v>
      </c>
      <c r="G403">
        <v>0</v>
      </c>
      <c r="H403" s="4">
        <v>4</v>
      </c>
      <c r="I403" s="5">
        <v>2</v>
      </c>
      <c r="J403">
        <v>2</v>
      </c>
      <c r="K403">
        <v>0</v>
      </c>
      <c r="L403" s="8" t="str" cm="1">
        <f t="array" ref="L403">IFERROR(_xlfn.IFS(AND(B403&gt;130,H403&lt;=10,I403&lt;12),"Третий",AND(B403&gt;130,5&lt;=H403,H403&lt;=15,5&lt;=I403,I403&lt;20),"Второй",AND(B403&gt;130,H403&gt;=12,I403&gt;=10),"Первый"),"ПРОИГРАВШИЙ")</f>
        <v>ПРОИГРАВШИЙ</v>
      </c>
    </row>
    <row r="404" spans="1:12" x14ac:dyDescent="0.25">
      <c r="A404" t="s">
        <v>407</v>
      </c>
      <c r="B404">
        <v>115</v>
      </c>
      <c r="C404" s="3">
        <v>107</v>
      </c>
      <c r="D404" s="2">
        <v>0.93043478260869605</v>
      </c>
      <c r="E404">
        <v>4</v>
      </c>
      <c r="F404">
        <v>3</v>
      </c>
      <c r="G404">
        <v>2</v>
      </c>
      <c r="H404" s="4">
        <v>9</v>
      </c>
      <c r="I404" s="5">
        <v>6</v>
      </c>
      <c r="J404">
        <v>1</v>
      </c>
      <c r="K404">
        <v>2</v>
      </c>
      <c r="L404" s="8" t="str" cm="1">
        <f t="array" ref="L404">IFERROR(_xlfn.IFS(AND(B404&gt;130,H404&lt;=10,I404&lt;12),"Третий",AND(B404&gt;130,5&lt;=H404,H404&lt;=15,5&lt;=I404,I404&lt;20),"Второй",AND(B404&gt;130,H404&gt;=12,I404&gt;=10),"Первый"),"ПРОИГРАВШИЙ")</f>
        <v>ПРОИГРАВШИЙ</v>
      </c>
    </row>
    <row r="405" spans="1:12" x14ac:dyDescent="0.25">
      <c r="A405" t="s">
        <v>408</v>
      </c>
      <c r="B405">
        <v>1</v>
      </c>
      <c r="C405" s="3">
        <v>1</v>
      </c>
      <c r="D405" s="2">
        <v>1</v>
      </c>
      <c r="E405">
        <v>2</v>
      </c>
      <c r="F405">
        <v>0</v>
      </c>
      <c r="G405">
        <v>6</v>
      </c>
      <c r="H405" s="4">
        <v>8</v>
      </c>
      <c r="I405" s="5"/>
      <c r="L405" s="8" t="str" cm="1">
        <f t="array" ref="L405">IFERROR(_xlfn.IFS(AND(B405&gt;130,H405&lt;=10,I405&lt;12),"Третий",AND(B405&gt;130,5&lt;=H405,H405&lt;=15,5&lt;=I405,I405&lt;20),"Второй",AND(B405&gt;130,H405&gt;=12,I405&gt;=10),"Первый"),"ПРОИГРАВШИЙ")</f>
        <v>ПРОИГРАВШИЙ</v>
      </c>
    </row>
    <row r="406" spans="1:12" x14ac:dyDescent="0.25">
      <c r="A406" t="s">
        <v>409</v>
      </c>
      <c r="B406">
        <v>20</v>
      </c>
      <c r="C406" s="3">
        <v>14</v>
      </c>
      <c r="D406" s="2">
        <v>0.7</v>
      </c>
      <c r="H406" s="4"/>
      <c r="I406" s="5">
        <v>0</v>
      </c>
      <c r="J406">
        <v>0</v>
      </c>
      <c r="K406">
        <v>0</v>
      </c>
      <c r="L406" s="8" t="str" cm="1">
        <f t="array" ref="L406">IFERROR(_xlfn.IFS(AND(B406&gt;130,H406&lt;=10,I406&lt;12),"Третий",AND(B406&gt;130,5&lt;=H406,H406&lt;=15,5&lt;=I406,I406&lt;20),"Второй",AND(B406&gt;130,H406&gt;=12,I406&gt;=10),"Первый"),"ПРОИГРАВШИЙ")</f>
        <v>ПРОИГРАВШИЙ</v>
      </c>
    </row>
    <row r="407" spans="1:12" x14ac:dyDescent="0.25">
      <c r="A407" t="s">
        <v>410</v>
      </c>
      <c r="B407">
        <v>7</v>
      </c>
      <c r="C407" s="3">
        <v>2</v>
      </c>
      <c r="D407" s="2">
        <v>0.28571428571428598</v>
      </c>
      <c r="E407">
        <v>0</v>
      </c>
      <c r="F407">
        <v>0</v>
      </c>
      <c r="G407">
        <v>1</v>
      </c>
      <c r="H407" s="4">
        <v>1</v>
      </c>
      <c r="I407" s="5"/>
      <c r="L407" s="8" t="str" cm="1">
        <f t="array" ref="L407">IFERROR(_xlfn.IFS(AND(B407&gt;130,H407&lt;=10,I407&lt;12),"Третий",AND(B407&gt;130,5&lt;=H407,H407&lt;=15,5&lt;=I407,I407&lt;20),"Второй",AND(B407&gt;130,H407&gt;=12,I407&gt;=10),"Первый"),"ПРОИГРАВШИЙ")</f>
        <v>ПРОИГРАВШИЙ</v>
      </c>
    </row>
    <row r="408" spans="1:12" x14ac:dyDescent="0.25">
      <c r="A408" t="s">
        <v>411</v>
      </c>
      <c r="C408" s="3"/>
      <c r="D408" s="8"/>
      <c r="H408" s="4"/>
      <c r="I408" s="5"/>
      <c r="L408" s="8" t="str" cm="1">
        <f t="array" ref="L408">IFERROR(_xlfn.IFS(AND(B408&gt;130,H408&lt;=10,I408&lt;12),"Третий",AND(B408&gt;130,5&lt;=H408,H408&lt;=15,5&lt;=I408,I408&lt;20),"Второй",AND(B408&gt;130,H408&gt;=12,I408&gt;=10),"Первый"),"ПРОИГРАВШИЙ")</f>
        <v>ПРОИГРАВШИЙ</v>
      </c>
    </row>
    <row r="409" spans="1:12" x14ac:dyDescent="0.25">
      <c r="A409" t="s">
        <v>412</v>
      </c>
      <c r="B409">
        <v>88</v>
      </c>
      <c r="C409" s="3">
        <v>71</v>
      </c>
      <c r="D409" s="2">
        <v>0.80681818181818199</v>
      </c>
      <c r="E409">
        <v>4</v>
      </c>
      <c r="F409">
        <v>4</v>
      </c>
      <c r="G409">
        <v>0</v>
      </c>
      <c r="H409" s="4">
        <v>8</v>
      </c>
      <c r="I409" s="5">
        <v>6</v>
      </c>
      <c r="J409">
        <v>0</v>
      </c>
      <c r="K409">
        <v>1</v>
      </c>
      <c r="L409" s="8" t="str" cm="1">
        <f t="array" ref="L409">IFERROR(_xlfn.IFS(AND(B409&gt;130,H409&lt;=10,I409&lt;12),"Третий",AND(B409&gt;130,5&lt;=H409,H409&lt;=15,5&lt;=I409,I409&lt;20),"Второй",AND(B409&gt;130,H409&gt;=12,I409&gt;=10),"Первый"),"ПРОИГРАВШИЙ")</f>
        <v>ПРОИГРАВШИЙ</v>
      </c>
    </row>
    <row r="410" spans="1:12" x14ac:dyDescent="0.25">
      <c r="A410" t="s">
        <v>413</v>
      </c>
      <c r="B410">
        <v>62</v>
      </c>
      <c r="C410" s="3">
        <v>48</v>
      </c>
      <c r="D410" s="2">
        <v>0.77419354838709697</v>
      </c>
      <c r="E410">
        <v>2</v>
      </c>
      <c r="F410">
        <v>6</v>
      </c>
      <c r="G410">
        <v>3</v>
      </c>
      <c r="H410" s="4">
        <v>11</v>
      </c>
      <c r="I410" s="5">
        <v>7</v>
      </c>
      <c r="J410">
        <v>1</v>
      </c>
      <c r="K410">
        <v>1</v>
      </c>
      <c r="L410" s="8" t="str" cm="1">
        <f t="array" ref="L410">IFERROR(_xlfn.IFS(AND(B410&gt;130,H410&lt;=10,I410&lt;12),"Третий",AND(B410&gt;130,5&lt;=H410,H410&lt;=15,5&lt;=I410,I410&lt;20),"Второй",AND(B410&gt;130,H410&gt;=12,I410&gt;=10),"Первый"),"ПРОИГРАВШИЙ")</f>
        <v>ПРОИГРАВШИЙ</v>
      </c>
    </row>
    <row r="411" spans="1:12" x14ac:dyDescent="0.25">
      <c r="A411" t="s">
        <v>414</v>
      </c>
      <c r="B411">
        <v>16</v>
      </c>
      <c r="C411" s="3">
        <v>13</v>
      </c>
      <c r="D411" s="2">
        <v>0.8125</v>
      </c>
      <c r="E411">
        <v>0</v>
      </c>
      <c r="F411">
        <v>0</v>
      </c>
      <c r="G411">
        <v>1</v>
      </c>
      <c r="H411" s="4">
        <v>1</v>
      </c>
      <c r="I411" s="5">
        <v>1</v>
      </c>
      <c r="J411">
        <v>0</v>
      </c>
      <c r="K411">
        <v>0</v>
      </c>
      <c r="L411" s="8" t="str" cm="1">
        <f t="array" ref="L411">IFERROR(_xlfn.IFS(AND(B411&gt;130,H411&lt;=10,I411&lt;12),"Третий",AND(B411&gt;130,5&lt;=H411,H411&lt;=15,5&lt;=I411,I411&lt;20),"Второй",AND(B411&gt;130,H411&gt;=12,I411&gt;=10),"Первый"),"ПРОИГРАВШИЙ")</f>
        <v>ПРОИГРАВШИЙ</v>
      </c>
    </row>
    <row r="412" spans="1:12" x14ac:dyDescent="0.25">
      <c r="A412" t="s">
        <v>415</v>
      </c>
      <c r="C412" s="3"/>
      <c r="D412" s="8"/>
      <c r="E412">
        <v>0</v>
      </c>
      <c r="F412">
        <v>0</v>
      </c>
      <c r="G412">
        <v>1</v>
      </c>
      <c r="H412" s="4">
        <v>1</v>
      </c>
      <c r="I412" s="5">
        <v>0</v>
      </c>
      <c r="J412">
        <v>0</v>
      </c>
      <c r="K412">
        <v>0</v>
      </c>
      <c r="L412" s="8" t="str" cm="1">
        <f t="array" ref="L412">IFERROR(_xlfn.IFS(AND(B412&gt;130,H412&lt;=10,I412&lt;12),"Третий",AND(B412&gt;130,5&lt;=H412,H412&lt;=15,5&lt;=I412,I412&lt;20),"Второй",AND(B412&gt;130,H412&gt;=12,I412&gt;=10),"Первый"),"ПРОИГРАВШИЙ")</f>
        <v>ПРОИГРАВШИЙ</v>
      </c>
    </row>
    <row r="413" spans="1:12" x14ac:dyDescent="0.25">
      <c r="A413" t="s">
        <v>416</v>
      </c>
      <c r="B413">
        <v>113</v>
      </c>
      <c r="C413" s="3">
        <v>68</v>
      </c>
      <c r="D413" s="2">
        <v>0.60176991150442505</v>
      </c>
      <c r="E413">
        <v>2</v>
      </c>
      <c r="F413">
        <v>0</v>
      </c>
      <c r="G413">
        <v>0</v>
      </c>
      <c r="H413" s="4">
        <v>2</v>
      </c>
      <c r="I413" s="5">
        <v>7</v>
      </c>
      <c r="J413">
        <v>0</v>
      </c>
      <c r="K413">
        <v>0</v>
      </c>
      <c r="L413" s="8" t="str" cm="1">
        <f t="array" ref="L413">IFERROR(_xlfn.IFS(AND(B413&gt;130,H413&lt;=10,I413&lt;12),"Третий",AND(B413&gt;130,5&lt;=H413,H413&lt;=15,5&lt;=I413,I413&lt;20),"Второй",AND(B413&gt;130,H413&gt;=12,I413&gt;=10),"Первый"),"ПРОИГРАВШИЙ")</f>
        <v>ПРОИГРАВШИЙ</v>
      </c>
    </row>
    <row r="414" spans="1:12" x14ac:dyDescent="0.25">
      <c r="A414" t="s">
        <v>417</v>
      </c>
      <c r="B414">
        <v>55</v>
      </c>
      <c r="C414" s="3">
        <v>50</v>
      </c>
      <c r="D414" s="2">
        <v>0.90909090909090895</v>
      </c>
      <c r="E414">
        <v>2</v>
      </c>
      <c r="F414">
        <v>1</v>
      </c>
      <c r="G414">
        <v>1</v>
      </c>
      <c r="H414" s="4">
        <v>4</v>
      </c>
      <c r="I414" s="5">
        <v>8</v>
      </c>
      <c r="J414">
        <v>2</v>
      </c>
      <c r="K414">
        <v>0</v>
      </c>
      <c r="L414" s="8" t="str" cm="1">
        <f t="array" ref="L414">IFERROR(_xlfn.IFS(AND(B414&gt;130,H414&lt;=10,I414&lt;12),"Третий",AND(B414&gt;130,5&lt;=H414,H414&lt;=15,5&lt;=I414,I414&lt;20),"Второй",AND(B414&gt;130,H414&gt;=12,I414&gt;=10),"Первый"),"ПРОИГРАВШИЙ")</f>
        <v>ПРОИГРАВШИЙ</v>
      </c>
    </row>
    <row r="415" spans="1:12" x14ac:dyDescent="0.25">
      <c r="A415" t="s">
        <v>418</v>
      </c>
      <c r="B415">
        <v>35</v>
      </c>
      <c r="C415" s="3">
        <v>29</v>
      </c>
      <c r="D415" s="2">
        <v>0.82857142857142896</v>
      </c>
      <c r="E415">
        <v>1</v>
      </c>
      <c r="F415">
        <v>1</v>
      </c>
      <c r="G415">
        <v>1</v>
      </c>
      <c r="H415" s="4">
        <v>3</v>
      </c>
      <c r="I415" s="5">
        <v>3</v>
      </c>
      <c r="J415">
        <v>0</v>
      </c>
      <c r="K415">
        <v>0</v>
      </c>
      <c r="L415" s="8" t="str" cm="1">
        <f t="array" ref="L415">IFERROR(_xlfn.IFS(AND(B415&gt;130,H415&lt;=10,I415&lt;12),"Третий",AND(B415&gt;130,5&lt;=H415,H415&lt;=15,5&lt;=I415,I415&lt;20),"Второй",AND(B415&gt;130,H415&gt;=12,I415&gt;=10),"Первый"),"ПРОИГРАВШИЙ")</f>
        <v>ПРОИГРАВШИЙ</v>
      </c>
    </row>
    <row r="416" spans="1:12" x14ac:dyDescent="0.25">
      <c r="A416" t="s">
        <v>419</v>
      </c>
      <c r="C416" s="3"/>
      <c r="D416" s="8"/>
      <c r="E416">
        <v>1</v>
      </c>
      <c r="F416">
        <v>1</v>
      </c>
      <c r="G416">
        <v>0</v>
      </c>
      <c r="H416" s="4">
        <v>2</v>
      </c>
      <c r="I416" s="5"/>
      <c r="L416" s="8" t="str" cm="1">
        <f t="array" ref="L416">IFERROR(_xlfn.IFS(AND(B416&gt;130,H416&lt;=10,I416&lt;12),"Третий",AND(B416&gt;130,5&lt;=H416,H416&lt;=15,5&lt;=I416,I416&lt;20),"Второй",AND(B416&gt;130,H416&gt;=12,I416&gt;=10),"Первый"),"ПРОИГРАВШИЙ")</f>
        <v>ПРОИГРАВШИЙ</v>
      </c>
    </row>
    <row r="417" spans="1:12" x14ac:dyDescent="0.25">
      <c r="A417" t="s">
        <v>420</v>
      </c>
      <c r="B417">
        <v>106</v>
      </c>
      <c r="C417" s="3">
        <v>97</v>
      </c>
      <c r="D417" s="2">
        <v>0.91509433962264197</v>
      </c>
      <c r="E417">
        <v>2</v>
      </c>
      <c r="F417">
        <v>4</v>
      </c>
      <c r="G417">
        <v>1</v>
      </c>
      <c r="H417" s="4">
        <v>7</v>
      </c>
      <c r="I417" s="5">
        <v>5</v>
      </c>
      <c r="J417">
        <v>1</v>
      </c>
      <c r="K417">
        <v>0</v>
      </c>
      <c r="L417" s="8" t="str" cm="1">
        <f t="array" ref="L417">IFERROR(_xlfn.IFS(AND(B417&gt;130,H417&lt;=10,I417&lt;12),"Третий",AND(B417&gt;130,5&lt;=H417,H417&lt;=15,5&lt;=I417,I417&lt;20),"Второй",AND(B417&gt;130,H417&gt;=12,I417&gt;=10),"Первый"),"ПРОИГРАВШИЙ")</f>
        <v>ПРОИГРАВШИЙ</v>
      </c>
    </row>
    <row r="418" spans="1:12" x14ac:dyDescent="0.25">
      <c r="A418" t="s">
        <v>421</v>
      </c>
      <c r="B418">
        <v>79</v>
      </c>
      <c r="C418" s="3">
        <v>70</v>
      </c>
      <c r="D418" s="2">
        <v>0.886075949367089</v>
      </c>
      <c r="H418" s="4"/>
      <c r="I418" s="5">
        <v>1</v>
      </c>
      <c r="J418">
        <v>1</v>
      </c>
      <c r="K418">
        <v>1</v>
      </c>
      <c r="L418" s="8" t="str" cm="1">
        <f t="array" ref="L418">IFERROR(_xlfn.IFS(AND(B418&gt;130,H418&lt;=10,I418&lt;12),"Третий",AND(B418&gt;130,5&lt;=H418,H418&lt;=15,5&lt;=I418,I418&lt;20),"Второй",AND(B418&gt;130,H418&gt;=12,I418&gt;=10),"Первый"),"ПРОИГРАВШИЙ")</f>
        <v>ПРОИГРАВШИЙ</v>
      </c>
    </row>
    <row r="419" spans="1:12" x14ac:dyDescent="0.25">
      <c r="A419" t="s">
        <v>422</v>
      </c>
      <c r="B419">
        <v>101</v>
      </c>
      <c r="C419" s="3">
        <v>66</v>
      </c>
      <c r="D419" s="2">
        <v>0.65346534653465305</v>
      </c>
      <c r="E419">
        <v>0</v>
      </c>
      <c r="F419">
        <v>1</v>
      </c>
      <c r="G419">
        <v>0</v>
      </c>
      <c r="H419" s="4">
        <v>1</v>
      </c>
      <c r="I419" s="5">
        <v>6</v>
      </c>
      <c r="J419">
        <v>0</v>
      </c>
      <c r="K419">
        <v>0</v>
      </c>
      <c r="L419" s="8" t="str" cm="1">
        <f t="array" ref="L419">IFERROR(_xlfn.IFS(AND(B419&gt;130,H419&lt;=10,I419&lt;12),"Третий",AND(B419&gt;130,5&lt;=H419,H419&lt;=15,5&lt;=I419,I419&lt;20),"Второй",AND(B419&gt;130,H419&gt;=12,I419&gt;=10),"Первый"),"ПРОИГРАВШИЙ")</f>
        <v>ПРОИГРАВШИЙ</v>
      </c>
    </row>
    <row r="420" spans="1:12" x14ac:dyDescent="0.25">
      <c r="A420" t="s">
        <v>423</v>
      </c>
      <c r="B420">
        <v>123</v>
      </c>
      <c r="C420" s="3">
        <v>100</v>
      </c>
      <c r="D420" s="2">
        <v>0.81300813008130102</v>
      </c>
      <c r="E420">
        <v>2</v>
      </c>
      <c r="F420">
        <v>2</v>
      </c>
      <c r="G420">
        <v>1</v>
      </c>
      <c r="H420" s="4">
        <v>5</v>
      </c>
      <c r="I420" s="5">
        <v>13</v>
      </c>
      <c r="J420">
        <v>2</v>
      </c>
      <c r="K420">
        <v>0</v>
      </c>
      <c r="L420" s="8" t="str" cm="1">
        <f t="array" ref="L420">IFERROR(_xlfn.IFS(AND(B420&gt;130,H420&lt;=10,I420&lt;12),"Третий",AND(B420&gt;130,5&lt;=H420,H420&lt;=15,5&lt;=I420,I420&lt;20),"Второй",AND(B420&gt;130,H420&gt;=12,I420&gt;=10),"Первый"),"ПРОИГРАВШИЙ")</f>
        <v>ПРОИГРАВШИЙ</v>
      </c>
    </row>
    <row r="421" spans="1:12" x14ac:dyDescent="0.25">
      <c r="A421" t="s">
        <v>424</v>
      </c>
      <c r="C421" s="3"/>
      <c r="D421" s="8"/>
      <c r="H421" s="4"/>
      <c r="I421" s="5"/>
      <c r="L421" s="8" t="str" cm="1">
        <f t="array" ref="L421">IFERROR(_xlfn.IFS(AND(B421&gt;130,H421&lt;=10,I421&lt;12),"Третий",AND(B421&gt;130,5&lt;=H421,H421&lt;=15,5&lt;=I421,I421&lt;20),"Второй",AND(B421&gt;130,H421&gt;=12,I421&gt;=10),"Первый"),"ПРОИГРАВШИЙ")</f>
        <v>ПРОИГРАВШИЙ</v>
      </c>
    </row>
    <row r="422" spans="1:12" x14ac:dyDescent="0.25">
      <c r="A422" t="s">
        <v>425</v>
      </c>
      <c r="B422">
        <v>94</v>
      </c>
      <c r="C422" s="3">
        <v>75</v>
      </c>
      <c r="D422" s="2">
        <v>0.79787234042553201</v>
      </c>
      <c r="E422">
        <v>0</v>
      </c>
      <c r="F422">
        <v>0</v>
      </c>
      <c r="G422">
        <v>3</v>
      </c>
      <c r="H422" s="4">
        <v>3</v>
      </c>
      <c r="I422" s="5">
        <v>6</v>
      </c>
      <c r="J422">
        <v>0</v>
      </c>
      <c r="K422">
        <v>2</v>
      </c>
      <c r="L422" s="8" t="str" cm="1">
        <f t="array" ref="L422">IFERROR(_xlfn.IFS(AND(B422&gt;130,H422&lt;=10,I422&lt;12),"Третий",AND(B422&gt;130,5&lt;=H422,H422&lt;=15,5&lt;=I422,I422&lt;20),"Второй",AND(B422&gt;130,H422&gt;=12,I422&gt;=10),"Первый"),"ПРОИГРАВШИЙ")</f>
        <v>ПРОИГРАВШИЙ</v>
      </c>
    </row>
    <row r="423" spans="1:12" x14ac:dyDescent="0.25">
      <c r="A423" t="s">
        <v>426</v>
      </c>
      <c r="B423">
        <v>68</v>
      </c>
      <c r="C423" s="3">
        <v>55</v>
      </c>
      <c r="D423" s="2">
        <v>0.80882352941176505</v>
      </c>
      <c r="E423">
        <v>1</v>
      </c>
      <c r="F423">
        <v>3</v>
      </c>
      <c r="G423">
        <v>3</v>
      </c>
      <c r="H423" s="4">
        <v>7</v>
      </c>
      <c r="I423" s="5">
        <v>5</v>
      </c>
      <c r="J423">
        <v>0</v>
      </c>
      <c r="K423">
        <v>2</v>
      </c>
      <c r="L423" s="8" t="str" cm="1">
        <f t="array" ref="L423">IFERROR(_xlfn.IFS(AND(B423&gt;130,H423&lt;=10,I423&lt;12),"Третий",AND(B423&gt;130,5&lt;=H423,H423&lt;=15,5&lt;=I423,I423&lt;20),"Второй",AND(B423&gt;130,H423&gt;=12,I423&gt;=10),"Первый"),"ПРОИГРАВШИЙ")</f>
        <v>ПРОИГРАВШИЙ</v>
      </c>
    </row>
    <row r="424" spans="1:12" x14ac:dyDescent="0.25">
      <c r="A424" t="s">
        <v>427</v>
      </c>
      <c r="B424">
        <v>92</v>
      </c>
      <c r="C424" s="3">
        <v>61</v>
      </c>
      <c r="D424" s="2">
        <v>0.66304347826086996</v>
      </c>
      <c r="E424">
        <v>2</v>
      </c>
      <c r="F424">
        <v>0</v>
      </c>
      <c r="G424">
        <v>2</v>
      </c>
      <c r="H424" s="4">
        <v>4</v>
      </c>
      <c r="I424" s="5">
        <v>3</v>
      </c>
      <c r="J424">
        <v>1</v>
      </c>
      <c r="K424">
        <v>0</v>
      </c>
      <c r="L424" s="8" t="str" cm="1">
        <f t="array" ref="L424">IFERROR(_xlfn.IFS(AND(B424&gt;130,H424&lt;=10,I424&lt;12),"Третий",AND(B424&gt;130,5&lt;=H424,H424&lt;=15,5&lt;=I424,I424&lt;20),"Второй",AND(B424&gt;130,H424&gt;=12,I424&gt;=10),"Первый"),"ПРОИГРАВШИЙ")</f>
        <v>ПРОИГРАВШИЙ</v>
      </c>
    </row>
    <row r="425" spans="1:12" x14ac:dyDescent="0.25">
      <c r="A425" t="s">
        <v>428</v>
      </c>
      <c r="B425">
        <v>89</v>
      </c>
      <c r="C425" s="3">
        <v>70</v>
      </c>
      <c r="D425" s="2">
        <v>0.78651685393258397</v>
      </c>
      <c r="E425">
        <v>2</v>
      </c>
      <c r="F425">
        <v>3</v>
      </c>
      <c r="G425">
        <v>0</v>
      </c>
      <c r="H425" s="4">
        <v>5</v>
      </c>
      <c r="I425" s="5">
        <v>3</v>
      </c>
      <c r="J425">
        <v>1</v>
      </c>
      <c r="K425">
        <v>1</v>
      </c>
      <c r="L425" s="8" t="str" cm="1">
        <f t="array" ref="L425">IFERROR(_xlfn.IFS(AND(B425&gt;130,H425&lt;=10,I425&lt;12),"Третий",AND(B425&gt;130,5&lt;=H425,H425&lt;=15,5&lt;=I425,I425&lt;20),"Второй",AND(B425&gt;130,H425&gt;=12,I425&gt;=10),"Первый"),"ПРОИГРАВШИЙ")</f>
        <v>ПРОИГРАВШИЙ</v>
      </c>
    </row>
    <row r="426" spans="1:12" x14ac:dyDescent="0.25">
      <c r="A426" t="s">
        <v>429</v>
      </c>
      <c r="B426">
        <v>72</v>
      </c>
      <c r="C426" s="3">
        <v>58</v>
      </c>
      <c r="D426" s="2">
        <v>0.80555555555555602</v>
      </c>
      <c r="E426">
        <v>1</v>
      </c>
      <c r="F426">
        <v>2</v>
      </c>
      <c r="G426">
        <v>2</v>
      </c>
      <c r="H426" s="4">
        <v>5</v>
      </c>
      <c r="I426" s="5">
        <v>5</v>
      </c>
      <c r="J426">
        <v>0</v>
      </c>
      <c r="K426">
        <v>0</v>
      </c>
      <c r="L426" s="8" t="str" cm="1">
        <f t="array" ref="L426">IFERROR(_xlfn.IFS(AND(B426&gt;130,H426&lt;=10,I426&lt;12),"Третий",AND(B426&gt;130,5&lt;=H426,H426&lt;=15,5&lt;=I426,I426&lt;20),"Второй",AND(B426&gt;130,H426&gt;=12,I426&gt;=10),"Первый"),"ПРОИГРАВШИЙ")</f>
        <v>ПРОИГРАВШИЙ</v>
      </c>
    </row>
    <row r="427" spans="1:12" x14ac:dyDescent="0.25">
      <c r="A427" t="s">
        <v>430</v>
      </c>
      <c r="B427">
        <v>64</v>
      </c>
      <c r="C427" s="3">
        <v>45</v>
      </c>
      <c r="D427" s="2">
        <v>0.703125</v>
      </c>
      <c r="E427">
        <v>2</v>
      </c>
      <c r="F427">
        <v>0</v>
      </c>
      <c r="G427">
        <v>0</v>
      </c>
      <c r="H427" s="4">
        <v>2</v>
      </c>
      <c r="I427" s="5">
        <v>4</v>
      </c>
      <c r="J427">
        <v>1</v>
      </c>
      <c r="K427">
        <v>1</v>
      </c>
      <c r="L427" s="8" t="str" cm="1">
        <f t="array" ref="L427">IFERROR(_xlfn.IFS(AND(B427&gt;130,H427&lt;=10,I427&lt;12),"Третий",AND(B427&gt;130,5&lt;=H427,H427&lt;=15,5&lt;=I427,I427&lt;20),"Второй",AND(B427&gt;130,H427&gt;=12,I427&gt;=10),"Первый"),"ПРОИГРАВШИЙ")</f>
        <v>ПРОИГРАВШИЙ</v>
      </c>
    </row>
    <row r="428" spans="1:12" x14ac:dyDescent="0.25">
      <c r="A428" t="s">
        <v>431</v>
      </c>
      <c r="B428">
        <v>62</v>
      </c>
      <c r="C428" s="3">
        <v>55</v>
      </c>
      <c r="D428" s="2">
        <v>0.88709677419354804</v>
      </c>
      <c r="E428">
        <v>3</v>
      </c>
      <c r="F428">
        <v>1</v>
      </c>
      <c r="G428">
        <v>0</v>
      </c>
      <c r="H428" s="4">
        <v>4</v>
      </c>
      <c r="I428" s="5">
        <v>4</v>
      </c>
      <c r="J428">
        <v>0</v>
      </c>
      <c r="K428">
        <v>0</v>
      </c>
      <c r="L428" s="8" t="str" cm="1">
        <f t="array" ref="L428">IFERROR(_xlfn.IFS(AND(B428&gt;130,H428&lt;=10,I428&lt;12),"Третий",AND(B428&gt;130,5&lt;=H428,H428&lt;=15,5&lt;=I428,I428&lt;20),"Второй",AND(B428&gt;130,H428&gt;=12,I428&gt;=10),"Первый"),"ПРОИГРАВШИЙ")</f>
        <v>ПРОИГРАВШИЙ</v>
      </c>
    </row>
    <row r="429" spans="1:12" x14ac:dyDescent="0.25">
      <c r="A429" t="s">
        <v>432</v>
      </c>
      <c r="B429">
        <v>88</v>
      </c>
      <c r="C429" s="3">
        <v>74</v>
      </c>
      <c r="D429" s="2">
        <v>0.84090909090909105</v>
      </c>
      <c r="E429">
        <v>2</v>
      </c>
      <c r="F429">
        <v>3</v>
      </c>
      <c r="G429">
        <v>0</v>
      </c>
      <c r="H429" s="4">
        <v>5</v>
      </c>
      <c r="I429" s="5">
        <v>5</v>
      </c>
      <c r="J429">
        <v>1</v>
      </c>
      <c r="K429">
        <v>0</v>
      </c>
      <c r="L429" s="8" t="str" cm="1">
        <f t="array" ref="L429">IFERROR(_xlfn.IFS(AND(B429&gt;130,H429&lt;=10,I429&lt;12),"Третий",AND(B429&gt;130,5&lt;=H429,H429&lt;=15,5&lt;=I429,I429&lt;20),"Второй",AND(B429&gt;130,H429&gt;=12,I429&gt;=10),"Первый"),"ПРОИГРАВШИЙ")</f>
        <v>ПРОИГРАВШИЙ</v>
      </c>
    </row>
    <row r="430" spans="1:12" x14ac:dyDescent="0.25">
      <c r="A430" t="s">
        <v>433</v>
      </c>
      <c r="B430">
        <v>106</v>
      </c>
      <c r="C430" s="3">
        <v>99</v>
      </c>
      <c r="D430" s="2">
        <v>0.93396226415094297</v>
      </c>
      <c r="E430">
        <v>9</v>
      </c>
      <c r="F430">
        <v>10</v>
      </c>
      <c r="G430">
        <v>3</v>
      </c>
      <c r="H430" s="4">
        <v>22</v>
      </c>
      <c r="I430" s="5">
        <v>6</v>
      </c>
      <c r="J430">
        <v>3</v>
      </c>
      <c r="K430">
        <v>0</v>
      </c>
      <c r="L430" s="8" t="str" cm="1">
        <f t="array" ref="L430">IFERROR(_xlfn.IFS(AND(B430&gt;130,H430&lt;=10,I430&lt;12),"Третий",AND(B430&gt;130,5&lt;=H430,H430&lt;=15,5&lt;=I430,I430&lt;20),"Второй",AND(B430&gt;130,H430&gt;=12,I430&gt;=10),"Первый"),"ПРОИГРАВШИЙ")</f>
        <v>ПРОИГРАВШИЙ</v>
      </c>
    </row>
    <row r="431" spans="1:12" x14ac:dyDescent="0.25">
      <c r="A431" t="s">
        <v>434</v>
      </c>
      <c r="B431">
        <v>75</v>
      </c>
      <c r="C431" s="3">
        <v>52</v>
      </c>
      <c r="D431" s="2">
        <v>0.69333333333333302</v>
      </c>
      <c r="E431">
        <v>1</v>
      </c>
      <c r="F431">
        <v>1</v>
      </c>
      <c r="G431">
        <v>3</v>
      </c>
      <c r="H431" s="4">
        <v>5</v>
      </c>
      <c r="I431" s="5">
        <v>3</v>
      </c>
      <c r="J431">
        <v>0</v>
      </c>
      <c r="K431">
        <v>0</v>
      </c>
      <c r="L431" s="8" t="str" cm="1">
        <f t="array" ref="L431">IFERROR(_xlfn.IFS(AND(B431&gt;130,H431&lt;=10,I431&lt;12),"Третий",AND(B431&gt;130,5&lt;=H431,H431&lt;=15,5&lt;=I431,I431&lt;20),"Второй",AND(B431&gt;130,H431&gt;=12,I431&gt;=10),"Первый"),"ПРОИГРАВШИЙ")</f>
        <v>ПРОИГРАВШИЙ</v>
      </c>
    </row>
    <row r="432" spans="1:12" x14ac:dyDescent="0.25">
      <c r="A432" t="s">
        <v>435</v>
      </c>
      <c r="B432">
        <v>52</v>
      </c>
      <c r="C432" s="3">
        <v>43</v>
      </c>
      <c r="D432" s="2">
        <v>0.82692307692307698</v>
      </c>
      <c r="E432">
        <v>0</v>
      </c>
      <c r="F432">
        <v>3</v>
      </c>
      <c r="G432">
        <v>0</v>
      </c>
      <c r="H432" s="4">
        <v>3</v>
      </c>
      <c r="I432" s="5">
        <v>3</v>
      </c>
      <c r="J432">
        <v>1</v>
      </c>
      <c r="K432">
        <v>0</v>
      </c>
      <c r="L432" s="8" t="str" cm="1">
        <f t="array" ref="L432">IFERROR(_xlfn.IFS(AND(B432&gt;130,H432&lt;=10,I432&lt;12),"Третий",AND(B432&gt;130,5&lt;=H432,H432&lt;=15,5&lt;=I432,I432&lt;20),"Второй",AND(B432&gt;130,H432&gt;=12,I432&gt;=10),"Первый"),"ПРОИГРАВШИЙ")</f>
        <v>ПРОИГРАВШИЙ</v>
      </c>
    </row>
    <row r="433" spans="1:12" x14ac:dyDescent="0.25">
      <c r="A433" t="s">
        <v>436</v>
      </c>
      <c r="B433">
        <v>90</v>
      </c>
      <c r="C433" s="3">
        <v>78</v>
      </c>
      <c r="D433" s="2">
        <v>0.86666666666666703</v>
      </c>
      <c r="E433">
        <v>0</v>
      </c>
      <c r="F433">
        <v>2</v>
      </c>
      <c r="G433">
        <v>6</v>
      </c>
      <c r="H433" s="4">
        <v>8</v>
      </c>
      <c r="I433" s="5">
        <v>5</v>
      </c>
      <c r="J433">
        <v>0</v>
      </c>
      <c r="K433">
        <v>3</v>
      </c>
      <c r="L433" s="8" t="str" cm="1">
        <f t="array" ref="L433">IFERROR(_xlfn.IFS(AND(B433&gt;130,H433&lt;=10,I433&lt;12),"Третий",AND(B433&gt;130,5&lt;=H433,H433&lt;=15,5&lt;=I433,I433&lt;20),"Второй",AND(B433&gt;130,H433&gt;=12,I433&gt;=10),"Первый"),"ПРОИГРАВШИЙ")</f>
        <v>ПРОИГРАВШИЙ</v>
      </c>
    </row>
    <row r="434" spans="1:12" x14ac:dyDescent="0.25">
      <c r="A434" t="s">
        <v>437</v>
      </c>
      <c r="B434">
        <v>85</v>
      </c>
      <c r="C434" s="3">
        <v>76</v>
      </c>
      <c r="D434" s="2">
        <v>0.89411764705882402</v>
      </c>
      <c r="E434">
        <v>1</v>
      </c>
      <c r="F434">
        <v>3</v>
      </c>
      <c r="G434">
        <v>3</v>
      </c>
      <c r="H434" s="4">
        <v>7</v>
      </c>
      <c r="I434" s="5">
        <v>11</v>
      </c>
      <c r="J434">
        <v>4</v>
      </c>
      <c r="K434">
        <v>0</v>
      </c>
      <c r="L434" s="8" t="str" cm="1">
        <f t="array" ref="L434">IFERROR(_xlfn.IFS(AND(B434&gt;130,H434&lt;=10,I434&lt;12),"Третий",AND(B434&gt;130,5&lt;=H434,H434&lt;=15,5&lt;=I434,I434&lt;20),"Второй",AND(B434&gt;130,H434&gt;=12,I434&gt;=10),"Первый"),"ПРОИГРАВШИЙ")</f>
        <v>ПРОИГРАВШИЙ</v>
      </c>
    </row>
    <row r="435" spans="1:12" x14ac:dyDescent="0.25">
      <c r="A435" t="s">
        <v>438</v>
      </c>
      <c r="B435">
        <v>7</v>
      </c>
      <c r="C435" s="3">
        <v>5</v>
      </c>
      <c r="D435" s="2">
        <v>0.71428571428571397</v>
      </c>
      <c r="E435">
        <v>1</v>
      </c>
      <c r="F435">
        <v>0</v>
      </c>
      <c r="G435">
        <v>3</v>
      </c>
      <c r="H435" s="4">
        <v>4</v>
      </c>
      <c r="I435" s="5">
        <v>1</v>
      </c>
      <c r="J435">
        <v>0</v>
      </c>
      <c r="K435">
        <v>0</v>
      </c>
      <c r="L435" s="8" t="str" cm="1">
        <f t="array" ref="L435">IFERROR(_xlfn.IFS(AND(B435&gt;130,H435&lt;=10,I435&lt;12),"Третий",AND(B435&gt;130,5&lt;=H435,H435&lt;=15,5&lt;=I435,I435&lt;20),"Второй",AND(B435&gt;130,H435&gt;=12,I435&gt;=10),"Первый"),"ПРОИГРАВШИЙ")</f>
        <v>ПРОИГРАВШИЙ</v>
      </c>
    </row>
    <row r="436" spans="1:12" x14ac:dyDescent="0.25">
      <c r="A436" t="s">
        <v>439</v>
      </c>
      <c r="B436">
        <v>60</v>
      </c>
      <c r="C436" s="3">
        <v>24</v>
      </c>
      <c r="D436" s="2">
        <v>0.4</v>
      </c>
      <c r="E436">
        <v>0</v>
      </c>
      <c r="F436">
        <v>1</v>
      </c>
      <c r="G436">
        <v>2</v>
      </c>
      <c r="H436" s="4">
        <v>3</v>
      </c>
      <c r="I436" s="5">
        <v>2</v>
      </c>
      <c r="J436">
        <v>0</v>
      </c>
      <c r="K436">
        <v>0</v>
      </c>
      <c r="L436" s="8" t="str" cm="1">
        <f t="array" ref="L436">IFERROR(_xlfn.IFS(AND(B436&gt;130,H436&lt;=10,I436&lt;12),"Третий",AND(B436&gt;130,5&lt;=H436,H436&lt;=15,5&lt;=I436,I436&lt;20),"Второй",AND(B436&gt;130,H436&gt;=12,I436&gt;=10),"Первый"),"ПРОИГРАВШИЙ")</f>
        <v>ПРОИГРАВШИЙ</v>
      </c>
    </row>
    <row r="437" spans="1:12" x14ac:dyDescent="0.25">
      <c r="A437" t="s">
        <v>440</v>
      </c>
      <c r="B437">
        <v>85</v>
      </c>
      <c r="C437" s="3">
        <v>71</v>
      </c>
      <c r="D437" s="2">
        <v>0.83529411764705896</v>
      </c>
      <c r="E437">
        <v>0</v>
      </c>
      <c r="F437">
        <v>0</v>
      </c>
      <c r="G437">
        <v>16</v>
      </c>
      <c r="H437" s="4">
        <v>16</v>
      </c>
      <c r="I437" s="5">
        <v>2</v>
      </c>
      <c r="J437">
        <v>2</v>
      </c>
      <c r="K437">
        <v>0</v>
      </c>
      <c r="L437" s="8" t="str" cm="1">
        <f t="array" ref="L437">IFERROR(_xlfn.IFS(AND(B437&gt;130,H437&lt;=10,I437&lt;12),"Третий",AND(B437&gt;130,5&lt;=H437,H437&lt;=15,5&lt;=I437,I437&lt;20),"Второй",AND(B437&gt;130,H437&gt;=12,I437&gt;=10),"Первый"),"ПРОИГРАВШИЙ")</f>
        <v>ПРОИГРАВШИЙ</v>
      </c>
    </row>
    <row r="438" spans="1:12" x14ac:dyDescent="0.25">
      <c r="A438" t="s">
        <v>441</v>
      </c>
      <c r="B438">
        <v>101</v>
      </c>
      <c r="C438" s="3">
        <v>83</v>
      </c>
      <c r="D438" s="2">
        <v>0.82178217821782196</v>
      </c>
      <c r="E438">
        <v>4</v>
      </c>
      <c r="F438">
        <v>3</v>
      </c>
      <c r="G438">
        <v>1</v>
      </c>
      <c r="H438" s="4">
        <v>8</v>
      </c>
      <c r="I438" s="5">
        <v>18</v>
      </c>
      <c r="J438">
        <v>1</v>
      </c>
      <c r="K438">
        <v>1</v>
      </c>
      <c r="L438" s="8" t="str" cm="1">
        <f t="array" ref="L438">IFERROR(_xlfn.IFS(AND(B438&gt;130,H438&lt;=10,I438&lt;12),"Третий",AND(B438&gt;130,5&lt;=H438,H438&lt;=15,5&lt;=I438,I438&lt;20),"Второй",AND(B438&gt;130,H438&gt;=12,I438&gt;=10),"Первый"),"ПРОИГРАВШИЙ")</f>
        <v>ПРОИГРАВШИЙ</v>
      </c>
    </row>
    <row r="439" spans="1:12" x14ac:dyDescent="0.25">
      <c r="A439" t="s">
        <v>442</v>
      </c>
      <c r="B439">
        <v>77</v>
      </c>
      <c r="C439" s="3">
        <v>58</v>
      </c>
      <c r="D439" s="2">
        <v>0.75324675324675305</v>
      </c>
      <c r="E439">
        <v>1</v>
      </c>
      <c r="F439">
        <v>2</v>
      </c>
      <c r="G439">
        <v>11</v>
      </c>
      <c r="H439" s="4">
        <v>14</v>
      </c>
      <c r="I439" s="5">
        <v>1</v>
      </c>
      <c r="J439">
        <v>0</v>
      </c>
      <c r="K439">
        <v>1</v>
      </c>
      <c r="L439" s="8" t="str" cm="1">
        <f t="array" ref="L439">IFERROR(_xlfn.IFS(AND(B439&gt;130,H439&lt;=10,I439&lt;12),"Третий",AND(B439&gt;130,5&lt;=H439,H439&lt;=15,5&lt;=I439,I439&lt;20),"Второй",AND(B439&gt;130,H439&gt;=12,I439&gt;=10),"Первый"),"ПРОИГРАВШИЙ")</f>
        <v>ПРОИГРАВШИЙ</v>
      </c>
    </row>
    <row r="440" spans="1:12" x14ac:dyDescent="0.25">
      <c r="A440" t="s">
        <v>443</v>
      </c>
      <c r="B440">
        <v>66</v>
      </c>
      <c r="C440" s="3">
        <v>54</v>
      </c>
      <c r="D440" s="2">
        <v>0.81818181818181801</v>
      </c>
      <c r="E440">
        <v>2</v>
      </c>
      <c r="F440">
        <v>2</v>
      </c>
      <c r="G440">
        <v>1</v>
      </c>
      <c r="H440" s="4">
        <v>5</v>
      </c>
      <c r="I440" s="5">
        <v>3</v>
      </c>
      <c r="J440">
        <v>0</v>
      </c>
      <c r="K440">
        <v>1</v>
      </c>
      <c r="L440" s="8" t="str" cm="1">
        <f t="array" ref="L440">IFERROR(_xlfn.IFS(AND(B440&gt;130,H440&lt;=10,I440&lt;12),"Третий",AND(B440&gt;130,5&lt;=H440,H440&lt;=15,5&lt;=I440,I440&lt;20),"Второй",AND(B440&gt;130,H440&gt;=12,I440&gt;=10),"Первый"),"ПРОИГРАВШИЙ")</f>
        <v>ПРОИГРАВШИЙ</v>
      </c>
    </row>
    <row r="441" spans="1:12" x14ac:dyDescent="0.25">
      <c r="A441" t="s">
        <v>444</v>
      </c>
      <c r="B441">
        <v>2</v>
      </c>
      <c r="C441" s="3">
        <v>2</v>
      </c>
      <c r="D441" s="2">
        <v>1</v>
      </c>
      <c r="H441" s="4"/>
      <c r="I441" s="5"/>
      <c r="L441" s="8" t="str" cm="1">
        <f t="array" ref="L441">IFERROR(_xlfn.IFS(AND(B441&gt;130,H441&lt;=10,I441&lt;12),"Третий",AND(B441&gt;130,5&lt;=H441,H441&lt;=15,5&lt;=I441,I441&lt;20),"Второй",AND(B441&gt;130,H441&gt;=12,I441&gt;=10),"Первый"),"ПРОИГРАВШИЙ")</f>
        <v>ПРОИГРАВШИЙ</v>
      </c>
    </row>
    <row r="442" spans="1:12" x14ac:dyDescent="0.25">
      <c r="A442" t="s">
        <v>445</v>
      </c>
      <c r="B442">
        <v>88</v>
      </c>
      <c r="C442" s="3">
        <v>70</v>
      </c>
      <c r="D442" s="2">
        <v>0.79545454545454497</v>
      </c>
      <c r="H442" s="4"/>
      <c r="I442" s="5">
        <v>6</v>
      </c>
      <c r="J442">
        <v>0</v>
      </c>
      <c r="K442">
        <v>2</v>
      </c>
      <c r="L442" s="8" t="str" cm="1">
        <f t="array" ref="L442">IFERROR(_xlfn.IFS(AND(B442&gt;130,H442&lt;=10,I442&lt;12),"Третий",AND(B442&gt;130,5&lt;=H442,H442&lt;=15,5&lt;=I442,I442&lt;20),"Второй",AND(B442&gt;130,H442&gt;=12,I442&gt;=10),"Первый"),"ПРОИГРАВШИЙ")</f>
        <v>ПРОИГРАВШИЙ</v>
      </c>
    </row>
    <row r="443" spans="1:12" x14ac:dyDescent="0.25">
      <c r="A443" t="s">
        <v>446</v>
      </c>
      <c r="B443">
        <v>51</v>
      </c>
      <c r="C443" s="3">
        <v>47</v>
      </c>
      <c r="D443" s="2">
        <v>0.92156862745098</v>
      </c>
      <c r="E443">
        <v>4</v>
      </c>
      <c r="F443">
        <v>1</v>
      </c>
      <c r="G443">
        <v>0</v>
      </c>
      <c r="H443" s="4">
        <v>5</v>
      </c>
      <c r="I443" s="5">
        <v>6</v>
      </c>
      <c r="J443">
        <v>0</v>
      </c>
      <c r="K443">
        <v>2</v>
      </c>
      <c r="L443" s="8" t="str" cm="1">
        <f t="array" ref="L443">IFERROR(_xlfn.IFS(AND(B443&gt;130,H443&lt;=10,I443&lt;12),"Третий",AND(B443&gt;130,5&lt;=H443,H443&lt;=15,5&lt;=I443,I443&lt;20),"Второй",AND(B443&gt;130,H443&gt;=12,I443&gt;=10),"Первый"),"ПРОИГРАВШИЙ")</f>
        <v>ПРОИГРАВШИЙ</v>
      </c>
    </row>
    <row r="444" spans="1:12" x14ac:dyDescent="0.25">
      <c r="A444" t="s">
        <v>447</v>
      </c>
      <c r="B444">
        <v>63</v>
      </c>
      <c r="C444" s="3">
        <v>45</v>
      </c>
      <c r="D444" s="2">
        <v>0.71428571428571397</v>
      </c>
      <c r="E444">
        <v>2</v>
      </c>
      <c r="F444">
        <v>5</v>
      </c>
      <c r="G444">
        <v>0</v>
      </c>
      <c r="H444" s="4">
        <v>7</v>
      </c>
      <c r="I444" s="5">
        <v>5</v>
      </c>
      <c r="J444">
        <v>2</v>
      </c>
      <c r="K444">
        <v>2</v>
      </c>
      <c r="L444" s="8" t="str" cm="1">
        <f t="array" ref="L444">IFERROR(_xlfn.IFS(AND(B444&gt;130,H444&lt;=10,I444&lt;12),"Третий",AND(B444&gt;130,5&lt;=H444,H444&lt;=15,5&lt;=I444,I444&lt;20),"Второй",AND(B444&gt;130,H444&gt;=12,I444&gt;=10),"Первый"),"ПРОИГРАВШИЙ")</f>
        <v>ПРОИГРАВШИЙ</v>
      </c>
    </row>
    <row r="445" spans="1:12" x14ac:dyDescent="0.25">
      <c r="A445" t="s">
        <v>448</v>
      </c>
      <c r="B445">
        <v>113</v>
      </c>
      <c r="C445" s="3">
        <v>94</v>
      </c>
      <c r="D445" s="2">
        <v>0.83185840707964598</v>
      </c>
      <c r="E445">
        <v>0</v>
      </c>
      <c r="F445">
        <v>0</v>
      </c>
      <c r="G445">
        <v>0</v>
      </c>
      <c r="H445" s="4">
        <v>0</v>
      </c>
      <c r="I445" s="5">
        <v>6</v>
      </c>
      <c r="J445">
        <v>2</v>
      </c>
      <c r="K445">
        <v>0</v>
      </c>
      <c r="L445" s="8" t="str" cm="1">
        <f t="array" ref="L445">IFERROR(_xlfn.IFS(AND(B445&gt;130,H445&lt;=10,I445&lt;12),"Третий",AND(B445&gt;130,5&lt;=H445,H445&lt;=15,5&lt;=I445,I445&lt;20),"Второй",AND(B445&gt;130,H445&gt;=12,I445&gt;=10),"Первый"),"ПРОИГРАВШИЙ")</f>
        <v>ПРОИГРАВШИЙ</v>
      </c>
    </row>
    <row r="446" spans="1:12" x14ac:dyDescent="0.25">
      <c r="A446" t="s">
        <v>449</v>
      </c>
      <c r="B446">
        <v>88</v>
      </c>
      <c r="C446" s="3">
        <v>79</v>
      </c>
      <c r="D446" s="2">
        <v>0.89772727272727304</v>
      </c>
      <c r="E446">
        <v>0</v>
      </c>
      <c r="F446">
        <v>0</v>
      </c>
      <c r="G446">
        <v>4</v>
      </c>
      <c r="H446" s="4">
        <v>4</v>
      </c>
      <c r="I446" s="5">
        <v>5</v>
      </c>
      <c r="J446">
        <v>1</v>
      </c>
      <c r="K446">
        <v>0</v>
      </c>
      <c r="L446" s="8" t="str" cm="1">
        <f t="array" ref="L446">IFERROR(_xlfn.IFS(AND(B446&gt;130,H446&lt;=10,I446&lt;12),"Третий",AND(B446&gt;130,5&lt;=H446,H446&lt;=15,5&lt;=I446,I446&lt;20),"Второй",AND(B446&gt;130,H446&gt;=12,I446&gt;=10),"Первый"),"ПРОИГРАВШИЙ")</f>
        <v>ПРОИГРАВШИЙ</v>
      </c>
    </row>
    <row r="447" spans="1:12" x14ac:dyDescent="0.25">
      <c r="A447" t="s">
        <v>450</v>
      </c>
      <c r="B447">
        <v>45</v>
      </c>
      <c r="C447" s="3">
        <v>39</v>
      </c>
      <c r="D447" s="2">
        <v>0.86666666666666703</v>
      </c>
      <c r="E447">
        <v>1</v>
      </c>
      <c r="F447">
        <v>1</v>
      </c>
      <c r="G447">
        <v>0</v>
      </c>
      <c r="H447" s="4">
        <v>2</v>
      </c>
      <c r="I447" s="5">
        <v>3</v>
      </c>
      <c r="J447">
        <v>0</v>
      </c>
      <c r="K447">
        <v>0</v>
      </c>
      <c r="L447" s="8" t="str" cm="1">
        <f t="array" ref="L447">IFERROR(_xlfn.IFS(AND(B447&gt;130,H447&lt;=10,I447&lt;12),"Третий",AND(B447&gt;130,5&lt;=H447,H447&lt;=15,5&lt;=I447,I447&lt;20),"Второй",AND(B447&gt;130,H447&gt;=12,I447&gt;=10),"Первый"),"ПРОИГРАВШИЙ")</f>
        <v>ПРОИГРАВШИЙ</v>
      </c>
    </row>
    <row r="448" spans="1:12" x14ac:dyDescent="0.25">
      <c r="A448" t="s">
        <v>451</v>
      </c>
      <c r="B448">
        <v>7</v>
      </c>
      <c r="C448" s="3">
        <v>7</v>
      </c>
      <c r="D448" s="2">
        <v>1</v>
      </c>
      <c r="E448">
        <v>1</v>
      </c>
      <c r="F448">
        <v>0</v>
      </c>
      <c r="G448">
        <v>5</v>
      </c>
      <c r="H448" s="4">
        <v>6</v>
      </c>
      <c r="I448" s="5">
        <v>1</v>
      </c>
      <c r="J448">
        <v>0</v>
      </c>
      <c r="K448">
        <v>0</v>
      </c>
      <c r="L448" s="8" t="str" cm="1">
        <f t="array" ref="L448">IFERROR(_xlfn.IFS(AND(B448&gt;130,H448&lt;=10,I448&lt;12),"Третий",AND(B448&gt;130,5&lt;=H448,H448&lt;=15,5&lt;=I448,I448&lt;20),"Второй",AND(B448&gt;130,H448&gt;=12,I448&gt;=10),"Первый"),"ПРОИГРАВШИЙ")</f>
        <v>ПРОИГРАВШИЙ</v>
      </c>
    </row>
    <row r="449" spans="1:12" x14ac:dyDescent="0.25">
      <c r="A449" t="s">
        <v>452</v>
      </c>
      <c r="B449">
        <v>13</v>
      </c>
      <c r="C449" s="3">
        <v>10</v>
      </c>
      <c r="D449" s="2">
        <v>0.76923076923076905</v>
      </c>
      <c r="E449">
        <v>5</v>
      </c>
      <c r="F449">
        <v>1</v>
      </c>
      <c r="G449">
        <v>0</v>
      </c>
      <c r="H449" s="4">
        <v>6</v>
      </c>
      <c r="I449" s="5">
        <v>0</v>
      </c>
      <c r="J449">
        <v>0</v>
      </c>
      <c r="K449">
        <v>0</v>
      </c>
      <c r="L449" s="8" t="str" cm="1">
        <f t="array" ref="L449">IFERROR(_xlfn.IFS(AND(B449&gt;130,H449&lt;=10,I449&lt;12),"Третий",AND(B449&gt;130,5&lt;=H449,H449&lt;=15,5&lt;=I449,I449&lt;20),"Второй",AND(B449&gt;130,H449&gt;=12,I449&gt;=10),"Первый"),"ПРОИГРАВШИЙ")</f>
        <v>ПРОИГРАВШИЙ</v>
      </c>
    </row>
    <row r="450" spans="1:12" x14ac:dyDescent="0.25">
      <c r="A450" t="s">
        <v>453</v>
      </c>
      <c r="B450">
        <v>5</v>
      </c>
      <c r="C450" s="3">
        <v>3</v>
      </c>
      <c r="D450" s="2">
        <v>0.6</v>
      </c>
      <c r="E450">
        <v>1</v>
      </c>
      <c r="F450">
        <v>0</v>
      </c>
      <c r="G450">
        <v>2</v>
      </c>
      <c r="H450" s="4">
        <v>3</v>
      </c>
      <c r="I450" s="5"/>
      <c r="L450" s="8" t="str" cm="1">
        <f t="array" ref="L450">IFERROR(_xlfn.IFS(AND(B450&gt;130,H450&lt;=10,I450&lt;12),"Третий",AND(B450&gt;130,5&lt;=H450,H450&lt;=15,5&lt;=I450,I450&lt;20),"Второй",AND(B450&gt;130,H450&gt;=12,I450&gt;=10),"Первый"),"ПРОИГРАВШИЙ")</f>
        <v>ПРОИГРАВШИЙ</v>
      </c>
    </row>
    <row r="451" spans="1:12" x14ac:dyDescent="0.25">
      <c r="A451" t="s">
        <v>454</v>
      </c>
      <c r="B451">
        <v>103</v>
      </c>
      <c r="C451" s="3">
        <v>75</v>
      </c>
      <c r="D451" s="2">
        <v>0.72815533980582503</v>
      </c>
      <c r="E451">
        <v>1</v>
      </c>
      <c r="F451">
        <v>0</v>
      </c>
      <c r="G451">
        <v>0</v>
      </c>
      <c r="H451" s="4">
        <v>1</v>
      </c>
      <c r="I451" s="5">
        <v>4</v>
      </c>
      <c r="J451">
        <v>0</v>
      </c>
      <c r="K451">
        <v>4</v>
      </c>
      <c r="L451" s="8" t="str" cm="1">
        <f t="array" ref="L451">IFERROR(_xlfn.IFS(AND(B451&gt;130,H451&lt;=10,I451&lt;12),"Третий",AND(B451&gt;130,5&lt;=H451,H451&lt;=15,5&lt;=I451,I451&lt;20),"Второй",AND(B451&gt;130,H451&gt;=12,I451&gt;=10),"Первый"),"ПРОИГРАВШИЙ")</f>
        <v>ПРОИГРАВШИЙ</v>
      </c>
    </row>
    <row r="452" spans="1:12" x14ac:dyDescent="0.25">
      <c r="A452" s="8" t="s">
        <v>455</v>
      </c>
      <c r="B452">
        <v>151</v>
      </c>
      <c r="C452" s="3">
        <v>135</v>
      </c>
      <c r="D452" s="2">
        <v>0.89403973509933798</v>
      </c>
      <c r="E452">
        <v>8</v>
      </c>
      <c r="F452">
        <v>6</v>
      </c>
      <c r="G452">
        <v>4</v>
      </c>
      <c r="H452" s="4">
        <v>18</v>
      </c>
      <c r="I452" s="5">
        <v>10</v>
      </c>
      <c r="J452">
        <v>0</v>
      </c>
      <c r="K452">
        <v>0</v>
      </c>
      <c r="L452" s="8" t="str" cm="1">
        <f t="array" ref="L452">IFERROR(_xlfn.IFS(AND(B452&gt;130,H452&lt;=10,I452&lt;12),"Третий",AND(B452&gt;130,5&lt;=H452,H452&lt;=15,5&lt;=I452,I452&lt;20),"Второй",AND(B452&gt;130,H452&gt;=12,I452&gt;=10),"Первый"),"ПРОИГРАВШИЙ")</f>
        <v>Первый</v>
      </c>
    </row>
    <row r="453" spans="1:12" x14ac:dyDescent="0.25">
      <c r="A453" t="s">
        <v>456</v>
      </c>
      <c r="B453">
        <v>70</v>
      </c>
      <c r="C453" s="3">
        <v>54</v>
      </c>
      <c r="D453" s="2">
        <v>0.77142857142857102</v>
      </c>
      <c r="E453">
        <v>0</v>
      </c>
      <c r="F453">
        <v>0</v>
      </c>
      <c r="G453">
        <v>2</v>
      </c>
      <c r="H453" s="4">
        <v>2</v>
      </c>
      <c r="I453" s="5">
        <v>6</v>
      </c>
      <c r="J453">
        <v>1</v>
      </c>
      <c r="K453">
        <v>0</v>
      </c>
      <c r="L453" s="8" t="str" cm="1">
        <f t="array" ref="L453">IFERROR(_xlfn.IFS(AND(B453&gt;130,H453&lt;=10,I453&lt;12),"Третий",AND(B453&gt;130,5&lt;=H453,H453&lt;=15,5&lt;=I453,I453&lt;20),"Второй",AND(B453&gt;130,H453&gt;=12,I453&gt;=10),"Первый"),"ПРОИГРАВШИЙ")</f>
        <v>ПРОИГРАВШИЙ</v>
      </c>
    </row>
    <row r="454" spans="1:12" x14ac:dyDescent="0.25">
      <c r="A454" t="s">
        <v>457</v>
      </c>
      <c r="B454">
        <v>2</v>
      </c>
      <c r="C454" s="3">
        <v>0</v>
      </c>
      <c r="D454" s="2">
        <v>0</v>
      </c>
      <c r="H454" s="4"/>
      <c r="I454" s="5"/>
      <c r="L454" s="8" t="str" cm="1">
        <f t="array" ref="L454">IFERROR(_xlfn.IFS(AND(B454&gt;130,H454&lt;=10,I454&lt;12),"Третий",AND(B454&gt;130,5&lt;=H454,H454&lt;=15,5&lt;=I454,I454&lt;20),"Второй",AND(B454&gt;130,H454&gt;=12,I454&gt;=10),"Первый"),"ПРОИГРАВШИЙ")</f>
        <v>ПРОИГРАВШИЙ</v>
      </c>
    </row>
    <row r="455" spans="1:12" x14ac:dyDescent="0.25">
      <c r="A455" t="s">
        <v>458</v>
      </c>
      <c r="B455">
        <v>134</v>
      </c>
      <c r="C455" s="3">
        <v>125</v>
      </c>
      <c r="D455" s="2">
        <v>0.93283582089552197</v>
      </c>
      <c r="E455">
        <v>6</v>
      </c>
      <c r="F455">
        <v>7</v>
      </c>
      <c r="G455">
        <v>9</v>
      </c>
      <c r="H455" s="4">
        <v>22</v>
      </c>
      <c r="I455" s="5">
        <v>9</v>
      </c>
      <c r="J455">
        <v>2</v>
      </c>
      <c r="K455">
        <v>2</v>
      </c>
      <c r="L455" s="8" t="str" cm="1">
        <f t="array" ref="L455">IFERROR(_xlfn.IFS(AND(B455&gt;130,H455&lt;=10,I455&lt;12),"Третий",AND(B455&gt;130,5&lt;=H455,H455&lt;=15,5&lt;=I455,I455&lt;20),"Второй",AND(B455&gt;130,H455&gt;=12,I455&gt;=10),"Первый"),"ПРОИГРАВШИЙ")</f>
        <v>ПРОИГРАВШИЙ</v>
      </c>
    </row>
    <row r="456" spans="1:12" x14ac:dyDescent="0.25">
      <c r="A456" t="s">
        <v>459</v>
      </c>
      <c r="B456">
        <v>35</v>
      </c>
      <c r="C456" s="3">
        <v>22</v>
      </c>
      <c r="D456" s="2">
        <v>0.628571428571429</v>
      </c>
      <c r="H456" s="4"/>
      <c r="I456" s="5">
        <v>1</v>
      </c>
      <c r="J456">
        <v>0</v>
      </c>
      <c r="K456">
        <v>0</v>
      </c>
      <c r="L456" s="8" t="str" cm="1">
        <f t="array" ref="L456">IFERROR(_xlfn.IFS(AND(B456&gt;130,H456&lt;=10,I456&lt;12),"Третий",AND(B456&gt;130,5&lt;=H456,H456&lt;=15,5&lt;=I456,I456&lt;20),"Второй",AND(B456&gt;130,H456&gt;=12,I456&gt;=10),"Первый"),"ПРОИГРАВШИЙ")</f>
        <v>ПРОИГРАВШИЙ</v>
      </c>
    </row>
    <row r="457" spans="1:12" x14ac:dyDescent="0.25">
      <c r="A457" t="s">
        <v>460</v>
      </c>
      <c r="B457">
        <v>84</v>
      </c>
      <c r="C457" s="3">
        <v>68</v>
      </c>
      <c r="D457" s="2">
        <v>0.80952380952380998</v>
      </c>
      <c r="E457">
        <v>0</v>
      </c>
      <c r="F457">
        <v>0</v>
      </c>
      <c r="G457">
        <v>12</v>
      </c>
      <c r="H457" s="4">
        <v>12</v>
      </c>
      <c r="I457" s="5">
        <v>4</v>
      </c>
      <c r="J457">
        <v>0</v>
      </c>
      <c r="K457">
        <v>0</v>
      </c>
      <c r="L457" s="8" t="str" cm="1">
        <f t="array" ref="L457">IFERROR(_xlfn.IFS(AND(B457&gt;130,H457&lt;=10,I457&lt;12),"Третий",AND(B457&gt;130,5&lt;=H457,H457&lt;=15,5&lt;=I457,I457&lt;20),"Второй",AND(B457&gt;130,H457&gt;=12,I457&gt;=10),"Первый"),"ПРОИГРАВШИЙ")</f>
        <v>ПРОИГРАВШИЙ</v>
      </c>
    </row>
    <row r="458" spans="1:12" x14ac:dyDescent="0.25">
      <c r="A458" t="s">
        <v>461</v>
      </c>
      <c r="B458">
        <v>50</v>
      </c>
      <c r="C458" s="3">
        <v>40</v>
      </c>
      <c r="D458" s="2">
        <v>0.8</v>
      </c>
      <c r="E458">
        <v>0</v>
      </c>
      <c r="F458">
        <v>0</v>
      </c>
      <c r="G458">
        <v>2</v>
      </c>
      <c r="H458" s="4">
        <v>2</v>
      </c>
      <c r="I458" s="5">
        <v>3</v>
      </c>
      <c r="J458">
        <v>0</v>
      </c>
      <c r="K458">
        <v>0</v>
      </c>
      <c r="L458" s="8" t="str" cm="1">
        <f t="array" ref="L458">IFERROR(_xlfn.IFS(AND(B458&gt;130,H458&lt;=10,I458&lt;12),"Третий",AND(B458&gt;130,5&lt;=H458,H458&lt;=15,5&lt;=I458,I458&lt;20),"Второй",AND(B458&gt;130,H458&gt;=12,I458&gt;=10),"Первый"),"ПРОИГРАВШИЙ")</f>
        <v>ПРОИГРАВШИЙ</v>
      </c>
    </row>
    <row r="459" spans="1:12" x14ac:dyDescent="0.25">
      <c r="A459" t="s">
        <v>462</v>
      </c>
      <c r="B459">
        <v>6</v>
      </c>
      <c r="C459" s="3">
        <v>5</v>
      </c>
      <c r="D459" s="2">
        <v>0.83333333333333304</v>
      </c>
      <c r="H459" s="4"/>
      <c r="I459" s="5">
        <v>1</v>
      </c>
      <c r="J459">
        <v>0</v>
      </c>
      <c r="K459">
        <v>0</v>
      </c>
      <c r="L459" s="8" t="str" cm="1">
        <f t="array" ref="L459">IFERROR(_xlfn.IFS(AND(B459&gt;130,H459&lt;=10,I459&lt;12),"Третий",AND(B459&gt;130,5&lt;=H459,H459&lt;=15,5&lt;=I459,I459&lt;20),"Второй",AND(B459&gt;130,H459&gt;=12,I459&gt;=10),"Первый"),"ПРОИГРАВШИЙ")</f>
        <v>ПРОИГРАВШИЙ</v>
      </c>
    </row>
    <row r="460" spans="1:12" x14ac:dyDescent="0.25">
      <c r="A460" t="s">
        <v>463</v>
      </c>
      <c r="B460">
        <v>79</v>
      </c>
      <c r="C460" s="3">
        <v>73</v>
      </c>
      <c r="D460" s="2">
        <v>0.924050632911392</v>
      </c>
      <c r="E460">
        <v>1</v>
      </c>
      <c r="F460">
        <v>1</v>
      </c>
      <c r="G460">
        <v>0</v>
      </c>
      <c r="H460" s="4">
        <v>2</v>
      </c>
      <c r="I460" s="5">
        <v>7</v>
      </c>
      <c r="J460">
        <v>1</v>
      </c>
      <c r="K460">
        <v>0</v>
      </c>
      <c r="L460" s="8" t="str" cm="1">
        <f t="array" ref="L460">IFERROR(_xlfn.IFS(AND(B460&gt;130,H460&lt;=10,I460&lt;12),"Третий",AND(B460&gt;130,5&lt;=H460,H460&lt;=15,5&lt;=I460,I460&lt;20),"Второй",AND(B460&gt;130,H460&gt;=12,I460&gt;=10),"Первый"),"ПРОИГРАВШИЙ")</f>
        <v>ПРОИГРАВШИЙ</v>
      </c>
    </row>
    <row r="461" spans="1:12" x14ac:dyDescent="0.25">
      <c r="A461" t="s">
        <v>464</v>
      </c>
      <c r="B461">
        <v>60</v>
      </c>
      <c r="C461" s="3">
        <v>48</v>
      </c>
      <c r="D461" s="2">
        <v>0.8</v>
      </c>
      <c r="E461">
        <v>1</v>
      </c>
      <c r="F461">
        <v>0</v>
      </c>
      <c r="G461">
        <v>0</v>
      </c>
      <c r="H461" s="4">
        <v>1</v>
      </c>
      <c r="I461" s="5">
        <v>3</v>
      </c>
      <c r="J461">
        <v>0</v>
      </c>
      <c r="K461">
        <v>0</v>
      </c>
      <c r="L461" s="8" t="str" cm="1">
        <f t="array" ref="L461">IFERROR(_xlfn.IFS(AND(B461&gt;130,H461&lt;=10,I461&lt;12),"Третий",AND(B461&gt;130,5&lt;=H461,H461&lt;=15,5&lt;=I461,I461&lt;20),"Второй",AND(B461&gt;130,H461&gt;=12,I461&gt;=10),"Первый"),"ПРОИГРАВШИЙ")</f>
        <v>ПРОИГРАВШИЙ</v>
      </c>
    </row>
    <row r="462" spans="1:12" x14ac:dyDescent="0.25">
      <c r="A462" t="s">
        <v>465</v>
      </c>
      <c r="B462">
        <v>4</v>
      </c>
      <c r="C462" s="3">
        <v>1</v>
      </c>
      <c r="D462" s="2">
        <v>0.25</v>
      </c>
      <c r="H462" s="4"/>
      <c r="I462" s="5"/>
      <c r="L462" s="8" t="str" cm="1">
        <f t="array" ref="L462">IFERROR(_xlfn.IFS(AND(B462&gt;130,H462&lt;=10,I462&lt;12),"Третий",AND(B462&gt;130,5&lt;=H462,H462&lt;=15,5&lt;=I462,I462&lt;20),"Второй",AND(B462&gt;130,H462&gt;=12,I462&gt;=10),"Первый"),"ПРОИГРАВШИЙ")</f>
        <v>ПРОИГРАВШИЙ</v>
      </c>
    </row>
    <row r="463" spans="1:12" x14ac:dyDescent="0.25">
      <c r="A463" t="s">
        <v>466</v>
      </c>
      <c r="B463">
        <v>3</v>
      </c>
      <c r="C463" s="3">
        <v>3</v>
      </c>
      <c r="D463" s="2">
        <v>1</v>
      </c>
      <c r="E463">
        <v>1</v>
      </c>
      <c r="F463">
        <v>0</v>
      </c>
      <c r="G463">
        <v>1</v>
      </c>
      <c r="H463" s="4">
        <v>2</v>
      </c>
      <c r="I463" s="5">
        <v>0</v>
      </c>
      <c r="J463">
        <v>0</v>
      </c>
      <c r="K463">
        <v>0</v>
      </c>
      <c r="L463" s="8" t="str" cm="1">
        <f t="array" ref="L463">IFERROR(_xlfn.IFS(AND(B463&gt;130,H463&lt;=10,I463&lt;12),"Третий",AND(B463&gt;130,5&lt;=H463,H463&lt;=15,5&lt;=I463,I463&lt;20),"Второй",AND(B463&gt;130,H463&gt;=12,I463&gt;=10),"Первый"),"ПРОИГРАВШИЙ")</f>
        <v>ПРОИГРАВШИЙ</v>
      </c>
    </row>
    <row r="464" spans="1:12" x14ac:dyDescent="0.25">
      <c r="A464" t="s">
        <v>467</v>
      </c>
      <c r="B464">
        <v>92</v>
      </c>
      <c r="C464" s="3">
        <v>74</v>
      </c>
      <c r="D464" s="2">
        <v>0.80434782608695699</v>
      </c>
      <c r="E464">
        <v>1</v>
      </c>
      <c r="F464">
        <v>4</v>
      </c>
      <c r="G464">
        <v>1</v>
      </c>
      <c r="H464" s="4">
        <v>6</v>
      </c>
      <c r="I464" s="5">
        <v>5</v>
      </c>
      <c r="J464">
        <v>0</v>
      </c>
      <c r="K464">
        <v>0</v>
      </c>
      <c r="L464" s="8" t="str" cm="1">
        <f t="array" ref="L464">IFERROR(_xlfn.IFS(AND(B464&gt;130,H464&lt;=10,I464&lt;12),"Третий",AND(B464&gt;130,5&lt;=H464,H464&lt;=15,5&lt;=I464,I464&lt;20),"Второй",AND(B464&gt;130,H464&gt;=12,I464&gt;=10),"Первый"),"ПРОИГРАВШИЙ")</f>
        <v>ПРОИГРАВШИЙ</v>
      </c>
    </row>
    <row r="465" spans="1:12" x14ac:dyDescent="0.25">
      <c r="A465" t="s">
        <v>468</v>
      </c>
      <c r="B465">
        <v>2</v>
      </c>
      <c r="C465" s="3">
        <v>0</v>
      </c>
      <c r="D465" s="2">
        <v>0</v>
      </c>
      <c r="E465">
        <v>1</v>
      </c>
      <c r="F465">
        <v>1</v>
      </c>
      <c r="G465">
        <v>10</v>
      </c>
      <c r="H465" s="4">
        <v>12</v>
      </c>
      <c r="I465" s="5"/>
      <c r="L465" s="8" t="str" cm="1">
        <f t="array" ref="L465">IFERROR(_xlfn.IFS(AND(B465&gt;130,H465&lt;=10,I465&lt;12),"Третий",AND(B465&gt;130,5&lt;=H465,H465&lt;=15,5&lt;=I465,I465&lt;20),"Второй",AND(B465&gt;130,H465&gt;=12,I465&gt;=10),"Первый"),"ПРОИГРАВШИЙ")</f>
        <v>ПРОИГРАВШИЙ</v>
      </c>
    </row>
    <row r="466" spans="1:12" x14ac:dyDescent="0.25">
      <c r="A466" t="s">
        <v>469</v>
      </c>
      <c r="B466">
        <v>76</v>
      </c>
      <c r="C466" s="3">
        <v>66</v>
      </c>
      <c r="D466" s="2">
        <v>0.86842105263157898</v>
      </c>
      <c r="E466">
        <v>0</v>
      </c>
      <c r="F466">
        <v>4</v>
      </c>
      <c r="G466">
        <v>0</v>
      </c>
      <c r="H466" s="4">
        <v>4</v>
      </c>
      <c r="I466" s="5">
        <v>10</v>
      </c>
      <c r="J466">
        <v>2</v>
      </c>
      <c r="K466">
        <v>0</v>
      </c>
      <c r="L466" s="8" t="str" cm="1">
        <f t="array" ref="L466">IFERROR(_xlfn.IFS(AND(B466&gt;130,H466&lt;=10,I466&lt;12),"Третий",AND(B466&gt;130,5&lt;=H466,H466&lt;=15,5&lt;=I466,I466&lt;20),"Второй",AND(B466&gt;130,H466&gt;=12,I466&gt;=10),"Первый"),"ПРОИГРАВШИЙ")</f>
        <v>ПРОИГРАВШИЙ</v>
      </c>
    </row>
    <row r="467" spans="1:12" x14ac:dyDescent="0.25">
      <c r="A467" t="s">
        <v>470</v>
      </c>
      <c r="B467">
        <v>94</v>
      </c>
      <c r="C467" s="3">
        <v>77</v>
      </c>
      <c r="D467" s="2">
        <v>0.819148936170213</v>
      </c>
      <c r="E467">
        <v>4</v>
      </c>
      <c r="F467">
        <v>5</v>
      </c>
      <c r="G467">
        <v>3</v>
      </c>
      <c r="H467" s="4">
        <v>12</v>
      </c>
      <c r="I467" s="5">
        <v>11</v>
      </c>
      <c r="J467">
        <v>3</v>
      </c>
      <c r="K467">
        <v>1</v>
      </c>
      <c r="L467" s="8" t="str" cm="1">
        <f t="array" ref="L467">IFERROR(_xlfn.IFS(AND(B467&gt;130,H467&lt;=10,I467&lt;12),"Третий",AND(B467&gt;130,5&lt;=H467,H467&lt;=15,5&lt;=I467,I467&lt;20),"Второй",AND(B467&gt;130,H467&gt;=12,I467&gt;=10),"Первый"),"ПРОИГРАВШИЙ")</f>
        <v>ПРОИГРАВШИЙ</v>
      </c>
    </row>
    <row r="468" spans="1:12" x14ac:dyDescent="0.25">
      <c r="A468" t="s">
        <v>471</v>
      </c>
      <c r="B468">
        <v>9</v>
      </c>
      <c r="C468" s="3">
        <v>8</v>
      </c>
      <c r="D468" s="2">
        <v>0.88888888888888895</v>
      </c>
      <c r="E468">
        <v>0</v>
      </c>
      <c r="F468">
        <v>0</v>
      </c>
      <c r="G468">
        <v>0</v>
      </c>
      <c r="H468" s="4">
        <v>0</v>
      </c>
      <c r="I468" s="5">
        <v>1</v>
      </c>
      <c r="J468">
        <v>0</v>
      </c>
      <c r="K468">
        <v>0</v>
      </c>
      <c r="L468" s="8" t="str" cm="1">
        <f t="array" ref="L468">IFERROR(_xlfn.IFS(AND(B468&gt;130,H468&lt;=10,I468&lt;12),"Третий",AND(B468&gt;130,5&lt;=H468,H468&lt;=15,5&lt;=I468,I468&lt;20),"Второй",AND(B468&gt;130,H468&gt;=12,I468&gt;=10),"Первый"),"ПРОИГРАВШИЙ")</f>
        <v>ПРОИГРАВШИЙ</v>
      </c>
    </row>
    <row r="469" spans="1:12" x14ac:dyDescent="0.25">
      <c r="A469" t="s">
        <v>472</v>
      </c>
      <c r="B469">
        <v>53</v>
      </c>
      <c r="C469" s="3">
        <v>33</v>
      </c>
      <c r="D469" s="2">
        <v>0.62264150943396201</v>
      </c>
      <c r="E469">
        <v>0</v>
      </c>
      <c r="F469">
        <v>0</v>
      </c>
      <c r="G469">
        <v>2</v>
      </c>
      <c r="H469" s="4">
        <v>2</v>
      </c>
      <c r="I469" s="5">
        <v>3</v>
      </c>
      <c r="J469">
        <v>0</v>
      </c>
      <c r="K469">
        <v>0</v>
      </c>
      <c r="L469" s="8" t="str" cm="1">
        <f t="array" ref="L469">IFERROR(_xlfn.IFS(AND(B469&gt;130,H469&lt;=10,I469&lt;12),"Третий",AND(B469&gt;130,5&lt;=H469,H469&lt;=15,5&lt;=I469,I469&lt;20),"Второй",AND(B469&gt;130,H469&gt;=12,I469&gt;=10),"Первый"),"ПРОИГРАВШИЙ")</f>
        <v>ПРОИГРАВШИЙ</v>
      </c>
    </row>
    <row r="470" spans="1:12" x14ac:dyDescent="0.25">
      <c r="A470" t="s">
        <v>473</v>
      </c>
      <c r="B470">
        <v>78</v>
      </c>
      <c r="C470" s="3">
        <v>56</v>
      </c>
      <c r="D470" s="2">
        <v>0.71794871794871795</v>
      </c>
      <c r="E470">
        <v>2</v>
      </c>
      <c r="F470">
        <v>2</v>
      </c>
      <c r="G470">
        <v>26</v>
      </c>
      <c r="H470" s="4">
        <v>30</v>
      </c>
      <c r="I470" s="5">
        <v>7</v>
      </c>
      <c r="J470">
        <v>0</v>
      </c>
      <c r="K470">
        <v>1</v>
      </c>
      <c r="L470" s="8" t="str" cm="1">
        <f t="array" ref="L470">IFERROR(_xlfn.IFS(AND(B470&gt;130,H470&lt;=10,I470&lt;12),"Третий",AND(B470&gt;130,5&lt;=H470,H470&lt;=15,5&lt;=I470,I470&lt;20),"Второй",AND(B470&gt;130,H470&gt;=12,I470&gt;=10),"Первый"),"ПРОИГРАВШИЙ")</f>
        <v>ПРОИГРАВШИЙ</v>
      </c>
    </row>
    <row r="471" spans="1:12" x14ac:dyDescent="0.25">
      <c r="A471" t="s">
        <v>474</v>
      </c>
      <c r="B471">
        <v>94</v>
      </c>
      <c r="C471" s="3">
        <v>87</v>
      </c>
      <c r="D471" s="2">
        <v>0.92553191489361697</v>
      </c>
      <c r="E471">
        <v>4</v>
      </c>
      <c r="F471">
        <v>6</v>
      </c>
      <c r="G471">
        <v>4</v>
      </c>
      <c r="H471" s="4">
        <v>14</v>
      </c>
      <c r="I471" s="5">
        <v>8</v>
      </c>
      <c r="J471">
        <v>1</v>
      </c>
      <c r="K471">
        <v>2</v>
      </c>
      <c r="L471" s="8" t="str" cm="1">
        <f t="array" ref="L471">IFERROR(_xlfn.IFS(AND(B471&gt;130,H471&lt;=10,I471&lt;12),"Третий",AND(B471&gt;130,5&lt;=H471,H471&lt;=15,5&lt;=I471,I471&lt;20),"Второй",AND(B471&gt;130,H471&gt;=12,I471&gt;=10),"Первый"),"ПРОИГРАВШИЙ")</f>
        <v>ПРОИГРАВШИЙ</v>
      </c>
    </row>
    <row r="472" spans="1:12" x14ac:dyDescent="0.25">
      <c r="A472" t="s">
        <v>475</v>
      </c>
      <c r="B472">
        <v>11</v>
      </c>
      <c r="C472" s="3">
        <v>11</v>
      </c>
      <c r="D472" s="2">
        <v>1</v>
      </c>
      <c r="E472">
        <v>2</v>
      </c>
      <c r="F472">
        <v>0</v>
      </c>
      <c r="G472">
        <v>0</v>
      </c>
      <c r="H472" s="4">
        <v>2</v>
      </c>
      <c r="I472" s="5"/>
      <c r="L472" s="8" t="str" cm="1">
        <f t="array" ref="L472">IFERROR(_xlfn.IFS(AND(B472&gt;130,H472&lt;=10,I472&lt;12),"Третий",AND(B472&gt;130,5&lt;=H472,H472&lt;=15,5&lt;=I472,I472&lt;20),"Второй",AND(B472&gt;130,H472&gt;=12,I472&gt;=10),"Первый"),"ПРОИГРАВШИЙ")</f>
        <v>ПРОИГРАВШИЙ</v>
      </c>
    </row>
    <row r="473" spans="1:12" x14ac:dyDescent="0.25">
      <c r="A473" t="s">
        <v>476</v>
      </c>
      <c r="B473">
        <v>13</v>
      </c>
      <c r="C473" s="3">
        <v>11</v>
      </c>
      <c r="D473" s="2">
        <v>0.84615384615384603</v>
      </c>
      <c r="H473" s="4"/>
      <c r="I473" s="5">
        <v>2</v>
      </c>
      <c r="J473">
        <v>0</v>
      </c>
      <c r="K473">
        <v>0</v>
      </c>
      <c r="L473" s="8" t="str" cm="1">
        <f t="array" ref="L473">IFERROR(_xlfn.IFS(AND(B473&gt;130,H473&lt;=10,I473&lt;12),"Третий",AND(B473&gt;130,5&lt;=H473,H473&lt;=15,5&lt;=I473,I473&lt;20),"Второй",AND(B473&gt;130,H473&gt;=12,I473&gt;=10),"Первый"),"ПРОИГРАВШИЙ")</f>
        <v>ПРОИГРАВШИЙ</v>
      </c>
    </row>
    <row r="474" spans="1:12" x14ac:dyDescent="0.25">
      <c r="A474" t="s">
        <v>477</v>
      </c>
      <c r="B474">
        <v>56</v>
      </c>
      <c r="C474" s="3">
        <v>29</v>
      </c>
      <c r="D474" s="2">
        <v>0.51785714285714302</v>
      </c>
      <c r="E474">
        <v>0</v>
      </c>
      <c r="F474">
        <v>1</v>
      </c>
      <c r="G474">
        <v>1</v>
      </c>
      <c r="H474" s="4">
        <v>2</v>
      </c>
      <c r="I474" s="5">
        <v>2</v>
      </c>
      <c r="J474">
        <v>0</v>
      </c>
      <c r="K474">
        <v>0</v>
      </c>
      <c r="L474" s="8" t="str" cm="1">
        <f t="array" ref="L474">IFERROR(_xlfn.IFS(AND(B474&gt;130,H474&lt;=10,I474&lt;12),"Третий",AND(B474&gt;130,5&lt;=H474,H474&lt;=15,5&lt;=I474,I474&lt;20),"Второй",AND(B474&gt;130,H474&gt;=12,I474&gt;=10),"Первый"),"ПРОИГРАВШИЙ")</f>
        <v>ПРОИГРАВШИЙ</v>
      </c>
    </row>
    <row r="475" spans="1:12" x14ac:dyDescent="0.25">
      <c r="A475" t="s">
        <v>478</v>
      </c>
      <c r="B475">
        <v>1</v>
      </c>
      <c r="C475" s="3">
        <v>0</v>
      </c>
      <c r="D475" s="2">
        <v>0</v>
      </c>
      <c r="H475" s="4"/>
      <c r="I475" s="5"/>
      <c r="L475" s="8" t="str" cm="1">
        <f t="array" ref="L475">IFERROR(_xlfn.IFS(AND(B475&gt;130,H475&lt;=10,I475&lt;12),"Третий",AND(B475&gt;130,5&lt;=H475,H475&lt;=15,5&lt;=I475,I475&lt;20),"Второй",AND(B475&gt;130,H475&gt;=12,I475&gt;=10),"Первый"),"ПРОИГРАВШИЙ")</f>
        <v>ПРОИГРАВШИЙ</v>
      </c>
    </row>
    <row r="476" spans="1:12" x14ac:dyDescent="0.25">
      <c r="A476" t="s">
        <v>479</v>
      </c>
      <c r="B476">
        <v>70</v>
      </c>
      <c r="C476" s="3">
        <v>56</v>
      </c>
      <c r="D476" s="2">
        <v>0.8</v>
      </c>
      <c r="E476">
        <v>14</v>
      </c>
      <c r="F476">
        <v>6</v>
      </c>
      <c r="G476">
        <v>1</v>
      </c>
      <c r="H476" s="4">
        <v>21</v>
      </c>
      <c r="I476" s="5">
        <v>5</v>
      </c>
      <c r="J476">
        <v>0</v>
      </c>
      <c r="K476">
        <v>0</v>
      </c>
      <c r="L476" s="8" t="str" cm="1">
        <f t="array" ref="L476">IFERROR(_xlfn.IFS(AND(B476&gt;130,H476&lt;=10,I476&lt;12),"Третий",AND(B476&gt;130,5&lt;=H476,H476&lt;=15,5&lt;=I476,I476&lt;20),"Второй",AND(B476&gt;130,H476&gt;=12,I476&gt;=10),"Первый"),"ПРОИГРАВШИЙ")</f>
        <v>ПРОИГРАВШИЙ</v>
      </c>
    </row>
    <row r="477" spans="1:12" x14ac:dyDescent="0.25">
      <c r="A477" t="s">
        <v>480</v>
      </c>
      <c r="B477">
        <v>95</v>
      </c>
      <c r="C477" s="3">
        <v>74</v>
      </c>
      <c r="D477" s="2">
        <v>0.77894736842105305</v>
      </c>
      <c r="E477">
        <v>1</v>
      </c>
      <c r="F477">
        <v>1</v>
      </c>
      <c r="G477">
        <v>3</v>
      </c>
      <c r="H477" s="4">
        <v>5</v>
      </c>
      <c r="I477" s="5">
        <v>9</v>
      </c>
      <c r="J477">
        <v>0</v>
      </c>
      <c r="K477">
        <v>2</v>
      </c>
      <c r="L477" s="8" t="str" cm="1">
        <f t="array" ref="L477">IFERROR(_xlfn.IFS(AND(B477&gt;130,H477&lt;=10,I477&lt;12),"Третий",AND(B477&gt;130,5&lt;=H477,H477&lt;=15,5&lt;=I477,I477&lt;20),"Второй",AND(B477&gt;130,H477&gt;=12,I477&gt;=10),"Первый"),"ПРОИГРАВШИЙ")</f>
        <v>ПРОИГРАВШИЙ</v>
      </c>
    </row>
    <row r="478" spans="1:12" x14ac:dyDescent="0.25">
      <c r="A478" t="s">
        <v>481</v>
      </c>
      <c r="B478">
        <v>102</v>
      </c>
      <c r="C478" s="3">
        <v>85</v>
      </c>
      <c r="D478" s="2">
        <v>0.83333333333333304</v>
      </c>
      <c r="E478">
        <v>9</v>
      </c>
      <c r="F478">
        <v>4</v>
      </c>
      <c r="G478">
        <v>0</v>
      </c>
      <c r="H478" s="4">
        <v>13</v>
      </c>
      <c r="I478" s="5">
        <v>7</v>
      </c>
      <c r="J478">
        <v>0</v>
      </c>
      <c r="K478">
        <v>3</v>
      </c>
      <c r="L478" s="8" t="str" cm="1">
        <f t="array" ref="L478">IFERROR(_xlfn.IFS(AND(B478&gt;130,H478&lt;=10,I478&lt;12),"Третий",AND(B478&gt;130,5&lt;=H478,H478&lt;=15,5&lt;=I478,I478&lt;20),"Второй",AND(B478&gt;130,H478&gt;=12,I478&gt;=10),"Первый"),"ПРОИГРАВШИЙ")</f>
        <v>ПРОИГРАВШИЙ</v>
      </c>
    </row>
    <row r="479" spans="1:12" x14ac:dyDescent="0.25">
      <c r="A479" t="s">
        <v>482</v>
      </c>
      <c r="B479">
        <v>12</v>
      </c>
      <c r="C479" s="3">
        <v>9</v>
      </c>
      <c r="D479" s="2">
        <v>0.75</v>
      </c>
      <c r="H479" s="4"/>
      <c r="I479" s="5">
        <v>0</v>
      </c>
      <c r="J479">
        <v>0</v>
      </c>
      <c r="K479">
        <v>0</v>
      </c>
      <c r="L479" s="8" t="str" cm="1">
        <f t="array" ref="L479">IFERROR(_xlfn.IFS(AND(B479&gt;130,H479&lt;=10,I479&lt;12),"Третий",AND(B479&gt;130,5&lt;=H479,H479&lt;=15,5&lt;=I479,I479&lt;20),"Второй",AND(B479&gt;130,H479&gt;=12,I479&gt;=10),"Первый"),"ПРОИГРАВШИЙ")</f>
        <v>ПРОИГРАВШИЙ</v>
      </c>
    </row>
    <row r="480" spans="1:12" x14ac:dyDescent="0.25">
      <c r="A480" t="s">
        <v>483</v>
      </c>
      <c r="B480">
        <v>2</v>
      </c>
      <c r="C480" s="3">
        <v>2</v>
      </c>
      <c r="D480" s="2">
        <v>1</v>
      </c>
      <c r="E480">
        <v>0</v>
      </c>
      <c r="F480">
        <v>0</v>
      </c>
      <c r="G480">
        <v>1</v>
      </c>
      <c r="H480" s="4">
        <v>1</v>
      </c>
      <c r="I480" s="5">
        <v>0</v>
      </c>
      <c r="J480">
        <v>0</v>
      </c>
      <c r="K480">
        <v>0</v>
      </c>
      <c r="L480" s="8" t="str" cm="1">
        <f t="array" ref="L480">IFERROR(_xlfn.IFS(AND(B480&gt;130,H480&lt;=10,I480&lt;12),"Третий",AND(B480&gt;130,5&lt;=H480,H480&lt;=15,5&lt;=I480,I480&lt;20),"Второй",AND(B480&gt;130,H480&gt;=12,I480&gt;=10),"Первый"),"ПРОИГРАВШИЙ")</f>
        <v>ПРОИГРАВШИЙ</v>
      </c>
    </row>
    <row r="481" spans="1:12" x14ac:dyDescent="0.25">
      <c r="A481" t="s">
        <v>484</v>
      </c>
      <c r="B481">
        <v>154</v>
      </c>
      <c r="C481" s="3">
        <v>111</v>
      </c>
      <c r="D481" s="2">
        <v>0.72077922077922096</v>
      </c>
      <c r="E481">
        <v>2</v>
      </c>
      <c r="F481">
        <v>1</v>
      </c>
      <c r="G481">
        <v>2</v>
      </c>
      <c r="H481" s="4">
        <v>5</v>
      </c>
      <c r="I481" s="5">
        <v>8</v>
      </c>
      <c r="J481">
        <v>3</v>
      </c>
      <c r="K481">
        <v>1</v>
      </c>
      <c r="L481" s="8" t="str" cm="1">
        <f t="array" ref="L481">IFERROR(_xlfn.IFS(AND(B481&gt;130,H481&lt;=10,I481&lt;12),"Третий",AND(B481&gt;130,5&lt;=H481,H481&lt;=15,5&lt;=I481,I481&lt;20),"Второй",AND(B481&gt;130,H481&gt;=12,I481&gt;=10),"Первый"),"ПРОИГРАВШИЙ")</f>
        <v>Третий</v>
      </c>
    </row>
    <row r="482" spans="1:12" x14ac:dyDescent="0.25">
      <c r="A482" t="s">
        <v>484</v>
      </c>
      <c r="B482">
        <v>1</v>
      </c>
      <c r="C482" s="3">
        <v>1</v>
      </c>
      <c r="D482" s="2">
        <v>1</v>
      </c>
      <c r="H482" s="4"/>
      <c r="I482" s="5"/>
      <c r="L482" s="8" t="str" cm="1">
        <f t="array" ref="L482">IFERROR(_xlfn.IFS(AND(B482&gt;130,H482&lt;=10,I482&lt;12),"Третий",AND(B482&gt;130,5&lt;=H482,H482&lt;=15,5&lt;=I482,I482&lt;20),"Второй",AND(B482&gt;130,H482&gt;=12,I482&gt;=10),"Первый"),"ПРОИГРАВШИЙ")</f>
        <v>ПРОИГРАВШИЙ</v>
      </c>
    </row>
    <row r="483" spans="1:12" x14ac:dyDescent="0.25">
      <c r="A483" t="s">
        <v>485</v>
      </c>
      <c r="B483">
        <v>60</v>
      </c>
      <c r="C483" s="3">
        <v>43</v>
      </c>
      <c r="D483" s="2">
        <v>0.71666666666666701</v>
      </c>
      <c r="E483">
        <v>2</v>
      </c>
      <c r="F483">
        <v>2</v>
      </c>
      <c r="G483">
        <v>0</v>
      </c>
      <c r="H483" s="4">
        <v>4</v>
      </c>
      <c r="I483" s="5">
        <v>1</v>
      </c>
      <c r="J483">
        <v>0</v>
      </c>
      <c r="K483">
        <v>0</v>
      </c>
      <c r="L483" s="8" t="str" cm="1">
        <f t="array" ref="L483">IFERROR(_xlfn.IFS(AND(B483&gt;130,H483&lt;=10,I483&lt;12),"Третий",AND(B483&gt;130,5&lt;=H483,H483&lt;=15,5&lt;=I483,I483&lt;20),"Второй",AND(B483&gt;130,H483&gt;=12,I483&gt;=10),"Первый"),"ПРОИГРАВШИЙ")</f>
        <v>ПРОИГРАВШИЙ</v>
      </c>
    </row>
    <row r="484" spans="1:12" x14ac:dyDescent="0.25">
      <c r="A484" t="s">
        <v>486</v>
      </c>
      <c r="B484">
        <v>35</v>
      </c>
      <c r="C484" s="3">
        <v>30</v>
      </c>
      <c r="D484" s="2">
        <v>0.85714285714285698</v>
      </c>
      <c r="E484">
        <v>2</v>
      </c>
      <c r="F484">
        <v>2</v>
      </c>
      <c r="G484">
        <v>2</v>
      </c>
      <c r="H484" s="4">
        <v>6</v>
      </c>
      <c r="I484" s="5">
        <v>0</v>
      </c>
      <c r="J484">
        <v>0</v>
      </c>
      <c r="K484">
        <v>0</v>
      </c>
      <c r="L484" s="8" t="str" cm="1">
        <f t="array" ref="L484">IFERROR(_xlfn.IFS(AND(B484&gt;130,H484&lt;=10,I484&lt;12),"Третий",AND(B484&gt;130,5&lt;=H484,H484&lt;=15,5&lt;=I484,I484&lt;20),"Второй",AND(B484&gt;130,H484&gt;=12,I484&gt;=10),"Первый"),"ПРОИГРАВШИЙ")</f>
        <v>ПРОИГРАВШИЙ</v>
      </c>
    </row>
    <row r="485" spans="1:12" x14ac:dyDescent="0.25">
      <c r="A485" t="s">
        <v>487</v>
      </c>
      <c r="B485">
        <v>2</v>
      </c>
      <c r="C485" s="3">
        <v>2</v>
      </c>
      <c r="D485" s="2">
        <v>1</v>
      </c>
      <c r="E485">
        <v>4</v>
      </c>
      <c r="F485">
        <v>3</v>
      </c>
      <c r="G485">
        <v>0</v>
      </c>
      <c r="H485" s="4">
        <v>7</v>
      </c>
      <c r="I485" s="5"/>
      <c r="L485" s="8" t="str" cm="1">
        <f t="array" ref="L485">IFERROR(_xlfn.IFS(AND(B485&gt;130,H485&lt;=10,I485&lt;12),"Третий",AND(B485&gt;130,5&lt;=H485,H485&lt;=15,5&lt;=I485,I485&lt;20),"Второй",AND(B485&gt;130,H485&gt;=12,I485&gt;=10),"Первый"),"ПРОИГРАВШИЙ")</f>
        <v>ПРОИГРАВШИЙ</v>
      </c>
    </row>
    <row r="486" spans="1:12" x14ac:dyDescent="0.25">
      <c r="A486" t="s">
        <v>487</v>
      </c>
      <c r="C486" s="3"/>
      <c r="D486" s="8"/>
      <c r="H486" s="4"/>
      <c r="I486" s="5"/>
      <c r="L486" s="8" t="str" cm="1">
        <f t="array" ref="L486">IFERROR(_xlfn.IFS(AND(B486&gt;130,H486&lt;=10,I486&lt;12),"Третий",AND(B486&gt;130,5&lt;=H486,H486&lt;=15,5&lt;=I486,I486&lt;20),"Второй",AND(B486&gt;130,H486&gt;=12,I486&gt;=10),"Первый"),"ПРОИГРАВШИЙ")</f>
        <v>ПРОИГРАВШИЙ</v>
      </c>
    </row>
    <row r="487" spans="1:12" x14ac:dyDescent="0.25">
      <c r="A487" t="s">
        <v>488</v>
      </c>
      <c r="B487">
        <v>71</v>
      </c>
      <c r="C487" s="3">
        <v>58</v>
      </c>
      <c r="D487" s="2">
        <v>0.81690140845070403</v>
      </c>
      <c r="E487">
        <v>1</v>
      </c>
      <c r="F487">
        <v>0</v>
      </c>
      <c r="G487">
        <v>0</v>
      </c>
      <c r="H487" s="4">
        <v>1</v>
      </c>
      <c r="I487" s="5">
        <v>6</v>
      </c>
      <c r="J487">
        <v>0</v>
      </c>
      <c r="K487">
        <v>2</v>
      </c>
      <c r="L487" s="8" t="str" cm="1">
        <f t="array" ref="L487">IFERROR(_xlfn.IFS(AND(B487&gt;130,H487&lt;=10,I487&lt;12),"Третий",AND(B487&gt;130,5&lt;=H487,H487&lt;=15,5&lt;=I487,I487&lt;20),"Второй",AND(B487&gt;130,H487&gt;=12,I487&gt;=10),"Первый"),"ПРОИГРАВШИЙ")</f>
        <v>ПРОИГРАВШИЙ</v>
      </c>
    </row>
    <row r="488" spans="1:12" x14ac:dyDescent="0.25">
      <c r="A488" t="s">
        <v>488</v>
      </c>
      <c r="B488">
        <v>51</v>
      </c>
      <c r="C488" s="3">
        <v>42</v>
      </c>
      <c r="D488" s="2">
        <v>0.82352941176470595</v>
      </c>
      <c r="E488">
        <v>1</v>
      </c>
      <c r="F488">
        <v>0</v>
      </c>
      <c r="G488">
        <v>0</v>
      </c>
      <c r="H488" s="4">
        <v>1</v>
      </c>
      <c r="I488" s="5">
        <v>5</v>
      </c>
      <c r="J488">
        <v>1</v>
      </c>
      <c r="K488">
        <v>0</v>
      </c>
      <c r="L488" s="8" t="str" cm="1">
        <f t="array" ref="L488">IFERROR(_xlfn.IFS(AND(B488&gt;130,H488&lt;=10,I488&lt;12),"Третий",AND(B488&gt;130,5&lt;=H488,H488&lt;=15,5&lt;=I488,I488&lt;20),"Второй",AND(B488&gt;130,H488&gt;=12,I488&gt;=10),"Первый"),"ПРОИГРАВШИЙ")</f>
        <v>ПРОИГРАВШИЙ</v>
      </c>
    </row>
    <row r="489" spans="1:12" x14ac:dyDescent="0.25">
      <c r="A489" t="s">
        <v>489</v>
      </c>
      <c r="B489">
        <v>7</v>
      </c>
      <c r="C489" s="3">
        <v>7</v>
      </c>
      <c r="D489" s="2">
        <v>1</v>
      </c>
      <c r="E489">
        <v>1</v>
      </c>
      <c r="F489">
        <v>0</v>
      </c>
      <c r="G489">
        <v>0</v>
      </c>
      <c r="H489" s="4">
        <v>1</v>
      </c>
      <c r="I489" s="5"/>
      <c r="L489" s="8" t="str" cm="1">
        <f t="array" ref="L489">IFERROR(_xlfn.IFS(AND(B489&gt;130,H489&lt;=10,I489&lt;12),"Третий",AND(B489&gt;130,5&lt;=H489,H489&lt;=15,5&lt;=I489,I489&lt;20),"Второй",AND(B489&gt;130,H489&gt;=12,I489&gt;=10),"Первый"),"ПРОИГРАВШИЙ")</f>
        <v>ПРОИГРАВШИЙ</v>
      </c>
    </row>
    <row r="490" spans="1:12" x14ac:dyDescent="0.25">
      <c r="A490" t="s">
        <v>490</v>
      </c>
      <c r="B490">
        <v>7</v>
      </c>
      <c r="C490" s="3">
        <v>6</v>
      </c>
      <c r="D490" s="2">
        <v>0.85714285714285698</v>
      </c>
      <c r="E490">
        <v>1</v>
      </c>
      <c r="F490">
        <v>0</v>
      </c>
      <c r="G490">
        <v>5</v>
      </c>
      <c r="H490" s="4">
        <v>6</v>
      </c>
      <c r="I490" s="5">
        <v>0</v>
      </c>
      <c r="J490">
        <v>0</v>
      </c>
      <c r="K490">
        <v>0</v>
      </c>
      <c r="L490" s="8" t="str" cm="1">
        <f t="array" ref="L490">IFERROR(_xlfn.IFS(AND(B490&gt;130,H490&lt;=10,I490&lt;12),"Третий",AND(B490&gt;130,5&lt;=H490,H490&lt;=15,5&lt;=I490,I490&lt;20),"Второй",AND(B490&gt;130,H490&gt;=12,I490&gt;=10),"Первый"),"ПРОИГРАВШИЙ")</f>
        <v>ПРОИГРАВШИЙ</v>
      </c>
    </row>
    <row r="491" spans="1:12" x14ac:dyDescent="0.25">
      <c r="A491" t="s">
        <v>491</v>
      </c>
      <c r="B491">
        <v>7</v>
      </c>
      <c r="C491" s="3">
        <v>7</v>
      </c>
      <c r="D491" s="2">
        <v>1</v>
      </c>
      <c r="E491">
        <v>1</v>
      </c>
      <c r="F491">
        <v>1</v>
      </c>
      <c r="G491">
        <v>0</v>
      </c>
      <c r="H491" s="4">
        <v>2</v>
      </c>
      <c r="I491" s="5">
        <v>0</v>
      </c>
      <c r="J491">
        <v>0</v>
      </c>
      <c r="K491">
        <v>0</v>
      </c>
      <c r="L491" s="8" t="str" cm="1">
        <f t="array" ref="L491">IFERROR(_xlfn.IFS(AND(B491&gt;130,H491&lt;=10,I491&lt;12),"Третий",AND(B491&gt;130,5&lt;=H491,H491&lt;=15,5&lt;=I491,I491&lt;20),"Второй",AND(B491&gt;130,H491&gt;=12,I491&gt;=10),"Первый"),"ПРОИГРАВШИЙ")</f>
        <v>ПРОИГРАВШИЙ</v>
      </c>
    </row>
    <row r="492" spans="1:12" x14ac:dyDescent="0.25">
      <c r="A492" t="s">
        <v>492</v>
      </c>
      <c r="B492">
        <v>41</v>
      </c>
      <c r="C492" s="3">
        <v>36</v>
      </c>
      <c r="D492" s="2">
        <v>0.87804878048780499</v>
      </c>
      <c r="E492">
        <v>1</v>
      </c>
      <c r="F492">
        <v>6</v>
      </c>
      <c r="G492">
        <v>0</v>
      </c>
      <c r="H492" s="4">
        <v>7</v>
      </c>
      <c r="I492" s="5">
        <v>3</v>
      </c>
      <c r="J492">
        <v>1</v>
      </c>
      <c r="K492">
        <v>0</v>
      </c>
      <c r="L492" s="8" t="str" cm="1">
        <f t="array" ref="L492">IFERROR(_xlfn.IFS(AND(B492&gt;130,H492&lt;=10,I492&lt;12),"Третий",AND(B492&gt;130,5&lt;=H492,H492&lt;=15,5&lt;=I492,I492&lt;20),"Второй",AND(B492&gt;130,H492&gt;=12,I492&gt;=10),"Первый"),"ПРОИГРАВШИЙ")</f>
        <v>ПРОИГРАВШИЙ</v>
      </c>
    </row>
    <row r="493" spans="1:12" x14ac:dyDescent="0.25">
      <c r="A493" t="s">
        <v>493</v>
      </c>
      <c r="B493">
        <v>95</v>
      </c>
      <c r="C493" s="3">
        <v>74</v>
      </c>
      <c r="D493" s="2">
        <v>0.77894736842105305</v>
      </c>
      <c r="E493">
        <v>6</v>
      </c>
      <c r="F493">
        <v>3</v>
      </c>
      <c r="G493">
        <v>1</v>
      </c>
      <c r="H493" s="4">
        <v>10</v>
      </c>
      <c r="I493" s="5">
        <v>6</v>
      </c>
      <c r="J493">
        <v>0</v>
      </c>
      <c r="K493">
        <v>1</v>
      </c>
      <c r="L493" s="8" t="str" cm="1">
        <f t="array" ref="L493">IFERROR(_xlfn.IFS(AND(B493&gt;130,H493&lt;=10,I493&lt;12),"Третий",AND(B493&gt;130,5&lt;=H493,H493&lt;=15,5&lt;=I493,I493&lt;20),"Второй",AND(B493&gt;130,H493&gt;=12,I493&gt;=10),"Первый"),"ПРОИГРАВШИЙ")</f>
        <v>ПРОИГРАВШИЙ</v>
      </c>
    </row>
    <row r="494" spans="1:12" x14ac:dyDescent="0.25">
      <c r="A494" t="s">
        <v>494</v>
      </c>
      <c r="B494">
        <v>34</v>
      </c>
      <c r="C494" s="3">
        <v>27</v>
      </c>
      <c r="D494" s="2">
        <v>0.79411764705882304</v>
      </c>
      <c r="E494">
        <v>0</v>
      </c>
      <c r="F494">
        <v>1</v>
      </c>
      <c r="G494">
        <v>0</v>
      </c>
      <c r="H494" s="4">
        <v>1</v>
      </c>
      <c r="I494" s="5">
        <v>0</v>
      </c>
      <c r="J494">
        <v>0</v>
      </c>
      <c r="K494">
        <v>0</v>
      </c>
      <c r="L494" s="8" t="str" cm="1">
        <f t="array" ref="L494">IFERROR(_xlfn.IFS(AND(B494&gt;130,H494&lt;=10,I494&lt;12),"Третий",AND(B494&gt;130,5&lt;=H494,H494&lt;=15,5&lt;=I494,I494&lt;20),"Второй",AND(B494&gt;130,H494&gt;=12,I494&gt;=10),"Первый"),"ПРОИГРАВШИЙ")</f>
        <v>ПРОИГРАВШИЙ</v>
      </c>
    </row>
    <row r="495" spans="1:12" x14ac:dyDescent="0.25">
      <c r="A495" t="s">
        <v>495</v>
      </c>
      <c r="C495" s="3"/>
      <c r="D495" s="8"/>
      <c r="H495" s="4"/>
      <c r="I495" s="5"/>
      <c r="L495" s="8" t="str" cm="1">
        <f t="array" ref="L495">IFERROR(_xlfn.IFS(AND(B495&gt;130,H495&lt;=10,I495&lt;12),"Третий",AND(B495&gt;130,5&lt;=H495,H495&lt;=15,5&lt;=I495,I495&lt;20),"Второй",AND(B495&gt;130,H495&gt;=12,I495&gt;=10),"Первый"),"ПРОИГРАВШИЙ")</f>
        <v>ПРОИГРАВШИЙ</v>
      </c>
    </row>
    <row r="496" spans="1:12" x14ac:dyDescent="0.25">
      <c r="A496" t="s">
        <v>496</v>
      </c>
      <c r="B496">
        <v>57</v>
      </c>
      <c r="C496" s="3">
        <v>49</v>
      </c>
      <c r="D496" s="2">
        <v>0.859649122807018</v>
      </c>
      <c r="E496">
        <v>2</v>
      </c>
      <c r="F496">
        <v>1</v>
      </c>
      <c r="G496">
        <v>1</v>
      </c>
      <c r="H496" s="4">
        <v>4</v>
      </c>
      <c r="I496" s="5">
        <v>3</v>
      </c>
      <c r="J496">
        <v>0</v>
      </c>
      <c r="K496">
        <v>1</v>
      </c>
      <c r="L496" s="8" t="str" cm="1">
        <f t="array" ref="L496">IFERROR(_xlfn.IFS(AND(B496&gt;130,H496&lt;=10,I496&lt;12),"Третий",AND(B496&gt;130,5&lt;=H496,H496&lt;=15,5&lt;=I496,I496&lt;20),"Второй",AND(B496&gt;130,H496&gt;=12,I496&gt;=10),"Первый"),"ПРОИГРАВШИЙ")</f>
        <v>ПРОИГРАВШИЙ</v>
      </c>
    </row>
    <row r="497" spans="1:12" x14ac:dyDescent="0.25">
      <c r="A497" t="s">
        <v>497</v>
      </c>
      <c r="C497" s="3"/>
      <c r="D497" s="8"/>
      <c r="H497" s="4"/>
      <c r="I497" s="5"/>
      <c r="L497" s="8" t="str" cm="1">
        <f t="array" ref="L497">IFERROR(_xlfn.IFS(AND(B497&gt;130,H497&lt;=10,I497&lt;12),"Третий",AND(B497&gt;130,5&lt;=H497,H497&lt;=15,5&lt;=I497,I497&lt;20),"Второй",AND(B497&gt;130,H497&gt;=12,I497&gt;=10),"Первый"),"ПРОИГРАВШИЙ")</f>
        <v>ПРОИГРАВШИЙ</v>
      </c>
    </row>
    <row r="498" spans="1:12" x14ac:dyDescent="0.25">
      <c r="A498" t="s">
        <v>498</v>
      </c>
      <c r="B498">
        <v>62</v>
      </c>
      <c r="C498" s="3">
        <v>42</v>
      </c>
      <c r="D498" s="2">
        <v>0.67741935483870996</v>
      </c>
      <c r="E498">
        <v>2</v>
      </c>
      <c r="F498">
        <v>3</v>
      </c>
      <c r="G498">
        <v>0</v>
      </c>
      <c r="H498" s="4">
        <v>5</v>
      </c>
      <c r="I498" s="5">
        <v>0</v>
      </c>
      <c r="J498">
        <v>0</v>
      </c>
      <c r="K498">
        <v>0</v>
      </c>
      <c r="L498" s="8" t="str" cm="1">
        <f t="array" ref="L498">IFERROR(_xlfn.IFS(AND(B498&gt;130,H498&lt;=10,I498&lt;12),"Третий",AND(B498&gt;130,5&lt;=H498,H498&lt;=15,5&lt;=I498,I498&lt;20),"Второй",AND(B498&gt;130,H498&gt;=12,I498&gt;=10),"Первый"),"ПРОИГРАВШИЙ")</f>
        <v>ПРОИГРАВШИЙ</v>
      </c>
    </row>
    <row r="499" spans="1:12" x14ac:dyDescent="0.25">
      <c r="A499" t="s">
        <v>499</v>
      </c>
      <c r="B499">
        <v>83</v>
      </c>
      <c r="C499" s="3">
        <v>71</v>
      </c>
      <c r="D499" s="2">
        <v>0.85542168674698804</v>
      </c>
      <c r="E499">
        <v>1</v>
      </c>
      <c r="F499">
        <v>3</v>
      </c>
      <c r="G499">
        <v>5</v>
      </c>
      <c r="H499" s="4">
        <v>9</v>
      </c>
      <c r="I499" s="5">
        <v>8</v>
      </c>
      <c r="J499">
        <v>1</v>
      </c>
      <c r="K499">
        <v>0</v>
      </c>
      <c r="L499" s="8" t="str" cm="1">
        <f t="array" ref="L499">IFERROR(_xlfn.IFS(AND(B499&gt;130,H499&lt;=10,I499&lt;12),"Третий",AND(B499&gt;130,5&lt;=H499,H499&lt;=15,5&lt;=I499,I499&lt;20),"Второй",AND(B499&gt;130,H499&gt;=12,I499&gt;=10),"Первый"),"ПРОИГРАВШИЙ")</f>
        <v>ПРОИГРАВШИЙ</v>
      </c>
    </row>
    <row r="500" spans="1:12" x14ac:dyDescent="0.25">
      <c r="A500" t="s">
        <v>500</v>
      </c>
      <c r="B500">
        <v>46</v>
      </c>
      <c r="C500" s="3">
        <v>42</v>
      </c>
      <c r="D500" s="2">
        <v>0.91304347826086996</v>
      </c>
      <c r="E500">
        <v>1</v>
      </c>
      <c r="F500">
        <v>2</v>
      </c>
      <c r="G500">
        <v>0</v>
      </c>
      <c r="H500" s="4">
        <v>3</v>
      </c>
      <c r="I500" s="5">
        <v>2</v>
      </c>
      <c r="J500">
        <v>0</v>
      </c>
      <c r="K500">
        <v>0</v>
      </c>
      <c r="L500" s="8" t="str" cm="1">
        <f t="array" ref="L500">IFERROR(_xlfn.IFS(AND(B500&gt;130,H500&lt;=10,I500&lt;12),"Третий",AND(B500&gt;130,5&lt;=H500,H500&lt;=15,5&lt;=I500,I500&lt;20),"Второй",AND(B500&gt;130,H500&gt;=12,I500&gt;=10),"Первый"),"ПРОИГРАВШИЙ")</f>
        <v>ПРОИГРАВШИЙ</v>
      </c>
    </row>
    <row r="501" spans="1:12" x14ac:dyDescent="0.25">
      <c r="A501" t="s">
        <v>501</v>
      </c>
      <c r="C501" s="3"/>
      <c r="D501" s="8"/>
      <c r="E501">
        <v>5</v>
      </c>
      <c r="F501">
        <v>5</v>
      </c>
      <c r="G501">
        <v>0</v>
      </c>
      <c r="H501" s="4">
        <v>10</v>
      </c>
      <c r="I501" s="5"/>
      <c r="L501" s="8" t="str" cm="1">
        <f t="array" ref="L501">IFERROR(_xlfn.IFS(AND(B501&gt;130,H501&lt;=10,I501&lt;12),"Третий",AND(B501&gt;130,5&lt;=H501,H501&lt;=15,5&lt;=I501,I501&lt;20),"Второй",AND(B501&gt;130,H501&gt;=12,I501&gt;=10),"Первый"),"ПРОИГРАВШИЙ")</f>
        <v>ПРОИГРАВШИЙ</v>
      </c>
    </row>
    <row r="502" spans="1:12" x14ac:dyDescent="0.25">
      <c r="A502" s="8" t="s">
        <v>502</v>
      </c>
      <c r="B502">
        <v>292</v>
      </c>
      <c r="C502" s="3">
        <v>219</v>
      </c>
      <c r="D502" s="2">
        <v>0.75</v>
      </c>
      <c r="E502">
        <v>3</v>
      </c>
      <c r="F502">
        <v>4</v>
      </c>
      <c r="G502">
        <v>5</v>
      </c>
      <c r="H502" s="4">
        <v>12</v>
      </c>
      <c r="I502" s="5">
        <v>16</v>
      </c>
      <c r="J502">
        <v>1</v>
      </c>
      <c r="K502">
        <v>2</v>
      </c>
      <c r="L502" s="8" t="str" cm="1">
        <f t="array" ref="L502">IFERROR(_xlfn.IFS(AND(B502&gt;130,H502&lt;=10,I502&lt;12),"Третий",AND(B502&gt;130,5&lt;=H502,H502&lt;=15,5&lt;=I502,I502&lt;20),"Второй",AND(B502&gt;130,H502&gt;=12,I502&gt;=10),"Первый"),"ПРОИГРАВШИЙ")</f>
        <v>Второй</v>
      </c>
    </row>
    <row r="503" spans="1:12" x14ac:dyDescent="0.25">
      <c r="A503" t="s">
        <v>503</v>
      </c>
      <c r="B503">
        <v>93</v>
      </c>
      <c r="C503" s="3">
        <v>70</v>
      </c>
      <c r="D503" s="2">
        <v>0.75268817204301097</v>
      </c>
      <c r="E503">
        <v>2</v>
      </c>
      <c r="F503">
        <v>2</v>
      </c>
      <c r="G503">
        <v>0</v>
      </c>
      <c r="H503" s="4">
        <v>4</v>
      </c>
      <c r="I503" s="5">
        <v>4</v>
      </c>
      <c r="J503">
        <v>1</v>
      </c>
      <c r="K503">
        <v>1</v>
      </c>
      <c r="L503" s="8" t="str" cm="1">
        <f t="array" ref="L503">IFERROR(_xlfn.IFS(AND(B503&gt;130,H503&lt;=10,I503&lt;12),"Третий",AND(B503&gt;130,5&lt;=H503,H503&lt;=15,5&lt;=I503,I503&lt;20),"Второй",AND(B503&gt;130,H503&gt;=12,I503&gt;=10),"Первый"),"ПРОИГРАВШИЙ")</f>
        <v>ПРОИГРАВШИЙ</v>
      </c>
    </row>
    <row r="504" spans="1:12" x14ac:dyDescent="0.25">
      <c r="A504" t="s">
        <v>504</v>
      </c>
      <c r="B504">
        <v>33</v>
      </c>
      <c r="C504" s="3">
        <v>32</v>
      </c>
      <c r="D504" s="2">
        <v>0.96969696969696995</v>
      </c>
      <c r="E504">
        <v>0</v>
      </c>
      <c r="F504">
        <v>0</v>
      </c>
      <c r="G504">
        <v>5</v>
      </c>
      <c r="H504" s="4">
        <v>5</v>
      </c>
      <c r="I504" s="5">
        <v>1</v>
      </c>
      <c r="J504">
        <v>0</v>
      </c>
      <c r="K504">
        <v>0</v>
      </c>
      <c r="L504" s="8" t="str" cm="1">
        <f t="array" ref="L504">IFERROR(_xlfn.IFS(AND(B504&gt;130,H504&lt;=10,I504&lt;12),"Третий",AND(B504&gt;130,5&lt;=H504,H504&lt;=15,5&lt;=I504,I504&lt;20),"Второй",AND(B504&gt;130,H504&gt;=12,I504&gt;=10),"Первый"),"ПРОИГРАВШИЙ")</f>
        <v>ПРОИГРАВШИЙ</v>
      </c>
    </row>
    <row r="505" spans="1:12" x14ac:dyDescent="0.25">
      <c r="A505" t="s">
        <v>505</v>
      </c>
      <c r="B505">
        <v>96</v>
      </c>
      <c r="C505" s="3">
        <v>80</v>
      </c>
      <c r="D505" s="2">
        <v>0.83333333333333304</v>
      </c>
      <c r="E505">
        <v>2</v>
      </c>
      <c r="F505">
        <v>5</v>
      </c>
      <c r="G505">
        <v>1</v>
      </c>
      <c r="H505" s="4">
        <v>8</v>
      </c>
      <c r="I505" s="5">
        <v>3</v>
      </c>
      <c r="J505">
        <v>0</v>
      </c>
      <c r="K505">
        <v>0</v>
      </c>
      <c r="L505" s="8" t="str" cm="1">
        <f t="array" ref="L505">IFERROR(_xlfn.IFS(AND(B505&gt;130,H505&lt;=10,I505&lt;12),"Третий",AND(B505&gt;130,5&lt;=H505,H505&lt;=15,5&lt;=I505,I505&lt;20),"Второй",AND(B505&gt;130,H505&gt;=12,I505&gt;=10),"Первый"),"ПРОИГРАВШИЙ")</f>
        <v>ПРОИГРАВШИЙ</v>
      </c>
    </row>
    <row r="506" spans="1:12" x14ac:dyDescent="0.25">
      <c r="A506" t="s">
        <v>506</v>
      </c>
      <c r="C506" s="3"/>
      <c r="D506" s="8"/>
      <c r="E506">
        <v>0</v>
      </c>
      <c r="F506">
        <v>0</v>
      </c>
      <c r="G506">
        <v>3</v>
      </c>
      <c r="H506" s="4">
        <v>3</v>
      </c>
      <c r="I506" s="5"/>
      <c r="L506" s="8" t="str" cm="1">
        <f t="array" ref="L506">IFERROR(_xlfn.IFS(AND(B506&gt;130,H506&lt;=10,I506&lt;12),"Третий",AND(B506&gt;130,5&lt;=H506,H506&lt;=15,5&lt;=I506,I506&lt;20),"Второй",AND(B506&gt;130,H506&gt;=12,I506&gt;=10),"Первый"),"ПРОИГРАВШИЙ")</f>
        <v>ПРОИГРАВШИЙ</v>
      </c>
    </row>
    <row r="507" spans="1:12" x14ac:dyDescent="0.25">
      <c r="A507" t="s">
        <v>507</v>
      </c>
      <c r="B507">
        <v>9</v>
      </c>
      <c r="C507" s="3">
        <v>4</v>
      </c>
      <c r="D507" s="2">
        <v>0.44444444444444398</v>
      </c>
      <c r="E507">
        <v>2</v>
      </c>
      <c r="F507">
        <v>1</v>
      </c>
      <c r="G507">
        <v>3</v>
      </c>
      <c r="H507" s="4">
        <v>6</v>
      </c>
      <c r="I507" s="5">
        <v>0</v>
      </c>
      <c r="J507">
        <v>0</v>
      </c>
      <c r="K507">
        <v>0</v>
      </c>
      <c r="L507" s="8" t="str" cm="1">
        <f t="array" ref="L507">IFERROR(_xlfn.IFS(AND(B507&gt;130,H507&lt;=10,I507&lt;12),"Третий",AND(B507&gt;130,5&lt;=H507,H507&lt;=15,5&lt;=I507,I507&lt;20),"Второй",AND(B507&gt;130,H507&gt;=12,I507&gt;=10),"Первый"),"ПРОИГРАВШИЙ")</f>
        <v>ПРОИГРАВШИЙ</v>
      </c>
    </row>
    <row r="508" spans="1:12" x14ac:dyDescent="0.25">
      <c r="A508" t="s">
        <v>508</v>
      </c>
      <c r="B508">
        <v>60</v>
      </c>
      <c r="C508" s="3">
        <v>50</v>
      </c>
      <c r="D508" s="2">
        <v>0.83333333333333304</v>
      </c>
      <c r="E508">
        <v>3</v>
      </c>
      <c r="F508">
        <v>1</v>
      </c>
      <c r="G508">
        <v>1</v>
      </c>
      <c r="H508" s="4">
        <v>5</v>
      </c>
      <c r="I508" s="5">
        <v>1</v>
      </c>
      <c r="J508">
        <v>2</v>
      </c>
      <c r="K508">
        <v>0</v>
      </c>
      <c r="L508" s="8" t="str" cm="1">
        <f t="array" ref="L508">IFERROR(_xlfn.IFS(AND(B508&gt;130,H508&lt;=10,I508&lt;12),"Третий",AND(B508&gt;130,5&lt;=H508,H508&lt;=15,5&lt;=I508,I508&lt;20),"Второй",AND(B508&gt;130,H508&gt;=12,I508&gt;=10),"Первый"),"ПРОИГРАВШИЙ")</f>
        <v>ПРОИГРАВШИЙ</v>
      </c>
    </row>
    <row r="509" spans="1:12" x14ac:dyDescent="0.25">
      <c r="A509" t="s">
        <v>509</v>
      </c>
      <c r="B509">
        <v>105</v>
      </c>
      <c r="C509" s="3">
        <v>88</v>
      </c>
      <c r="D509" s="2">
        <v>0.838095238095238</v>
      </c>
      <c r="E509">
        <v>5</v>
      </c>
      <c r="F509">
        <v>4</v>
      </c>
      <c r="G509">
        <v>7</v>
      </c>
      <c r="H509" s="4">
        <v>16</v>
      </c>
      <c r="I509" s="5">
        <v>3</v>
      </c>
      <c r="J509">
        <v>1</v>
      </c>
      <c r="K509">
        <v>0</v>
      </c>
      <c r="L509" s="8" t="str" cm="1">
        <f t="array" ref="L509">IFERROR(_xlfn.IFS(AND(B509&gt;130,H509&lt;=10,I509&lt;12),"Третий",AND(B509&gt;130,5&lt;=H509,H509&lt;=15,5&lt;=I509,I509&lt;20),"Второй",AND(B509&gt;130,H509&gt;=12,I509&gt;=10),"Первый"),"ПРОИГРАВШИЙ")</f>
        <v>ПРОИГРАВШИЙ</v>
      </c>
    </row>
    <row r="510" spans="1:12" x14ac:dyDescent="0.25">
      <c r="A510" t="s">
        <v>510</v>
      </c>
      <c r="B510">
        <v>20</v>
      </c>
      <c r="C510" s="3">
        <v>17</v>
      </c>
      <c r="D510" s="2">
        <v>0.85</v>
      </c>
      <c r="E510">
        <v>1</v>
      </c>
      <c r="F510">
        <v>0</v>
      </c>
      <c r="G510">
        <v>0</v>
      </c>
      <c r="H510" s="4">
        <v>1</v>
      </c>
      <c r="I510" s="5">
        <v>0</v>
      </c>
      <c r="J510">
        <v>0</v>
      </c>
      <c r="K510">
        <v>1</v>
      </c>
      <c r="L510" s="8" t="str" cm="1">
        <f t="array" ref="L510">IFERROR(_xlfn.IFS(AND(B510&gt;130,H510&lt;=10,I510&lt;12),"Третий",AND(B510&gt;130,5&lt;=H510,H510&lt;=15,5&lt;=I510,I510&lt;20),"Второй",AND(B510&gt;130,H510&gt;=12,I510&gt;=10),"Первый"),"ПРОИГРАВШИЙ")</f>
        <v>ПРОИГРАВШИЙ</v>
      </c>
    </row>
    <row r="511" spans="1:12" x14ac:dyDescent="0.25">
      <c r="A511" t="s">
        <v>511</v>
      </c>
      <c r="B511">
        <v>72</v>
      </c>
      <c r="C511" s="3">
        <v>30</v>
      </c>
      <c r="D511" s="2">
        <v>0.41666666666666702</v>
      </c>
      <c r="H511" s="4"/>
      <c r="I511" s="5">
        <v>2</v>
      </c>
      <c r="J511">
        <v>0</v>
      </c>
      <c r="K511">
        <v>0</v>
      </c>
      <c r="L511" s="8" t="str" cm="1">
        <f t="array" ref="L511">IFERROR(_xlfn.IFS(AND(B511&gt;130,H511&lt;=10,I511&lt;12),"Третий",AND(B511&gt;130,5&lt;=H511,H511&lt;=15,5&lt;=I511,I511&lt;20),"Второй",AND(B511&gt;130,H511&gt;=12,I511&gt;=10),"Первый"),"ПРОИГРАВШИЙ")</f>
        <v>ПРОИГРАВШИЙ</v>
      </c>
    </row>
    <row r="512" spans="1:12" x14ac:dyDescent="0.25">
      <c r="A512" t="s">
        <v>512</v>
      </c>
      <c r="B512">
        <v>42</v>
      </c>
      <c r="C512" s="3">
        <v>33</v>
      </c>
      <c r="D512" s="2">
        <v>0.78571428571428603</v>
      </c>
      <c r="E512">
        <v>1</v>
      </c>
      <c r="F512">
        <v>2</v>
      </c>
      <c r="G512">
        <v>0</v>
      </c>
      <c r="H512" s="4">
        <v>3</v>
      </c>
      <c r="I512" s="5">
        <v>2</v>
      </c>
      <c r="J512">
        <v>1</v>
      </c>
      <c r="K512">
        <v>0</v>
      </c>
      <c r="L512" s="8" t="str" cm="1">
        <f t="array" ref="L512">IFERROR(_xlfn.IFS(AND(B512&gt;130,H512&lt;=10,I512&lt;12),"Третий",AND(B512&gt;130,5&lt;=H512,H512&lt;=15,5&lt;=I512,I512&lt;20),"Второй",AND(B512&gt;130,H512&gt;=12,I512&gt;=10),"Первый"),"ПРОИГРАВШИЙ")</f>
        <v>ПРОИГРАВШИЙ</v>
      </c>
    </row>
    <row r="513" spans="1:12" x14ac:dyDescent="0.25">
      <c r="A513" t="s">
        <v>513</v>
      </c>
      <c r="B513">
        <v>145</v>
      </c>
      <c r="C513" s="3">
        <v>127</v>
      </c>
      <c r="D513" s="2">
        <v>0.87586206896551699</v>
      </c>
      <c r="H513" s="4"/>
      <c r="I513" s="5">
        <v>8</v>
      </c>
      <c r="J513">
        <v>2</v>
      </c>
      <c r="K513">
        <v>2</v>
      </c>
      <c r="L513" s="8" t="str" cm="1">
        <f t="array" ref="L513">IFERROR(_xlfn.IFS(AND(B513&gt;130,H513&lt;=10,I513&lt;12),"Третий",AND(B513&gt;130,5&lt;=H513,H513&lt;=15,5&lt;=I513,I513&lt;20),"Второй",AND(B513&gt;130,H513&gt;=12,I513&gt;=10),"Первый"),"ПРОИГРАВШИЙ")</f>
        <v>Третий</v>
      </c>
    </row>
    <row r="514" spans="1:12" x14ac:dyDescent="0.25">
      <c r="A514" t="s">
        <v>514</v>
      </c>
      <c r="B514">
        <v>155</v>
      </c>
      <c r="C514" s="3">
        <v>129</v>
      </c>
      <c r="D514" s="2">
        <v>0.83225806451612905</v>
      </c>
      <c r="E514">
        <v>1</v>
      </c>
      <c r="F514">
        <v>7</v>
      </c>
      <c r="G514">
        <v>5</v>
      </c>
      <c r="H514" s="4">
        <v>13</v>
      </c>
      <c r="I514" s="5">
        <v>9</v>
      </c>
      <c r="J514">
        <v>1</v>
      </c>
      <c r="K514">
        <v>1</v>
      </c>
      <c r="L514" s="8" t="str" cm="1">
        <f t="array" ref="L514">IFERROR(_xlfn.IFS(AND(B514&gt;130,H514&lt;=10,I514&lt;12),"Третий",AND(B514&gt;130,5&lt;=H514,H514&lt;=15,5&lt;=I514,I514&lt;20),"Второй",AND(B514&gt;130,H514&gt;=12,I514&gt;=10),"Первый"),"ПРОИГРАВШИЙ")</f>
        <v>Второй</v>
      </c>
    </row>
    <row r="515" spans="1:12" x14ac:dyDescent="0.25">
      <c r="A515" t="s">
        <v>515</v>
      </c>
      <c r="B515">
        <v>2</v>
      </c>
      <c r="C515" s="3">
        <v>0</v>
      </c>
      <c r="D515" s="2">
        <v>0</v>
      </c>
      <c r="H515" s="4"/>
      <c r="I515" s="5"/>
      <c r="L515" s="8" t="str" cm="1">
        <f t="array" ref="L515">IFERROR(_xlfn.IFS(AND(B515&gt;130,H515&lt;=10,I515&lt;12),"Третий",AND(B515&gt;130,5&lt;=H515,H515&lt;=15,5&lt;=I515,I515&lt;20),"Второй",AND(B515&gt;130,H515&gt;=12,I515&gt;=10),"Первый"),"ПРОИГРАВШИЙ")</f>
        <v>ПРОИГРАВШИЙ</v>
      </c>
    </row>
    <row r="516" spans="1:12" x14ac:dyDescent="0.25">
      <c r="A516" t="s">
        <v>516</v>
      </c>
      <c r="B516">
        <v>102</v>
      </c>
      <c r="C516" s="3">
        <v>88</v>
      </c>
      <c r="D516" s="2">
        <v>0.86274509803921595</v>
      </c>
      <c r="E516">
        <v>4</v>
      </c>
      <c r="F516">
        <v>3</v>
      </c>
      <c r="G516">
        <v>1</v>
      </c>
      <c r="H516" s="4">
        <v>8</v>
      </c>
      <c r="I516" s="5">
        <v>6</v>
      </c>
      <c r="J516">
        <v>1</v>
      </c>
      <c r="K516">
        <v>1</v>
      </c>
      <c r="L516" s="8" t="str" cm="1">
        <f t="array" ref="L516">IFERROR(_xlfn.IFS(AND(B516&gt;130,H516&lt;=10,I516&lt;12),"Третий",AND(B516&gt;130,5&lt;=H516,H516&lt;=15,5&lt;=I516,I516&lt;20),"Второй",AND(B516&gt;130,H516&gt;=12,I516&gt;=10),"Первый"),"ПРОИГРАВШИЙ")</f>
        <v>ПРОИГРАВШИЙ</v>
      </c>
    </row>
    <row r="517" spans="1:12" x14ac:dyDescent="0.25">
      <c r="A517" t="s">
        <v>517</v>
      </c>
      <c r="B517">
        <v>54</v>
      </c>
      <c r="C517" s="3">
        <v>48</v>
      </c>
      <c r="D517" s="2">
        <v>0.88888888888888895</v>
      </c>
      <c r="E517">
        <v>1</v>
      </c>
      <c r="F517">
        <v>2</v>
      </c>
      <c r="G517">
        <v>0</v>
      </c>
      <c r="H517" s="4">
        <v>3</v>
      </c>
      <c r="I517" s="5">
        <v>1</v>
      </c>
      <c r="J517">
        <v>0</v>
      </c>
      <c r="K517">
        <v>0</v>
      </c>
      <c r="L517" s="8" t="str" cm="1">
        <f t="array" ref="L517">IFERROR(_xlfn.IFS(AND(B517&gt;130,H517&lt;=10,I517&lt;12),"Третий",AND(B517&gt;130,5&lt;=H517,H517&lt;=15,5&lt;=I517,I517&lt;20),"Второй",AND(B517&gt;130,H517&gt;=12,I517&gt;=10),"Первый"),"ПРОИГРАВШИЙ")</f>
        <v>ПРОИГРАВШИЙ</v>
      </c>
    </row>
    <row r="518" spans="1:12" x14ac:dyDescent="0.25">
      <c r="A518" t="s">
        <v>518</v>
      </c>
      <c r="B518">
        <v>80</v>
      </c>
      <c r="C518" s="3">
        <v>59</v>
      </c>
      <c r="D518" s="2">
        <v>0.73750000000000004</v>
      </c>
      <c r="E518">
        <v>5</v>
      </c>
      <c r="F518">
        <v>2</v>
      </c>
      <c r="G518">
        <v>2</v>
      </c>
      <c r="H518" s="4">
        <v>9</v>
      </c>
      <c r="I518" s="5">
        <v>7</v>
      </c>
      <c r="J518">
        <v>0</v>
      </c>
      <c r="K518">
        <v>1</v>
      </c>
      <c r="L518" s="8" t="str" cm="1">
        <f t="array" ref="L518">IFERROR(_xlfn.IFS(AND(B518&gt;130,H518&lt;=10,I518&lt;12),"Третий",AND(B518&gt;130,5&lt;=H518,H518&lt;=15,5&lt;=I518,I518&lt;20),"Второй",AND(B518&gt;130,H518&gt;=12,I518&gt;=10),"Первый"),"ПРОИГРАВШИЙ")</f>
        <v>ПРОИГРАВШИЙ</v>
      </c>
    </row>
    <row r="519" spans="1:12" x14ac:dyDescent="0.25">
      <c r="A519" t="s">
        <v>519</v>
      </c>
      <c r="B519">
        <v>123</v>
      </c>
      <c r="C519" s="3">
        <v>100</v>
      </c>
      <c r="D519" s="2">
        <v>0.81300813008130102</v>
      </c>
      <c r="E519">
        <v>8</v>
      </c>
      <c r="F519">
        <v>1</v>
      </c>
      <c r="G519">
        <v>0</v>
      </c>
      <c r="H519" s="4">
        <v>9</v>
      </c>
      <c r="I519" s="5">
        <v>6</v>
      </c>
      <c r="J519">
        <v>2</v>
      </c>
      <c r="K519">
        <v>1</v>
      </c>
      <c r="L519" s="8" t="str" cm="1">
        <f t="array" ref="L519">IFERROR(_xlfn.IFS(AND(B519&gt;130,H519&lt;=10,I519&lt;12),"Третий",AND(B519&gt;130,5&lt;=H519,H519&lt;=15,5&lt;=I519,I519&lt;20),"Второй",AND(B519&gt;130,H519&gt;=12,I519&gt;=10),"Первый"),"ПРОИГРАВШИЙ")</f>
        <v>ПРОИГРАВШИЙ</v>
      </c>
    </row>
    <row r="520" spans="1:12" x14ac:dyDescent="0.25">
      <c r="A520" t="s">
        <v>520</v>
      </c>
      <c r="B520">
        <v>28</v>
      </c>
      <c r="C520" s="3">
        <v>24</v>
      </c>
      <c r="D520" s="2">
        <v>0.85714285714285698</v>
      </c>
      <c r="H520" s="4"/>
      <c r="I520" s="5">
        <v>2</v>
      </c>
      <c r="J520">
        <v>0</v>
      </c>
      <c r="K520">
        <v>2</v>
      </c>
      <c r="L520" s="8" t="str" cm="1">
        <f t="array" ref="L520">IFERROR(_xlfn.IFS(AND(B520&gt;130,H520&lt;=10,I520&lt;12),"Третий",AND(B520&gt;130,5&lt;=H520,H520&lt;=15,5&lt;=I520,I520&lt;20),"Второй",AND(B520&gt;130,H520&gt;=12,I520&gt;=10),"Первый"),"ПРОИГРАВШИЙ")</f>
        <v>ПРОИГРАВШИЙ</v>
      </c>
    </row>
    <row r="521" spans="1:12" x14ac:dyDescent="0.25">
      <c r="A521" t="s">
        <v>521</v>
      </c>
      <c r="B521">
        <v>43</v>
      </c>
      <c r="C521" s="3">
        <v>30</v>
      </c>
      <c r="D521" s="2">
        <v>0.69767441860465096</v>
      </c>
      <c r="E521">
        <v>1</v>
      </c>
      <c r="F521">
        <v>2</v>
      </c>
      <c r="G521">
        <v>4</v>
      </c>
      <c r="H521" s="4">
        <v>7</v>
      </c>
      <c r="I521" s="5">
        <v>0</v>
      </c>
      <c r="J521">
        <v>0</v>
      </c>
      <c r="K521">
        <v>0</v>
      </c>
      <c r="L521" s="8" t="str" cm="1">
        <f t="array" ref="L521">IFERROR(_xlfn.IFS(AND(B521&gt;130,H521&lt;=10,I521&lt;12),"Третий",AND(B521&gt;130,5&lt;=H521,H521&lt;=15,5&lt;=I521,I521&lt;20),"Второй",AND(B521&gt;130,H521&gt;=12,I521&gt;=10),"Первый"),"ПРОИГРАВШИЙ")</f>
        <v>ПРОИГРАВШИЙ</v>
      </c>
    </row>
    <row r="522" spans="1:12" x14ac:dyDescent="0.25">
      <c r="A522" t="s">
        <v>522</v>
      </c>
      <c r="B522">
        <v>67</v>
      </c>
      <c r="C522" s="3">
        <v>56</v>
      </c>
      <c r="D522" s="2">
        <v>0.83582089552238803</v>
      </c>
      <c r="E522">
        <v>0</v>
      </c>
      <c r="F522">
        <v>1</v>
      </c>
      <c r="G522">
        <v>1</v>
      </c>
      <c r="H522" s="4">
        <v>2</v>
      </c>
      <c r="I522" s="5">
        <v>8</v>
      </c>
      <c r="J522">
        <v>2</v>
      </c>
      <c r="K522">
        <v>1</v>
      </c>
      <c r="L522" s="8" t="str" cm="1">
        <f t="array" ref="L522">IFERROR(_xlfn.IFS(AND(B522&gt;130,H522&lt;=10,I522&lt;12),"Третий",AND(B522&gt;130,5&lt;=H522,H522&lt;=15,5&lt;=I522,I522&lt;20),"Второй",AND(B522&gt;130,H522&gt;=12,I522&gt;=10),"Первый"),"ПРОИГРАВШИЙ")</f>
        <v>ПРОИГРАВШИЙ</v>
      </c>
    </row>
    <row r="523" spans="1:12" x14ac:dyDescent="0.25">
      <c r="A523" t="s">
        <v>523</v>
      </c>
      <c r="B523">
        <v>83</v>
      </c>
      <c r="C523" s="3">
        <v>57</v>
      </c>
      <c r="D523" s="2">
        <v>0.686746987951807</v>
      </c>
      <c r="E523">
        <v>2</v>
      </c>
      <c r="F523">
        <v>2</v>
      </c>
      <c r="G523">
        <v>1</v>
      </c>
      <c r="H523" s="4">
        <v>5</v>
      </c>
      <c r="I523" s="5">
        <v>8</v>
      </c>
      <c r="J523">
        <v>1</v>
      </c>
      <c r="K523">
        <v>1</v>
      </c>
      <c r="L523" s="8" t="str" cm="1">
        <f t="array" ref="L523">IFERROR(_xlfn.IFS(AND(B523&gt;130,H523&lt;=10,I523&lt;12),"Третий",AND(B523&gt;130,5&lt;=H523,H523&lt;=15,5&lt;=I523,I523&lt;20),"Второй",AND(B523&gt;130,H523&gt;=12,I523&gt;=10),"Первый"),"ПРОИГРАВШИЙ")</f>
        <v>ПРОИГРАВШИЙ</v>
      </c>
    </row>
    <row r="524" spans="1:12" x14ac:dyDescent="0.25">
      <c r="A524" t="s">
        <v>524</v>
      </c>
      <c r="B524">
        <v>38</v>
      </c>
      <c r="C524" s="3">
        <v>30</v>
      </c>
      <c r="D524" s="2">
        <v>0.78947368421052599</v>
      </c>
      <c r="H524" s="4"/>
      <c r="I524" s="5">
        <v>1</v>
      </c>
      <c r="J524">
        <v>0</v>
      </c>
      <c r="K524">
        <v>1</v>
      </c>
      <c r="L524" s="8" t="str" cm="1">
        <f t="array" ref="L524">IFERROR(_xlfn.IFS(AND(B524&gt;130,H524&lt;=10,I524&lt;12),"Третий",AND(B524&gt;130,5&lt;=H524,H524&lt;=15,5&lt;=I524,I524&lt;20),"Второй",AND(B524&gt;130,H524&gt;=12,I524&gt;=10),"Первый"),"ПРОИГРАВШИЙ")</f>
        <v>ПРОИГРАВШИЙ</v>
      </c>
    </row>
    <row r="525" spans="1:12" x14ac:dyDescent="0.25">
      <c r="A525" t="s">
        <v>525</v>
      </c>
      <c r="B525">
        <v>93</v>
      </c>
      <c r="C525" s="3">
        <v>74</v>
      </c>
      <c r="D525" s="2">
        <v>0.79569892473118298</v>
      </c>
      <c r="E525">
        <v>4</v>
      </c>
      <c r="F525">
        <v>2</v>
      </c>
      <c r="G525">
        <v>0</v>
      </c>
      <c r="H525" s="4">
        <v>6</v>
      </c>
      <c r="I525" s="5">
        <v>8</v>
      </c>
      <c r="J525">
        <v>3</v>
      </c>
      <c r="K525">
        <v>0</v>
      </c>
      <c r="L525" s="8" t="str" cm="1">
        <f t="array" ref="L525">IFERROR(_xlfn.IFS(AND(B525&gt;130,H525&lt;=10,I525&lt;12),"Третий",AND(B525&gt;130,5&lt;=H525,H525&lt;=15,5&lt;=I525,I525&lt;20),"Второй",AND(B525&gt;130,H525&gt;=12,I525&gt;=10),"Первый"),"ПРОИГРАВШИЙ")</f>
        <v>ПРОИГРАВШИЙ</v>
      </c>
    </row>
    <row r="526" spans="1:12" x14ac:dyDescent="0.25">
      <c r="A526" t="s">
        <v>526</v>
      </c>
      <c r="B526">
        <v>81</v>
      </c>
      <c r="C526" s="3">
        <v>64</v>
      </c>
      <c r="D526" s="2">
        <v>0.79012345679012297</v>
      </c>
      <c r="E526">
        <v>5</v>
      </c>
      <c r="F526">
        <v>5</v>
      </c>
      <c r="G526">
        <v>1</v>
      </c>
      <c r="H526" s="4">
        <v>11</v>
      </c>
      <c r="I526" s="5">
        <v>4</v>
      </c>
      <c r="J526">
        <v>1</v>
      </c>
      <c r="K526">
        <v>1</v>
      </c>
      <c r="L526" s="8" t="str" cm="1">
        <f t="array" ref="L526">IFERROR(_xlfn.IFS(AND(B526&gt;130,H526&lt;=10,I526&lt;12),"Третий",AND(B526&gt;130,5&lt;=H526,H526&lt;=15,5&lt;=I526,I526&lt;20),"Второй",AND(B526&gt;130,H526&gt;=12,I526&gt;=10),"Первый"),"ПРОИГРАВШИЙ")</f>
        <v>ПРОИГРАВШИЙ</v>
      </c>
    </row>
    <row r="527" spans="1:12" x14ac:dyDescent="0.25">
      <c r="A527" t="s">
        <v>527</v>
      </c>
      <c r="B527">
        <v>8</v>
      </c>
      <c r="C527" s="3">
        <v>6</v>
      </c>
      <c r="D527" s="2">
        <v>0.75</v>
      </c>
      <c r="E527">
        <v>0</v>
      </c>
      <c r="F527">
        <v>0</v>
      </c>
      <c r="G527">
        <v>5</v>
      </c>
      <c r="H527" s="4">
        <v>5</v>
      </c>
      <c r="I527" s="5">
        <v>0</v>
      </c>
      <c r="J527">
        <v>0</v>
      </c>
      <c r="K527">
        <v>0</v>
      </c>
      <c r="L527" s="8" t="str" cm="1">
        <f t="array" ref="L527">IFERROR(_xlfn.IFS(AND(B527&gt;130,H527&lt;=10,I527&lt;12),"Третий",AND(B527&gt;130,5&lt;=H527,H527&lt;=15,5&lt;=I527,I527&lt;20),"Второй",AND(B527&gt;130,H527&gt;=12,I527&gt;=10),"Первый"),"ПРОИГРАВШИЙ")</f>
        <v>ПРОИГРАВШИЙ</v>
      </c>
    </row>
    <row r="528" spans="1:12" x14ac:dyDescent="0.25">
      <c r="A528" t="s">
        <v>528</v>
      </c>
      <c r="B528">
        <v>113</v>
      </c>
      <c r="C528" s="3">
        <v>77</v>
      </c>
      <c r="D528" s="2">
        <v>0.68141592920353999</v>
      </c>
      <c r="E528">
        <v>0</v>
      </c>
      <c r="F528">
        <v>0</v>
      </c>
      <c r="G528">
        <v>7</v>
      </c>
      <c r="H528" s="4">
        <v>7</v>
      </c>
      <c r="I528" s="5">
        <v>3</v>
      </c>
      <c r="J528">
        <v>1</v>
      </c>
      <c r="K528">
        <v>4</v>
      </c>
      <c r="L528" s="8" t="str" cm="1">
        <f t="array" ref="L528">IFERROR(_xlfn.IFS(AND(B528&gt;130,H528&lt;=10,I528&lt;12),"Третий",AND(B528&gt;130,5&lt;=H528,H528&lt;=15,5&lt;=I528,I528&lt;20),"Второй",AND(B528&gt;130,H528&gt;=12,I528&gt;=10),"Первый"),"ПРОИГРАВШИЙ")</f>
        <v>ПРОИГРАВШИЙ</v>
      </c>
    </row>
    <row r="529" spans="1:12" x14ac:dyDescent="0.25">
      <c r="A529" t="s">
        <v>529</v>
      </c>
      <c r="B529">
        <v>1</v>
      </c>
      <c r="C529" s="3">
        <v>1</v>
      </c>
      <c r="D529" s="2">
        <v>1</v>
      </c>
      <c r="E529">
        <v>1</v>
      </c>
      <c r="F529">
        <v>1</v>
      </c>
      <c r="G529">
        <v>0</v>
      </c>
      <c r="H529" s="4">
        <v>2</v>
      </c>
      <c r="I529" s="5"/>
      <c r="L529" s="8" t="str" cm="1">
        <f t="array" ref="L529">IFERROR(_xlfn.IFS(AND(B529&gt;130,H529&lt;=10,I529&lt;12),"Третий",AND(B529&gt;130,5&lt;=H529,H529&lt;=15,5&lt;=I529,I529&lt;20),"Второй",AND(B529&gt;130,H529&gt;=12,I529&gt;=10),"Первый"),"ПРОИГРАВШИЙ")</f>
        <v>ПРОИГРАВШИЙ</v>
      </c>
    </row>
    <row r="530" spans="1:12" x14ac:dyDescent="0.25">
      <c r="A530" t="s">
        <v>530</v>
      </c>
      <c r="B530">
        <v>109</v>
      </c>
      <c r="C530" s="3">
        <v>77</v>
      </c>
      <c r="D530" s="2">
        <v>0.70642201834862395</v>
      </c>
      <c r="E530">
        <v>2</v>
      </c>
      <c r="F530">
        <v>3</v>
      </c>
      <c r="G530">
        <v>0</v>
      </c>
      <c r="H530" s="4">
        <v>5</v>
      </c>
      <c r="I530" s="5">
        <v>4</v>
      </c>
      <c r="J530">
        <v>0</v>
      </c>
      <c r="K530">
        <v>1</v>
      </c>
      <c r="L530" s="8" t="str" cm="1">
        <f t="array" ref="L530">IFERROR(_xlfn.IFS(AND(B530&gt;130,H530&lt;=10,I530&lt;12),"Третий",AND(B530&gt;130,5&lt;=H530,H530&lt;=15,5&lt;=I530,I530&lt;20),"Второй",AND(B530&gt;130,H530&gt;=12,I530&gt;=10),"Первый"),"ПРОИГРАВШИЙ")</f>
        <v>ПРОИГРАВШИЙ</v>
      </c>
    </row>
    <row r="531" spans="1:12" x14ac:dyDescent="0.25">
      <c r="A531" t="s">
        <v>531</v>
      </c>
      <c r="B531">
        <v>45</v>
      </c>
      <c r="C531" s="3">
        <v>33</v>
      </c>
      <c r="D531" s="2">
        <v>0.73333333333333295</v>
      </c>
      <c r="E531">
        <v>1</v>
      </c>
      <c r="F531">
        <v>1</v>
      </c>
      <c r="G531">
        <v>1</v>
      </c>
      <c r="H531" s="4">
        <v>3</v>
      </c>
      <c r="I531" s="5">
        <v>3</v>
      </c>
      <c r="J531">
        <v>0</v>
      </c>
      <c r="K531">
        <v>2</v>
      </c>
      <c r="L531" s="8" t="str" cm="1">
        <f t="array" ref="L531">IFERROR(_xlfn.IFS(AND(B531&gt;130,H531&lt;=10,I531&lt;12),"Третий",AND(B531&gt;130,5&lt;=H531,H531&lt;=15,5&lt;=I531,I531&lt;20),"Второй",AND(B531&gt;130,H531&gt;=12,I531&gt;=10),"Первый"),"ПРОИГРАВШИЙ")</f>
        <v>ПРОИГРАВШИЙ</v>
      </c>
    </row>
    <row r="532" spans="1:12" x14ac:dyDescent="0.25">
      <c r="A532" t="s">
        <v>532</v>
      </c>
      <c r="B532">
        <v>1</v>
      </c>
      <c r="C532" s="3">
        <v>1</v>
      </c>
      <c r="D532" s="2">
        <v>1</v>
      </c>
      <c r="H532" s="4"/>
      <c r="I532" s="5"/>
      <c r="L532" s="8" t="str" cm="1">
        <f t="array" ref="L532">IFERROR(_xlfn.IFS(AND(B532&gt;130,H532&lt;=10,I532&lt;12),"Третий",AND(B532&gt;130,5&lt;=H532,H532&lt;=15,5&lt;=I532,I532&lt;20),"Второй",AND(B532&gt;130,H532&gt;=12,I532&gt;=10),"Первый"),"ПРОИГРАВШИЙ")</f>
        <v>ПРОИГРАВШИЙ</v>
      </c>
    </row>
    <row r="533" spans="1:12" x14ac:dyDescent="0.25">
      <c r="A533" t="s">
        <v>533</v>
      </c>
      <c r="B533">
        <v>1</v>
      </c>
      <c r="C533" s="3">
        <v>1</v>
      </c>
      <c r="D533" s="2">
        <v>1</v>
      </c>
      <c r="H533" s="4"/>
      <c r="I533" s="5"/>
      <c r="L533" s="8" t="str" cm="1">
        <f t="array" ref="L533">IFERROR(_xlfn.IFS(AND(B533&gt;130,H533&lt;=10,I533&lt;12),"Третий",AND(B533&gt;130,5&lt;=H533,H533&lt;=15,5&lt;=I533,I533&lt;20),"Второй",AND(B533&gt;130,H533&gt;=12,I533&gt;=10),"Первый"),"ПРОИГРАВШИЙ")</f>
        <v>ПРОИГРАВШИЙ</v>
      </c>
    </row>
    <row r="534" spans="1:12" x14ac:dyDescent="0.25">
      <c r="A534" t="s">
        <v>534</v>
      </c>
      <c r="B534">
        <v>61</v>
      </c>
      <c r="C534" s="3">
        <v>46</v>
      </c>
      <c r="D534" s="2">
        <v>0.75409836065573799</v>
      </c>
      <c r="E534">
        <v>1</v>
      </c>
      <c r="F534">
        <v>1</v>
      </c>
      <c r="G534">
        <v>0</v>
      </c>
      <c r="H534" s="4">
        <v>2</v>
      </c>
      <c r="I534" s="5">
        <v>3</v>
      </c>
      <c r="J534">
        <v>0</v>
      </c>
      <c r="K534">
        <v>2</v>
      </c>
      <c r="L534" s="8" t="str" cm="1">
        <f t="array" ref="L534">IFERROR(_xlfn.IFS(AND(B534&gt;130,H534&lt;=10,I534&lt;12),"Третий",AND(B534&gt;130,5&lt;=H534,H534&lt;=15,5&lt;=I534,I534&lt;20),"Второй",AND(B534&gt;130,H534&gt;=12,I534&gt;=10),"Первый"),"ПРОИГРАВШИЙ")</f>
        <v>ПРОИГРАВШИЙ</v>
      </c>
    </row>
    <row r="535" spans="1:12" x14ac:dyDescent="0.25">
      <c r="A535" t="s">
        <v>535</v>
      </c>
      <c r="B535">
        <v>76</v>
      </c>
      <c r="C535" s="3">
        <v>61</v>
      </c>
      <c r="D535" s="2">
        <v>0.80263157894736803</v>
      </c>
      <c r="E535">
        <v>3</v>
      </c>
      <c r="F535">
        <v>4</v>
      </c>
      <c r="G535">
        <v>0</v>
      </c>
      <c r="H535" s="4">
        <v>7</v>
      </c>
      <c r="I535" s="5">
        <v>6</v>
      </c>
      <c r="J535">
        <v>0</v>
      </c>
      <c r="K535">
        <v>0</v>
      </c>
      <c r="L535" s="8" t="str" cm="1">
        <f t="array" ref="L535">IFERROR(_xlfn.IFS(AND(B535&gt;130,H535&lt;=10,I535&lt;12),"Третий",AND(B535&gt;130,5&lt;=H535,H535&lt;=15,5&lt;=I535,I535&lt;20),"Второй",AND(B535&gt;130,H535&gt;=12,I535&gt;=10),"Первый"),"ПРОИГРАВШИЙ")</f>
        <v>ПРОИГРАВШИЙ</v>
      </c>
    </row>
    <row r="536" spans="1:12" x14ac:dyDescent="0.25">
      <c r="A536" t="s">
        <v>536</v>
      </c>
      <c r="B536">
        <v>90</v>
      </c>
      <c r="C536" s="3">
        <v>67</v>
      </c>
      <c r="D536" s="2">
        <v>0.74444444444444402</v>
      </c>
      <c r="E536">
        <v>1</v>
      </c>
      <c r="F536">
        <v>5</v>
      </c>
      <c r="G536">
        <v>3</v>
      </c>
      <c r="H536" s="4">
        <v>9</v>
      </c>
      <c r="I536" s="5">
        <v>7</v>
      </c>
      <c r="J536">
        <v>0</v>
      </c>
      <c r="K536">
        <v>1</v>
      </c>
      <c r="L536" s="8" t="str" cm="1">
        <f t="array" ref="L536">IFERROR(_xlfn.IFS(AND(B536&gt;130,H536&lt;=10,I536&lt;12),"Третий",AND(B536&gt;130,5&lt;=H536,H536&lt;=15,5&lt;=I536,I536&lt;20),"Второй",AND(B536&gt;130,H536&gt;=12,I536&gt;=10),"Первый"),"ПРОИГРАВШИЙ")</f>
        <v>ПРОИГРАВШИЙ</v>
      </c>
    </row>
    <row r="537" spans="1:12" x14ac:dyDescent="0.25">
      <c r="A537" t="s">
        <v>537</v>
      </c>
      <c r="B537">
        <v>39</v>
      </c>
      <c r="C537" s="3">
        <v>35</v>
      </c>
      <c r="D537" s="2">
        <v>0.89743589743589702</v>
      </c>
      <c r="E537">
        <v>1</v>
      </c>
      <c r="F537">
        <v>0</v>
      </c>
      <c r="G537">
        <v>0</v>
      </c>
      <c r="H537" s="4">
        <v>1</v>
      </c>
      <c r="I537" s="5">
        <v>0</v>
      </c>
      <c r="J537">
        <v>2</v>
      </c>
      <c r="K537">
        <v>0</v>
      </c>
      <c r="L537" s="8" t="str" cm="1">
        <f t="array" ref="L537">IFERROR(_xlfn.IFS(AND(B537&gt;130,H537&lt;=10,I537&lt;12),"Третий",AND(B537&gt;130,5&lt;=H537,H537&lt;=15,5&lt;=I537,I537&lt;20),"Второй",AND(B537&gt;130,H537&gt;=12,I537&gt;=10),"Первый"),"ПРОИГРАВШИЙ")</f>
        <v>ПРОИГРАВШИЙ</v>
      </c>
    </row>
    <row r="538" spans="1:12" x14ac:dyDescent="0.25">
      <c r="A538" t="s">
        <v>538</v>
      </c>
      <c r="B538">
        <v>99</v>
      </c>
      <c r="C538" s="3">
        <v>84</v>
      </c>
      <c r="D538" s="2">
        <v>0.84848484848484895</v>
      </c>
      <c r="E538">
        <v>4</v>
      </c>
      <c r="F538">
        <v>1</v>
      </c>
      <c r="G538">
        <v>0</v>
      </c>
      <c r="H538" s="4">
        <v>5</v>
      </c>
      <c r="I538" s="5">
        <v>7</v>
      </c>
      <c r="J538">
        <v>2</v>
      </c>
      <c r="K538">
        <v>1</v>
      </c>
      <c r="L538" s="8" t="str" cm="1">
        <f t="array" ref="L538">IFERROR(_xlfn.IFS(AND(B538&gt;130,H538&lt;=10,I538&lt;12),"Третий",AND(B538&gt;130,5&lt;=H538,H538&lt;=15,5&lt;=I538,I538&lt;20),"Второй",AND(B538&gt;130,H538&gt;=12,I538&gt;=10),"Первый"),"ПРОИГРАВШИЙ")</f>
        <v>ПРОИГРАВШИЙ</v>
      </c>
    </row>
    <row r="539" spans="1:12" x14ac:dyDescent="0.25">
      <c r="A539" t="s">
        <v>539</v>
      </c>
      <c r="B539">
        <v>75</v>
      </c>
      <c r="C539" s="3">
        <v>58</v>
      </c>
      <c r="D539" s="2">
        <v>0.77333333333333298</v>
      </c>
      <c r="E539">
        <v>1</v>
      </c>
      <c r="F539">
        <v>1</v>
      </c>
      <c r="G539">
        <v>2</v>
      </c>
      <c r="H539" s="4">
        <v>4</v>
      </c>
      <c r="I539" s="5">
        <v>2</v>
      </c>
      <c r="J539">
        <v>0</v>
      </c>
      <c r="K539">
        <v>0</v>
      </c>
      <c r="L539" s="8" t="str" cm="1">
        <f t="array" ref="L539">IFERROR(_xlfn.IFS(AND(B539&gt;130,H539&lt;=10,I539&lt;12),"Третий",AND(B539&gt;130,5&lt;=H539,H539&lt;=15,5&lt;=I539,I539&lt;20),"Второй",AND(B539&gt;130,H539&gt;=12,I539&gt;=10),"Первый"),"ПРОИГРАВШИЙ")</f>
        <v>ПРОИГРАВШИЙ</v>
      </c>
    </row>
    <row r="540" spans="1:12" x14ac:dyDescent="0.25">
      <c r="A540" t="s">
        <v>540</v>
      </c>
      <c r="B540">
        <v>53</v>
      </c>
      <c r="C540" s="3">
        <v>40</v>
      </c>
      <c r="D540" s="2">
        <v>0.75471698113207597</v>
      </c>
      <c r="E540">
        <v>1</v>
      </c>
      <c r="F540">
        <v>1</v>
      </c>
      <c r="G540">
        <v>0</v>
      </c>
      <c r="H540" s="4">
        <v>2</v>
      </c>
      <c r="I540" s="5">
        <v>4</v>
      </c>
      <c r="J540">
        <v>0</v>
      </c>
      <c r="K540">
        <v>0</v>
      </c>
      <c r="L540" s="8" t="str" cm="1">
        <f t="array" ref="L540">IFERROR(_xlfn.IFS(AND(B540&gt;130,H540&lt;=10,I540&lt;12),"Третий",AND(B540&gt;130,5&lt;=H540,H540&lt;=15,5&lt;=I540,I540&lt;20),"Второй",AND(B540&gt;130,H540&gt;=12,I540&gt;=10),"Первый"),"ПРОИГРАВШИЙ")</f>
        <v>ПРОИГРАВШИЙ</v>
      </c>
    </row>
    <row r="541" spans="1:12" x14ac:dyDescent="0.25">
      <c r="A541" t="s">
        <v>541</v>
      </c>
      <c r="B541">
        <v>47</v>
      </c>
      <c r="C541" s="3">
        <v>39</v>
      </c>
      <c r="D541" s="2">
        <v>0.82978723404255295</v>
      </c>
      <c r="E541">
        <v>1</v>
      </c>
      <c r="F541">
        <v>2</v>
      </c>
      <c r="G541">
        <v>0</v>
      </c>
      <c r="H541" s="4">
        <v>3</v>
      </c>
      <c r="I541" s="5">
        <v>2</v>
      </c>
      <c r="J541">
        <v>0</v>
      </c>
      <c r="K541">
        <v>0</v>
      </c>
      <c r="L541" s="8" t="str" cm="1">
        <f t="array" ref="L541">IFERROR(_xlfn.IFS(AND(B541&gt;130,H541&lt;=10,I541&lt;12),"Третий",AND(B541&gt;130,5&lt;=H541,H541&lt;=15,5&lt;=I541,I541&lt;20),"Второй",AND(B541&gt;130,H541&gt;=12,I541&gt;=10),"Первый"),"ПРОИГРАВШИЙ")</f>
        <v>ПРОИГРАВШИЙ</v>
      </c>
    </row>
    <row r="542" spans="1:12" x14ac:dyDescent="0.25">
      <c r="A542" t="s">
        <v>542</v>
      </c>
      <c r="C542" s="3"/>
      <c r="D542" s="8"/>
      <c r="H542" s="4"/>
      <c r="I542" s="5"/>
      <c r="L542" s="8" t="str" cm="1">
        <f t="array" ref="L542">IFERROR(_xlfn.IFS(AND(B542&gt;130,H542&lt;=10,I542&lt;12),"Третий",AND(B542&gt;130,5&lt;=H542,H542&lt;=15,5&lt;=I542,I542&lt;20),"Второй",AND(B542&gt;130,H542&gt;=12,I542&gt;=10),"Первый"),"ПРОИГРАВШИЙ")</f>
        <v>ПРОИГРАВШИЙ</v>
      </c>
    </row>
    <row r="543" spans="1:12" x14ac:dyDescent="0.25">
      <c r="A543" t="s">
        <v>543</v>
      </c>
      <c r="B543">
        <v>14</v>
      </c>
      <c r="C543" s="3">
        <v>5</v>
      </c>
      <c r="D543" s="2">
        <v>0.35714285714285698</v>
      </c>
      <c r="E543">
        <v>5</v>
      </c>
      <c r="F543">
        <v>2</v>
      </c>
      <c r="G543">
        <v>3</v>
      </c>
      <c r="H543" s="4">
        <v>10</v>
      </c>
      <c r="I543" s="5">
        <v>0</v>
      </c>
      <c r="J543">
        <v>0</v>
      </c>
      <c r="K543">
        <v>0</v>
      </c>
      <c r="L543" s="8" t="str" cm="1">
        <f t="array" ref="L543">IFERROR(_xlfn.IFS(AND(B543&gt;130,H543&lt;=10,I543&lt;12),"Третий",AND(B543&gt;130,5&lt;=H543,H543&lt;=15,5&lt;=I543,I543&lt;20),"Второй",AND(B543&gt;130,H543&gt;=12,I543&gt;=10),"Первый"),"ПРОИГРАВШИЙ")</f>
        <v>ПРОИГРАВШИЙ</v>
      </c>
    </row>
    <row r="544" spans="1:12" x14ac:dyDescent="0.25">
      <c r="A544" t="s">
        <v>544</v>
      </c>
      <c r="B544">
        <v>29</v>
      </c>
      <c r="C544" s="3">
        <v>23</v>
      </c>
      <c r="D544" s="2">
        <v>0.79310344827586199</v>
      </c>
      <c r="E544">
        <v>1</v>
      </c>
      <c r="F544">
        <v>1</v>
      </c>
      <c r="G544">
        <v>7</v>
      </c>
      <c r="H544" s="4">
        <v>9</v>
      </c>
      <c r="I544" s="5">
        <v>0</v>
      </c>
      <c r="J544">
        <v>1</v>
      </c>
      <c r="K544">
        <v>0</v>
      </c>
      <c r="L544" s="8" t="str" cm="1">
        <f t="array" ref="L544">IFERROR(_xlfn.IFS(AND(B544&gt;130,H544&lt;=10,I544&lt;12),"Третий",AND(B544&gt;130,5&lt;=H544,H544&lt;=15,5&lt;=I544,I544&lt;20),"Второй",AND(B544&gt;130,H544&gt;=12,I544&gt;=10),"Первый"),"ПРОИГРАВШИЙ")</f>
        <v>ПРОИГРАВШИЙ</v>
      </c>
    </row>
    <row r="545" spans="1:12" x14ac:dyDescent="0.25">
      <c r="A545" t="s">
        <v>545</v>
      </c>
      <c r="B545">
        <v>87</v>
      </c>
      <c r="C545" s="3">
        <v>77</v>
      </c>
      <c r="D545" s="2">
        <v>0.88505747126436796</v>
      </c>
      <c r="E545">
        <v>2</v>
      </c>
      <c r="F545">
        <v>0</v>
      </c>
      <c r="G545">
        <v>3</v>
      </c>
      <c r="H545" s="4">
        <v>5</v>
      </c>
      <c r="I545" s="5">
        <v>6</v>
      </c>
      <c r="J545">
        <v>1</v>
      </c>
      <c r="K545">
        <v>0</v>
      </c>
      <c r="L545" s="8" t="str" cm="1">
        <f t="array" ref="L545">IFERROR(_xlfn.IFS(AND(B545&gt;130,H545&lt;=10,I545&lt;12),"Третий",AND(B545&gt;130,5&lt;=H545,H545&lt;=15,5&lt;=I545,I545&lt;20),"Второй",AND(B545&gt;130,H545&gt;=12,I545&gt;=10),"Первый"),"ПРОИГРАВШИЙ")</f>
        <v>ПРОИГРАВШИЙ</v>
      </c>
    </row>
    <row r="546" spans="1:12" x14ac:dyDescent="0.25">
      <c r="A546" t="s">
        <v>546</v>
      </c>
      <c r="B546">
        <v>58</v>
      </c>
      <c r="C546" s="3">
        <v>47</v>
      </c>
      <c r="D546" s="2">
        <v>0.81034482758620696</v>
      </c>
      <c r="E546">
        <v>0</v>
      </c>
      <c r="F546">
        <v>1</v>
      </c>
      <c r="G546">
        <v>0</v>
      </c>
      <c r="H546" s="4">
        <v>1</v>
      </c>
      <c r="I546" s="5">
        <v>2</v>
      </c>
      <c r="J546">
        <v>0</v>
      </c>
      <c r="K546">
        <v>1</v>
      </c>
      <c r="L546" s="8" t="str" cm="1">
        <f t="array" ref="L546">IFERROR(_xlfn.IFS(AND(B546&gt;130,H546&lt;=10,I546&lt;12),"Третий",AND(B546&gt;130,5&lt;=H546,H546&lt;=15,5&lt;=I546,I546&lt;20),"Второй",AND(B546&gt;130,H546&gt;=12,I546&gt;=10),"Первый"),"ПРОИГРАВШИЙ")</f>
        <v>ПРОИГРАВШИЙ</v>
      </c>
    </row>
    <row r="547" spans="1:12" x14ac:dyDescent="0.25">
      <c r="A547" t="s">
        <v>547</v>
      </c>
      <c r="B547">
        <v>80</v>
      </c>
      <c r="C547" s="3">
        <v>73</v>
      </c>
      <c r="D547" s="2">
        <v>0.91249999999999998</v>
      </c>
      <c r="E547">
        <v>7</v>
      </c>
      <c r="F547">
        <v>7</v>
      </c>
      <c r="G547">
        <v>0</v>
      </c>
      <c r="H547" s="4">
        <v>14</v>
      </c>
      <c r="I547" s="5">
        <v>1</v>
      </c>
      <c r="J547">
        <v>0</v>
      </c>
      <c r="K547">
        <v>1</v>
      </c>
      <c r="L547" s="8" t="str" cm="1">
        <f t="array" ref="L547">IFERROR(_xlfn.IFS(AND(B547&gt;130,H547&lt;=10,I547&lt;12),"Третий",AND(B547&gt;130,5&lt;=H547,H547&lt;=15,5&lt;=I547,I547&lt;20),"Второй",AND(B547&gt;130,H547&gt;=12,I547&gt;=10),"Первый"),"ПРОИГРАВШИЙ")</f>
        <v>ПРОИГРАВШИЙ</v>
      </c>
    </row>
    <row r="548" spans="1:12" x14ac:dyDescent="0.25">
      <c r="A548" t="s">
        <v>548</v>
      </c>
      <c r="B548">
        <v>141</v>
      </c>
      <c r="C548" s="3">
        <v>126</v>
      </c>
      <c r="D548" s="2">
        <v>0.89361702127659604</v>
      </c>
      <c r="E548">
        <v>4</v>
      </c>
      <c r="F548">
        <v>5</v>
      </c>
      <c r="G548">
        <v>5</v>
      </c>
      <c r="H548" s="4">
        <v>14</v>
      </c>
      <c r="I548" s="5">
        <v>5</v>
      </c>
      <c r="J548">
        <v>0</v>
      </c>
      <c r="K548">
        <v>0</v>
      </c>
      <c r="L548" s="8" t="str" cm="1">
        <f t="array" ref="L548">IFERROR(_xlfn.IFS(AND(B548&gt;130,H548&lt;=10,I548&lt;12),"Третий",AND(B548&gt;130,5&lt;=H548,H548&lt;=15,5&lt;=I548,I548&lt;20),"Второй",AND(B548&gt;130,H548&gt;=12,I548&gt;=10),"Первый"),"ПРОИГРАВШИЙ")</f>
        <v>Второй</v>
      </c>
    </row>
    <row r="549" spans="1:12" x14ac:dyDescent="0.25">
      <c r="A549" s="8" t="s">
        <v>549</v>
      </c>
      <c r="B549">
        <v>209</v>
      </c>
      <c r="C549" s="3">
        <v>163</v>
      </c>
      <c r="D549" s="2">
        <v>0.77990430622009599</v>
      </c>
      <c r="E549">
        <v>1</v>
      </c>
      <c r="F549">
        <v>0</v>
      </c>
      <c r="G549">
        <v>0</v>
      </c>
      <c r="H549" s="4">
        <v>1</v>
      </c>
      <c r="I549" s="5">
        <v>9</v>
      </c>
      <c r="J549">
        <v>2</v>
      </c>
      <c r="K549">
        <v>1</v>
      </c>
      <c r="L549" s="8" t="str" cm="1">
        <f t="array" ref="L549">IFERROR(_xlfn.IFS(AND(B549&gt;130,H549&lt;=10,I549&lt;12),"Третий",AND(B549&gt;130,5&lt;=H549,H549&lt;=15,5&lt;=I549,I549&lt;20),"Второй",AND(B549&gt;130,H549&gt;=12,I549&gt;=10),"Первый"),"ПРОИГРАВШИЙ")</f>
        <v>Третий</v>
      </c>
    </row>
    <row r="550" spans="1:12" x14ac:dyDescent="0.25">
      <c r="A550" t="s">
        <v>550</v>
      </c>
      <c r="B550">
        <v>60</v>
      </c>
      <c r="C550" s="3">
        <v>48</v>
      </c>
      <c r="D550" s="2">
        <v>0.8</v>
      </c>
      <c r="E550">
        <v>0</v>
      </c>
      <c r="F550">
        <v>0</v>
      </c>
      <c r="G550">
        <v>3</v>
      </c>
      <c r="H550" s="4">
        <v>3</v>
      </c>
      <c r="I550" s="5">
        <v>3</v>
      </c>
      <c r="J550">
        <v>0</v>
      </c>
      <c r="K550">
        <v>0</v>
      </c>
      <c r="L550" s="8" t="str" cm="1">
        <f t="array" ref="L550">IFERROR(_xlfn.IFS(AND(B550&gt;130,H550&lt;=10,I550&lt;12),"Третий",AND(B550&gt;130,5&lt;=H550,H550&lt;=15,5&lt;=I550,I550&lt;20),"Второй",AND(B550&gt;130,H550&gt;=12,I550&gt;=10),"Первый"),"ПРОИГРАВШИЙ")</f>
        <v>ПРОИГРАВШИЙ</v>
      </c>
    </row>
    <row r="551" spans="1:12" x14ac:dyDescent="0.25">
      <c r="A551" t="s">
        <v>551</v>
      </c>
      <c r="B551">
        <v>53</v>
      </c>
      <c r="C551" s="3">
        <v>36</v>
      </c>
      <c r="D551" s="2">
        <v>0.679245283018868</v>
      </c>
      <c r="H551" s="4"/>
      <c r="I551" s="5">
        <v>1</v>
      </c>
      <c r="J551">
        <v>2</v>
      </c>
      <c r="K551">
        <v>0</v>
      </c>
      <c r="L551" s="8" t="str" cm="1">
        <f t="array" ref="L551">IFERROR(_xlfn.IFS(AND(B551&gt;130,H551&lt;=10,I551&lt;12),"Третий",AND(B551&gt;130,5&lt;=H551,H551&lt;=15,5&lt;=I551,I551&lt;20),"Второй",AND(B551&gt;130,H551&gt;=12,I551&gt;=10),"Первый"),"ПРОИГРАВШИЙ")</f>
        <v>ПРОИГРАВШИЙ</v>
      </c>
    </row>
    <row r="552" spans="1:12" x14ac:dyDescent="0.25">
      <c r="A552" t="s">
        <v>552</v>
      </c>
      <c r="B552">
        <v>119</v>
      </c>
      <c r="C552" s="3">
        <v>76</v>
      </c>
      <c r="D552" s="2">
        <v>0.63865546218487401</v>
      </c>
      <c r="E552">
        <v>1</v>
      </c>
      <c r="F552">
        <v>1</v>
      </c>
      <c r="G552">
        <v>1</v>
      </c>
      <c r="H552" s="4">
        <v>3</v>
      </c>
      <c r="I552" s="5">
        <v>4</v>
      </c>
      <c r="J552">
        <v>2</v>
      </c>
      <c r="K552">
        <v>0</v>
      </c>
      <c r="L552" s="8" t="str" cm="1">
        <f t="array" ref="L552">IFERROR(_xlfn.IFS(AND(B552&gt;130,H552&lt;=10,I552&lt;12),"Третий",AND(B552&gt;130,5&lt;=H552,H552&lt;=15,5&lt;=I552,I552&lt;20),"Второй",AND(B552&gt;130,H552&gt;=12,I552&gt;=10),"Первый"),"ПРОИГРАВШИЙ")</f>
        <v>ПРОИГРАВШИЙ</v>
      </c>
    </row>
    <row r="553" spans="1:12" x14ac:dyDescent="0.25">
      <c r="A553" t="s">
        <v>553</v>
      </c>
      <c r="B553">
        <v>35</v>
      </c>
      <c r="C553" s="3">
        <v>33</v>
      </c>
      <c r="D553" s="2">
        <v>0.94285714285714295</v>
      </c>
      <c r="E553">
        <v>3</v>
      </c>
      <c r="F553">
        <v>3</v>
      </c>
      <c r="G553">
        <v>0</v>
      </c>
      <c r="H553" s="4">
        <v>6</v>
      </c>
      <c r="I553" s="5">
        <v>1</v>
      </c>
      <c r="J553">
        <v>0</v>
      </c>
      <c r="K553">
        <v>0</v>
      </c>
      <c r="L553" s="8" t="str" cm="1">
        <f t="array" ref="L553">IFERROR(_xlfn.IFS(AND(B553&gt;130,H553&lt;=10,I553&lt;12),"Третий",AND(B553&gt;130,5&lt;=H553,H553&lt;=15,5&lt;=I553,I553&lt;20),"Второй",AND(B553&gt;130,H553&gt;=12,I553&gt;=10),"Первый"),"ПРОИГРАВШИЙ")</f>
        <v>ПРОИГРАВШИЙ</v>
      </c>
    </row>
    <row r="554" spans="1:12" x14ac:dyDescent="0.25">
      <c r="A554" t="s">
        <v>554</v>
      </c>
      <c r="B554">
        <v>49</v>
      </c>
      <c r="C554" s="3">
        <v>36</v>
      </c>
      <c r="D554" s="2">
        <v>0.73469387755102</v>
      </c>
      <c r="H554" s="4"/>
      <c r="I554" s="5">
        <v>1</v>
      </c>
      <c r="J554">
        <v>0</v>
      </c>
      <c r="K554">
        <v>0</v>
      </c>
      <c r="L554" s="8" t="str" cm="1">
        <f t="array" ref="L554">IFERROR(_xlfn.IFS(AND(B554&gt;130,H554&lt;=10,I554&lt;12),"Третий",AND(B554&gt;130,5&lt;=H554,H554&lt;=15,5&lt;=I554,I554&lt;20),"Второй",AND(B554&gt;130,H554&gt;=12,I554&gt;=10),"Первый"),"ПРОИГРАВШИЙ")</f>
        <v>ПРОИГРАВШИЙ</v>
      </c>
    </row>
    <row r="555" spans="1:12" x14ac:dyDescent="0.25">
      <c r="A555" t="s">
        <v>555</v>
      </c>
      <c r="C555" s="3"/>
      <c r="D555" s="8"/>
      <c r="H555" s="4"/>
      <c r="I555" s="5"/>
      <c r="L555" s="8" t="str" cm="1">
        <f t="array" ref="L555">IFERROR(_xlfn.IFS(AND(B555&gt;130,H555&lt;=10,I555&lt;12),"Третий",AND(B555&gt;130,5&lt;=H555,H555&lt;=15,5&lt;=I555,I555&lt;20),"Второй",AND(B555&gt;130,H555&gt;=12,I555&gt;=10),"Первый"),"ПРОИГРАВШИЙ")</f>
        <v>ПРОИГРАВШИЙ</v>
      </c>
    </row>
    <row r="556" spans="1:12" x14ac:dyDescent="0.25">
      <c r="A556" t="s">
        <v>556</v>
      </c>
      <c r="B556">
        <v>30</v>
      </c>
      <c r="C556" s="3">
        <v>19</v>
      </c>
      <c r="D556" s="2">
        <v>0.63333333333333297</v>
      </c>
      <c r="E556">
        <v>1</v>
      </c>
      <c r="F556">
        <v>1</v>
      </c>
      <c r="G556">
        <v>5</v>
      </c>
      <c r="H556" s="4">
        <v>7</v>
      </c>
      <c r="I556" s="5">
        <v>2</v>
      </c>
      <c r="J556">
        <v>1</v>
      </c>
      <c r="K556">
        <v>1</v>
      </c>
      <c r="L556" s="8" t="str" cm="1">
        <f t="array" ref="L556">IFERROR(_xlfn.IFS(AND(B556&gt;130,H556&lt;=10,I556&lt;12),"Третий",AND(B556&gt;130,5&lt;=H556,H556&lt;=15,5&lt;=I556,I556&lt;20),"Второй",AND(B556&gt;130,H556&gt;=12,I556&gt;=10),"Первый"),"ПРОИГРАВШИЙ")</f>
        <v>ПРОИГРАВШИЙ</v>
      </c>
    </row>
    <row r="557" spans="1:12" x14ac:dyDescent="0.25">
      <c r="A557" t="s">
        <v>557</v>
      </c>
      <c r="B557">
        <v>69</v>
      </c>
      <c r="C557" s="3">
        <v>57</v>
      </c>
      <c r="D557" s="2">
        <v>0.82608695652173902</v>
      </c>
      <c r="E557">
        <v>2</v>
      </c>
      <c r="F557">
        <v>2</v>
      </c>
      <c r="G557">
        <v>2</v>
      </c>
      <c r="H557" s="4">
        <v>6</v>
      </c>
      <c r="I557" s="5">
        <v>1</v>
      </c>
      <c r="J557">
        <v>1</v>
      </c>
      <c r="K557">
        <v>1</v>
      </c>
      <c r="L557" s="8" t="str" cm="1">
        <f t="array" ref="L557">IFERROR(_xlfn.IFS(AND(B557&gt;130,H557&lt;=10,I557&lt;12),"Третий",AND(B557&gt;130,5&lt;=H557,H557&lt;=15,5&lt;=I557,I557&lt;20),"Второй",AND(B557&gt;130,H557&gt;=12,I557&gt;=10),"Первый"),"ПРОИГРАВШИЙ")</f>
        <v>ПРОИГРАВШИЙ</v>
      </c>
    </row>
    <row r="558" spans="1:12" x14ac:dyDescent="0.25">
      <c r="A558" t="s">
        <v>558</v>
      </c>
      <c r="B558">
        <v>8</v>
      </c>
      <c r="C558" s="3">
        <v>8</v>
      </c>
      <c r="D558" s="2">
        <v>1</v>
      </c>
      <c r="E558">
        <v>31</v>
      </c>
      <c r="F558">
        <v>1</v>
      </c>
      <c r="G558">
        <v>0</v>
      </c>
      <c r="H558" s="4">
        <v>32</v>
      </c>
      <c r="I558" s="5"/>
      <c r="L558" s="8" t="str" cm="1">
        <f t="array" ref="L558">IFERROR(_xlfn.IFS(AND(B558&gt;130,H558&lt;=10,I558&lt;12),"Третий",AND(B558&gt;130,5&lt;=H558,H558&lt;=15,5&lt;=I558,I558&lt;20),"Второй",AND(B558&gt;130,H558&gt;=12,I558&gt;=10),"Первый"),"ПРОИГРАВШИЙ")</f>
        <v>ПРОИГРАВШИЙ</v>
      </c>
    </row>
    <row r="559" spans="1:12" x14ac:dyDescent="0.25">
      <c r="A559" t="s">
        <v>559</v>
      </c>
      <c r="C559" s="3"/>
      <c r="D559" s="8"/>
      <c r="H559" s="4"/>
      <c r="I559" s="5"/>
      <c r="L559" s="8" t="str" cm="1">
        <f t="array" ref="L559">IFERROR(_xlfn.IFS(AND(B559&gt;130,H559&lt;=10,I559&lt;12),"Третий",AND(B559&gt;130,5&lt;=H559,H559&lt;=15,5&lt;=I559,I559&lt;20),"Второй",AND(B559&gt;130,H559&gt;=12,I559&gt;=10),"Первый"),"ПРОИГРАВШИЙ")</f>
        <v>ПРОИГРАВШИЙ</v>
      </c>
    </row>
    <row r="560" spans="1:12" x14ac:dyDescent="0.25">
      <c r="A560" t="s">
        <v>560</v>
      </c>
      <c r="B560">
        <v>89</v>
      </c>
      <c r="C560" s="3">
        <v>67</v>
      </c>
      <c r="D560" s="2">
        <v>0.75280898876404501</v>
      </c>
      <c r="E560">
        <v>0</v>
      </c>
      <c r="F560">
        <v>0</v>
      </c>
      <c r="G560">
        <v>0</v>
      </c>
      <c r="H560" s="4">
        <v>0</v>
      </c>
      <c r="I560" s="5">
        <v>3</v>
      </c>
      <c r="J560">
        <v>2</v>
      </c>
      <c r="K560">
        <v>3</v>
      </c>
      <c r="L560" s="8" t="str" cm="1">
        <f t="array" ref="L560">IFERROR(_xlfn.IFS(AND(B560&gt;130,H560&lt;=10,I560&lt;12),"Третий",AND(B560&gt;130,5&lt;=H560,H560&lt;=15,5&lt;=I560,I560&lt;20),"Второй",AND(B560&gt;130,H560&gt;=12,I560&gt;=10),"Первый"),"ПРОИГРАВШИЙ")</f>
        <v>ПРОИГРАВШИЙ</v>
      </c>
    </row>
    <row r="561" spans="1:12" x14ac:dyDescent="0.25">
      <c r="A561" t="s">
        <v>561</v>
      </c>
      <c r="B561">
        <v>76</v>
      </c>
      <c r="C561" s="3">
        <v>31</v>
      </c>
      <c r="D561" s="2">
        <v>0.40789473684210498</v>
      </c>
      <c r="E561">
        <v>0</v>
      </c>
      <c r="F561">
        <v>0</v>
      </c>
      <c r="G561">
        <v>0</v>
      </c>
      <c r="H561" s="4">
        <v>0</v>
      </c>
      <c r="I561" s="5">
        <v>0</v>
      </c>
      <c r="J561">
        <v>0</v>
      </c>
      <c r="K561">
        <v>1</v>
      </c>
      <c r="L561" s="8" t="str" cm="1">
        <f t="array" ref="L561">IFERROR(_xlfn.IFS(AND(B561&gt;130,H561&lt;=10,I561&lt;12),"Третий",AND(B561&gt;130,5&lt;=H561,H561&lt;=15,5&lt;=I561,I561&lt;20),"Второй",AND(B561&gt;130,H561&gt;=12,I561&gt;=10),"Первый"),"ПРОИГРАВШИЙ")</f>
        <v>ПРОИГРАВШИЙ</v>
      </c>
    </row>
    <row r="562" spans="1:12" x14ac:dyDescent="0.25">
      <c r="A562" t="s">
        <v>562</v>
      </c>
      <c r="B562">
        <v>97</v>
      </c>
      <c r="C562" s="3">
        <v>90</v>
      </c>
      <c r="D562" s="2">
        <v>0.92783505154639201</v>
      </c>
      <c r="E562">
        <v>0</v>
      </c>
      <c r="F562">
        <v>2</v>
      </c>
      <c r="G562">
        <v>2</v>
      </c>
      <c r="H562" s="4">
        <v>4</v>
      </c>
      <c r="I562" s="5">
        <v>6</v>
      </c>
      <c r="J562">
        <v>2</v>
      </c>
      <c r="K562">
        <v>1</v>
      </c>
      <c r="L562" s="8" t="str" cm="1">
        <f t="array" ref="L562">IFERROR(_xlfn.IFS(AND(B562&gt;130,H562&lt;=10,I562&lt;12),"Третий",AND(B562&gt;130,5&lt;=H562,H562&lt;=15,5&lt;=I562,I562&lt;20),"Второй",AND(B562&gt;130,H562&gt;=12,I562&gt;=10),"Первый"),"ПРОИГРАВШИЙ")</f>
        <v>ПРОИГРАВШИЙ</v>
      </c>
    </row>
    <row r="563" spans="1:12" x14ac:dyDescent="0.25">
      <c r="A563" t="s">
        <v>563</v>
      </c>
      <c r="B563">
        <v>8</v>
      </c>
      <c r="C563" s="3">
        <v>5</v>
      </c>
      <c r="D563" s="2">
        <v>0.625</v>
      </c>
      <c r="E563">
        <v>1</v>
      </c>
      <c r="F563">
        <v>1</v>
      </c>
      <c r="G563">
        <v>0</v>
      </c>
      <c r="H563" s="4">
        <v>2</v>
      </c>
      <c r="I563" s="5"/>
      <c r="L563" s="8" t="str" cm="1">
        <f t="array" ref="L563">IFERROR(_xlfn.IFS(AND(B563&gt;130,H563&lt;=10,I563&lt;12),"Третий",AND(B563&gt;130,5&lt;=H563,H563&lt;=15,5&lt;=I563,I563&lt;20),"Второй",AND(B563&gt;130,H563&gt;=12,I563&gt;=10),"Первый"),"ПРОИГРАВШИЙ")</f>
        <v>ПРОИГРАВШИЙ</v>
      </c>
    </row>
    <row r="564" spans="1:12" x14ac:dyDescent="0.25">
      <c r="A564" t="s">
        <v>564</v>
      </c>
      <c r="B564">
        <v>77</v>
      </c>
      <c r="C564" s="3">
        <v>55</v>
      </c>
      <c r="D564" s="2">
        <v>0.71428571428571397</v>
      </c>
      <c r="E564">
        <v>0</v>
      </c>
      <c r="F564">
        <v>0</v>
      </c>
      <c r="G564">
        <v>7</v>
      </c>
      <c r="H564" s="4">
        <v>7</v>
      </c>
      <c r="I564" s="5">
        <v>2</v>
      </c>
      <c r="J564">
        <v>1</v>
      </c>
      <c r="K564">
        <v>0</v>
      </c>
      <c r="L564" s="8" t="str" cm="1">
        <f t="array" ref="L564">IFERROR(_xlfn.IFS(AND(B564&gt;130,H564&lt;=10,I564&lt;12),"Третий",AND(B564&gt;130,5&lt;=H564,H564&lt;=15,5&lt;=I564,I564&lt;20),"Второй",AND(B564&gt;130,H564&gt;=12,I564&gt;=10),"Первый"),"ПРОИГРАВШИЙ")</f>
        <v>ПРОИГРАВШИЙ</v>
      </c>
    </row>
    <row r="565" spans="1:12" x14ac:dyDescent="0.25">
      <c r="A565" t="s">
        <v>565</v>
      </c>
      <c r="B565">
        <v>105</v>
      </c>
      <c r="C565" s="3">
        <v>79</v>
      </c>
      <c r="D565" s="2">
        <v>0.75238095238095204</v>
      </c>
      <c r="E565">
        <v>1</v>
      </c>
      <c r="F565">
        <v>3</v>
      </c>
      <c r="G565">
        <v>1</v>
      </c>
      <c r="H565" s="4">
        <v>5</v>
      </c>
      <c r="I565" s="5">
        <v>3</v>
      </c>
      <c r="J565">
        <v>2</v>
      </c>
      <c r="K565">
        <v>1</v>
      </c>
      <c r="L565" s="8" t="str" cm="1">
        <f t="array" ref="L565">IFERROR(_xlfn.IFS(AND(B565&gt;130,H565&lt;=10,I565&lt;12),"Третий",AND(B565&gt;130,5&lt;=H565,H565&lt;=15,5&lt;=I565,I565&lt;20),"Второй",AND(B565&gt;130,H565&gt;=12,I565&gt;=10),"Первый"),"ПРОИГРАВШИЙ")</f>
        <v>ПРОИГРАВШИЙ</v>
      </c>
    </row>
    <row r="566" spans="1:12" x14ac:dyDescent="0.25">
      <c r="A566" t="s">
        <v>566</v>
      </c>
      <c r="B566">
        <v>44</v>
      </c>
      <c r="C566" s="3">
        <v>32</v>
      </c>
      <c r="D566" s="2">
        <v>0.72727272727272696</v>
      </c>
      <c r="E566">
        <v>1</v>
      </c>
      <c r="F566">
        <v>1</v>
      </c>
      <c r="G566">
        <v>0</v>
      </c>
      <c r="H566" s="4">
        <v>2</v>
      </c>
      <c r="I566" s="5">
        <v>3</v>
      </c>
      <c r="J566">
        <v>0</v>
      </c>
      <c r="K566">
        <v>1</v>
      </c>
      <c r="L566" s="8" t="str" cm="1">
        <f t="array" ref="L566">IFERROR(_xlfn.IFS(AND(B566&gt;130,H566&lt;=10,I566&lt;12),"Третий",AND(B566&gt;130,5&lt;=H566,H566&lt;=15,5&lt;=I566,I566&lt;20),"Второй",AND(B566&gt;130,H566&gt;=12,I566&gt;=10),"Первый"),"ПРОИГРАВШИЙ")</f>
        <v>ПРОИГРАВШИЙ</v>
      </c>
    </row>
    <row r="567" spans="1:12" x14ac:dyDescent="0.25">
      <c r="A567" t="s">
        <v>567</v>
      </c>
      <c r="B567">
        <v>22</v>
      </c>
      <c r="C567" s="3">
        <v>21</v>
      </c>
      <c r="D567" s="2">
        <v>0.95454545454545503</v>
      </c>
      <c r="E567">
        <v>1</v>
      </c>
      <c r="F567">
        <v>0</v>
      </c>
      <c r="G567">
        <v>0</v>
      </c>
      <c r="H567" s="4">
        <v>1</v>
      </c>
      <c r="I567" s="5">
        <v>1</v>
      </c>
      <c r="J567">
        <v>0</v>
      </c>
      <c r="K567">
        <v>0</v>
      </c>
      <c r="L567" s="8" t="str" cm="1">
        <f t="array" ref="L567">IFERROR(_xlfn.IFS(AND(B567&gt;130,H567&lt;=10,I567&lt;12),"Третий",AND(B567&gt;130,5&lt;=H567,H567&lt;=15,5&lt;=I567,I567&lt;20),"Второй",AND(B567&gt;130,H567&gt;=12,I567&gt;=10),"Первый"),"ПРОИГРАВШИЙ")</f>
        <v>ПРОИГРАВШИЙ</v>
      </c>
    </row>
    <row r="568" spans="1:12" x14ac:dyDescent="0.25">
      <c r="A568" t="s">
        <v>568</v>
      </c>
      <c r="B568">
        <v>99</v>
      </c>
      <c r="C568" s="3">
        <v>69</v>
      </c>
      <c r="D568" s="2">
        <v>0.69696969696969702</v>
      </c>
      <c r="E568">
        <v>2</v>
      </c>
      <c r="F568">
        <v>2</v>
      </c>
      <c r="G568">
        <v>2</v>
      </c>
      <c r="H568" s="4">
        <v>6</v>
      </c>
      <c r="I568" s="5">
        <v>5</v>
      </c>
      <c r="J568">
        <v>1</v>
      </c>
      <c r="K568">
        <v>2</v>
      </c>
      <c r="L568" s="8" t="str" cm="1">
        <f t="array" ref="L568">IFERROR(_xlfn.IFS(AND(B568&gt;130,H568&lt;=10,I568&lt;12),"Третий",AND(B568&gt;130,5&lt;=H568,H568&lt;=15,5&lt;=I568,I568&lt;20),"Второй",AND(B568&gt;130,H568&gt;=12,I568&gt;=10),"Первый"),"ПРОИГРАВШИЙ")</f>
        <v>ПРОИГРАВШИЙ</v>
      </c>
    </row>
    <row r="569" spans="1:12" x14ac:dyDescent="0.25">
      <c r="A569" t="s">
        <v>569</v>
      </c>
      <c r="B569">
        <v>43</v>
      </c>
      <c r="C569" s="3">
        <v>38</v>
      </c>
      <c r="D569" s="2">
        <v>0.88372093023255804</v>
      </c>
      <c r="E569">
        <v>2</v>
      </c>
      <c r="F569">
        <v>2</v>
      </c>
      <c r="G569">
        <v>7</v>
      </c>
      <c r="H569" s="4">
        <v>11</v>
      </c>
      <c r="I569" s="5">
        <v>4</v>
      </c>
      <c r="J569">
        <v>2</v>
      </c>
      <c r="K569">
        <v>1</v>
      </c>
      <c r="L569" s="8" t="str" cm="1">
        <f t="array" ref="L569">IFERROR(_xlfn.IFS(AND(B569&gt;130,H569&lt;=10,I569&lt;12),"Третий",AND(B569&gt;130,5&lt;=H569,H569&lt;=15,5&lt;=I569,I569&lt;20),"Второй",AND(B569&gt;130,H569&gt;=12,I569&gt;=10),"Первый"),"ПРОИГРАВШИЙ")</f>
        <v>ПРОИГРАВШИЙ</v>
      </c>
    </row>
    <row r="570" spans="1:12" x14ac:dyDescent="0.25">
      <c r="A570" t="s">
        <v>570</v>
      </c>
      <c r="B570">
        <v>87</v>
      </c>
      <c r="C570" s="3">
        <v>66</v>
      </c>
      <c r="D570" s="2">
        <v>0.75862068965517204</v>
      </c>
      <c r="E570">
        <v>2</v>
      </c>
      <c r="F570">
        <v>0</v>
      </c>
      <c r="G570">
        <v>0</v>
      </c>
      <c r="H570" s="4">
        <v>2</v>
      </c>
      <c r="I570" s="5">
        <v>5</v>
      </c>
      <c r="J570">
        <v>1</v>
      </c>
      <c r="K570">
        <v>0</v>
      </c>
      <c r="L570" s="8" t="str" cm="1">
        <f t="array" ref="L570">IFERROR(_xlfn.IFS(AND(B570&gt;130,H570&lt;=10,I570&lt;12),"Третий",AND(B570&gt;130,5&lt;=H570,H570&lt;=15,5&lt;=I570,I570&lt;20),"Второй",AND(B570&gt;130,H570&gt;=12,I570&gt;=10),"Первый"),"ПРОИГРАВШИЙ")</f>
        <v>ПРОИГРАВШИЙ</v>
      </c>
    </row>
    <row r="571" spans="1:12" x14ac:dyDescent="0.25">
      <c r="A571" s="8" t="s">
        <v>571</v>
      </c>
      <c r="B571">
        <v>227</v>
      </c>
      <c r="C571" s="3">
        <v>187</v>
      </c>
      <c r="D571" s="2">
        <v>0.82378854625550701</v>
      </c>
      <c r="E571">
        <v>2</v>
      </c>
      <c r="F571">
        <v>1</v>
      </c>
      <c r="G571">
        <v>3</v>
      </c>
      <c r="H571" s="4">
        <v>6</v>
      </c>
      <c r="I571" s="5">
        <v>18</v>
      </c>
      <c r="J571">
        <v>1</v>
      </c>
      <c r="K571">
        <v>1</v>
      </c>
      <c r="L571" s="8" t="str" cm="1">
        <f t="array" ref="L571">IFERROR(_xlfn.IFS(AND(B571&gt;130,H571&lt;=10,I571&lt;12),"Третий",AND(B571&gt;130,5&lt;=H571,H571&lt;=15,5&lt;=I571,I571&lt;20),"Второй",AND(B571&gt;130,H571&gt;=12,I571&gt;=10),"Первый"),"ПРОИГРАВШИЙ")</f>
        <v>Второй</v>
      </c>
    </row>
    <row r="572" spans="1:12" x14ac:dyDescent="0.25">
      <c r="A572" t="s">
        <v>572</v>
      </c>
      <c r="B572">
        <v>77</v>
      </c>
      <c r="C572" s="3">
        <v>70</v>
      </c>
      <c r="D572" s="2">
        <v>0.90909090909090895</v>
      </c>
      <c r="E572">
        <v>3</v>
      </c>
      <c r="F572">
        <v>2</v>
      </c>
      <c r="G572">
        <v>1</v>
      </c>
      <c r="H572" s="4">
        <v>6</v>
      </c>
      <c r="I572" s="5">
        <v>4</v>
      </c>
      <c r="J572">
        <v>2</v>
      </c>
      <c r="K572">
        <v>1</v>
      </c>
      <c r="L572" s="8" t="str" cm="1">
        <f t="array" ref="L572">IFERROR(_xlfn.IFS(AND(B572&gt;130,H572&lt;=10,I572&lt;12),"Третий",AND(B572&gt;130,5&lt;=H572,H572&lt;=15,5&lt;=I572,I572&lt;20),"Второй",AND(B572&gt;130,H572&gt;=12,I572&gt;=10),"Первый"),"ПРОИГРАВШИЙ")</f>
        <v>ПРОИГРАВШИЙ</v>
      </c>
    </row>
    <row r="573" spans="1:12" x14ac:dyDescent="0.25">
      <c r="A573" t="s">
        <v>573</v>
      </c>
      <c r="B573">
        <v>59</v>
      </c>
      <c r="C573" s="3">
        <v>44</v>
      </c>
      <c r="D573" s="2">
        <v>0.74576271186440701</v>
      </c>
      <c r="E573">
        <v>0</v>
      </c>
      <c r="F573">
        <v>0</v>
      </c>
      <c r="G573">
        <v>1</v>
      </c>
      <c r="H573" s="4">
        <v>1</v>
      </c>
      <c r="I573" s="5">
        <v>7</v>
      </c>
      <c r="J573">
        <v>0</v>
      </c>
      <c r="K573">
        <v>0</v>
      </c>
      <c r="L573" s="8" t="str" cm="1">
        <f t="array" ref="L573">IFERROR(_xlfn.IFS(AND(B573&gt;130,H573&lt;=10,I573&lt;12),"Третий",AND(B573&gt;130,5&lt;=H573,H573&lt;=15,5&lt;=I573,I573&lt;20),"Второй",AND(B573&gt;130,H573&gt;=12,I573&gt;=10),"Первый"),"ПРОИГРАВШИЙ")</f>
        <v>ПРОИГРАВШИЙ</v>
      </c>
    </row>
    <row r="574" spans="1:12" x14ac:dyDescent="0.25">
      <c r="A574" t="s">
        <v>574</v>
      </c>
      <c r="B574">
        <v>80</v>
      </c>
      <c r="C574" s="3">
        <v>62</v>
      </c>
      <c r="D574" s="2">
        <v>0.77500000000000002</v>
      </c>
      <c r="E574">
        <v>3</v>
      </c>
      <c r="F574">
        <v>4</v>
      </c>
      <c r="G574">
        <v>3</v>
      </c>
      <c r="H574" s="4">
        <v>10</v>
      </c>
      <c r="I574" s="5">
        <v>7</v>
      </c>
      <c r="J574">
        <v>1</v>
      </c>
      <c r="K574">
        <v>0</v>
      </c>
      <c r="L574" s="8" t="str" cm="1">
        <f t="array" ref="L574">IFERROR(_xlfn.IFS(AND(B574&gt;130,H574&lt;=10,I574&lt;12),"Третий",AND(B574&gt;130,5&lt;=H574,H574&lt;=15,5&lt;=I574,I574&lt;20),"Второй",AND(B574&gt;130,H574&gt;=12,I574&gt;=10),"Первый"),"ПРОИГРАВШИЙ")</f>
        <v>ПРОИГРАВШИЙ</v>
      </c>
    </row>
    <row r="575" spans="1:12" x14ac:dyDescent="0.25">
      <c r="A575" s="8" t="s">
        <v>575</v>
      </c>
      <c r="B575">
        <v>141</v>
      </c>
      <c r="C575" s="3">
        <v>140</v>
      </c>
      <c r="D575" s="2">
        <v>0.99290780141844004</v>
      </c>
      <c r="E575">
        <v>1</v>
      </c>
      <c r="F575">
        <v>0</v>
      </c>
      <c r="G575">
        <v>1</v>
      </c>
      <c r="H575" s="4">
        <v>2</v>
      </c>
      <c r="I575" s="5">
        <v>10</v>
      </c>
      <c r="J575">
        <v>2</v>
      </c>
      <c r="K575">
        <v>5</v>
      </c>
      <c r="L575" s="8" t="str" cm="1">
        <f t="array" ref="L575">IFERROR(_xlfn.IFS(AND(B575&gt;130,H575&lt;=10,I575&lt;12),"Третий",AND(B575&gt;130,5&lt;=H575,H575&lt;=15,5&lt;=I575,I575&lt;20),"Второй",AND(B575&gt;130,H575&gt;=12,I575&gt;=10),"Первый"),"ПРОИГРАВШИЙ")</f>
        <v>Третий</v>
      </c>
    </row>
    <row r="576" spans="1:12" x14ac:dyDescent="0.25">
      <c r="A576" t="s">
        <v>576</v>
      </c>
      <c r="B576">
        <v>40</v>
      </c>
      <c r="C576" s="3">
        <v>30</v>
      </c>
      <c r="D576" s="2">
        <v>0.75</v>
      </c>
      <c r="E576">
        <v>1</v>
      </c>
      <c r="F576">
        <v>1</v>
      </c>
      <c r="G576">
        <v>1</v>
      </c>
      <c r="H576" s="4">
        <v>3</v>
      </c>
      <c r="I576" s="5">
        <v>2</v>
      </c>
      <c r="J576">
        <v>0</v>
      </c>
      <c r="K576">
        <v>1</v>
      </c>
      <c r="L576" s="8" t="str" cm="1">
        <f t="array" ref="L576">IFERROR(_xlfn.IFS(AND(B576&gt;130,H576&lt;=10,I576&lt;12),"Третий",AND(B576&gt;130,5&lt;=H576,H576&lt;=15,5&lt;=I576,I576&lt;20),"Второй",AND(B576&gt;130,H576&gt;=12,I576&gt;=10),"Первый"),"ПРОИГРАВШИЙ")</f>
        <v>ПРОИГРАВШИЙ</v>
      </c>
    </row>
    <row r="577" spans="1:12" x14ac:dyDescent="0.25">
      <c r="A577" t="s">
        <v>577</v>
      </c>
      <c r="B577">
        <v>6</v>
      </c>
      <c r="C577" s="3">
        <v>0</v>
      </c>
      <c r="D577" s="2">
        <v>0</v>
      </c>
      <c r="E577">
        <v>0</v>
      </c>
      <c r="F577">
        <v>0</v>
      </c>
      <c r="G577">
        <v>5</v>
      </c>
      <c r="H577" s="4">
        <v>5</v>
      </c>
      <c r="I577" s="5"/>
      <c r="L577" s="8" t="str" cm="1">
        <f t="array" ref="L577">IFERROR(_xlfn.IFS(AND(B577&gt;130,H577&lt;=10,I577&lt;12),"Третий",AND(B577&gt;130,5&lt;=H577,H577&lt;=15,5&lt;=I577,I577&lt;20),"Второй",AND(B577&gt;130,H577&gt;=12,I577&gt;=10),"Первый"),"ПРОИГРАВШИЙ")</f>
        <v>ПРОИГРАВШИЙ</v>
      </c>
    </row>
    <row r="578" spans="1:12" x14ac:dyDescent="0.25">
      <c r="A578" t="s">
        <v>578</v>
      </c>
      <c r="B578">
        <v>3</v>
      </c>
      <c r="C578" s="3">
        <v>3</v>
      </c>
      <c r="D578" s="2">
        <v>1</v>
      </c>
      <c r="H578" s="4"/>
      <c r="I578" s="5"/>
      <c r="L578" s="8" t="str" cm="1">
        <f t="array" ref="L578">IFERROR(_xlfn.IFS(AND(B578&gt;130,H578&lt;=10,I578&lt;12),"Третий",AND(B578&gt;130,5&lt;=H578,H578&lt;=15,5&lt;=I578,I578&lt;20),"Второй",AND(B578&gt;130,H578&gt;=12,I578&gt;=10),"Первый"),"ПРОИГРАВШИЙ")</f>
        <v>ПРОИГРАВШИЙ</v>
      </c>
    </row>
    <row r="579" spans="1:12" x14ac:dyDescent="0.25">
      <c r="A579" t="s">
        <v>579</v>
      </c>
      <c r="B579">
        <v>148</v>
      </c>
      <c r="C579" s="3">
        <v>125</v>
      </c>
      <c r="D579" s="2">
        <v>0.84459459459459496</v>
      </c>
      <c r="E579">
        <v>3</v>
      </c>
      <c r="F579">
        <v>5</v>
      </c>
      <c r="G579">
        <v>3</v>
      </c>
      <c r="H579" s="4">
        <v>11</v>
      </c>
      <c r="I579" s="5">
        <v>8</v>
      </c>
      <c r="J579">
        <v>1</v>
      </c>
      <c r="K579">
        <v>0</v>
      </c>
      <c r="L579" s="8" t="str" cm="1">
        <f t="array" ref="L579">IFERROR(_xlfn.IFS(AND(B579&gt;130,H579&lt;=10,I579&lt;12),"Третий",AND(B579&gt;130,5&lt;=H579,H579&lt;=15,5&lt;=I579,I579&lt;20),"Второй",AND(B579&gt;130,H579&gt;=12,I579&gt;=10),"Первый"),"ПРОИГРАВШИЙ")</f>
        <v>Второй</v>
      </c>
    </row>
    <row r="580" spans="1:12" x14ac:dyDescent="0.25">
      <c r="A580" t="s">
        <v>580</v>
      </c>
      <c r="B580">
        <v>71</v>
      </c>
      <c r="C580" s="3">
        <v>57</v>
      </c>
      <c r="D580" s="2">
        <v>0.80281690140845097</v>
      </c>
      <c r="E580">
        <v>1</v>
      </c>
      <c r="F580">
        <v>1</v>
      </c>
      <c r="G580">
        <v>0</v>
      </c>
      <c r="H580" s="4">
        <v>2</v>
      </c>
      <c r="I580" s="5">
        <v>9</v>
      </c>
      <c r="J580">
        <v>1</v>
      </c>
      <c r="K580">
        <v>0</v>
      </c>
      <c r="L580" s="8" t="str" cm="1">
        <f t="array" ref="L580">IFERROR(_xlfn.IFS(AND(B580&gt;130,H580&lt;=10,I580&lt;12),"Третий",AND(B580&gt;130,5&lt;=H580,H580&lt;=15,5&lt;=I580,I580&lt;20),"Второй",AND(B580&gt;130,H580&gt;=12,I580&gt;=10),"Первый"),"ПРОИГРАВШИЙ")</f>
        <v>ПРОИГРАВШИЙ</v>
      </c>
    </row>
    <row r="581" spans="1:12" x14ac:dyDescent="0.25">
      <c r="A581" t="s">
        <v>581</v>
      </c>
      <c r="B581">
        <v>3</v>
      </c>
      <c r="C581" s="3">
        <v>1</v>
      </c>
      <c r="D581" s="2">
        <v>0.33333333333333298</v>
      </c>
      <c r="E581">
        <v>1</v>
      </c>
      <c r="F581">
        <v>1</v>
      </c>
      <c r="G581">
        <v>0</v>
      </c>
      <c r="H581" s="4">
        <v>2</v>
      </c>
      <c r="I581" s="5"/>
      <c r="L581" s="8" t="str" cm="1">
        <f t="array" ref="L581">IFERROR(_xlfn.IFS(AND(B581&gt;130,H581&lt;=10,I581&lt;12),"Третий",AND(B581&gt;130,5&lt;=H581,H581&lt;=15,5&lt;=I581,I581&lt;20),"Второй",AND(B581&gt;130,H581&gt;=12,I581&gt;=10),"Первый"),"ПРОИГРАВШИЙ")</f>
        <v>ПРОИГРАВШИЙ</v>
      </c>
    </row>
    <row r="582" spans="1:12" x14ac:dyDescent="0.25">
      <c r="A582" t="s">
        <v>582</v>
      </c>
      <c r="B582">
        <v>90</v>
      </c>
      <c r="C582" s="3">
        <v>75</v>
      </c>
      <c r="D582" s="2">
        <v>0.83333333333333304</v>
      </c>
      <c r="E582">
        <v>0</v>
      </c>
      <c r="F582">
        <v>1</v>
      </c>
      <c r="G582">
        <v>1</v>
      </c>
      <c r="H582" s="4">
        <v>2</v>
      </c>
      <c r="I582" s="5">
        <v>5</v>
      </c>
      <c r="J582">
        <v>2</v>
      </c>
      <c r="K582">
        <v>0</v>
      </c>
      <c r="L582" s="8" t="str" cm="1">
        <f t="array" ref="L582">IFERROR(_xlfn.IFS(AND(B582&gt;130,H582&lt;=10,I582&lt;12),"Третий",AND(B582&gt;130,5&lt;=H582,H582&lt;=15,5&lt;=I582,I582&lt;20),"Второй",AND(B582&gt;130,H582&gt;=12,I582&gt;=10),"Первый"),"ПРОИГРАВШИЙ")</f>
        <v>ПРОИГРАВШИЙ</v>
      </c>
    </row>
    <row r="583" spans="1:12" x14ac:dyDescent="0.25">
      <c r="A583" t="s">
        <v>583</v>
      </c>
      <c r="B583">
        <v>82</v>
      </c>
      <c r="C583" s="3">
        <v>68</v>
      </c>
      <c r="D583" s="2">
        <v>0.82926829268292701</v>
      </c>
      <c r="E583">
        <v>1</v>
      </c>
      <c r="F583">
        <v>2</v>
      </c>
      <c r="G583">
        <v>0</v>
      </c>
      <c r="H583" s="4">
        <v>3</v>
      </c>
      <c r="I583" s="5">
        <v>3</v>
      </c>
      <c r="J583">
        <v>0</v>
      </c>
      <c r="K583">
        <v>1</v>
      </c>
      <c r="L583" s="8" t="str" cm="1">
        <f t="array" ref="L583">IFERROR(_xlfn.IFS(AND(B583&gt;130,H583&lt;=10,I583&lt;12),"Третий",AND(B583&gt;130,5&lt;=H583,H583&lt;=15,5&lt;=I583,I583&lt;20),"Второй",AND(B583&gt;130,H583&gt;=12,I583&gt;=10),"Первый"),"ПРОИГРАВШИЙ")</f>
        <v>ПРОИГРАВШИЙ</v>
      </c>
    </row>
    <row r="584" spans="1:12" x14ac:dyDescent="0.25">
      <c r="A584" t="s">
        <v>584</v>
      </c>
      <c r="B584">
        <v>89</v>
      </c>
      <c r="C584" s="3">
        <v>65</v>
      </c>
      <c r="D584" s="2">
        <v>0.73033707865168496</v>
      </c>
      <c r="E584">
        <v>3</v>
      </c>
      <c r="F584">
        <v>2</v>
      </c>
      <c r="G584">
        <v>1</v>
      </c>
      <c r="H584" s="4">
        <v>6</v>
      </c>
      <c r="I584" s="5">
        <v>7</v>
      </c>
      <c r="J584">
        <v>0</v>
      </c>
      <c r="K584">
        <v>0</v>
      </c>
      <c r="L584" s="8" t="str" cm="1">
        <f t="array" ref="L584">IFERROR(_xlfn.IFS(AND(B584&gt;130,H584&lt;=10,I584&lt;12),"Третий",AND(B584&gt;130,5&lt;=H584,H584&lt;=15,5&lt;=I584,I584&lt;20),"Второй",AND(B584&gt;130,H584&gt;=12,I584&gt;=10),"Первый"),"ПРОИГРАВШИЙ")</f>
        <v>ПРОИГРАВШИЙ</v>
      </c>
    </row>
    <row r="585" spans="1:12" x14ac:dyDescent="0.25">
      <c r="A585" t="s">
        <v>585</v>
      </c>
      <c r="B585">
        <v>71</v>
      </c>
      <c r="C585" s="3">
        <v>64</v>
      </c>
      <c r="D585" s="2">
        <v>0.90140845070422504</v>
      </c>
      <c r="E585">
        <v>1</v>
      </c>
      <c r="F585">
        <v>2</v>
      </c>
      <c r="G585">
        <v>1</v>
      </c>
      <c r="H585" s="4">
        <v>4</v>
      </c>
      <c r="I585" s="5">
        <v>7</v>
      </c>
      <c r="J585">
        <v>0</v>
      </c>
      <c r="K585">
        <v>0</v>
      </c>
      <c r="L585" s="8" t="str" cm="1">
        <f t="array" ref="L585">IFERROR(_xlfn.IFS(AND(B585&gt;130,H585&lt;=10,I585&lt;12),"Третий",AND(B585&gt;130,5&lt;=H585,H585&lt;=15,5&lt;=I585,I585&lt;20),"Второй",AND(B585&gt;130,H585&gt;=12,I585&gt;=10),"Первый"),"ПРОИГРАВШИЙ")</f>
        <v>ПРОИГРАВШИЙ</v>
      </c>
    </row>
    <row r="586" spans="1:12" x14ac:dyDescent="0.25">
      <c r="A586" t="s">
        <v>586</v>
      </c>
      <c r="C586" s="3"/>
      <c r="D586" s="8"/>
      <c r="H586" s="4"/>
      <c r="I586" s="5"/>
      <c r="L586" s="8" t="str" cm="1">
        <f t="array" ref="L586">IFERROR(_xlfn.IFS(AND(B586&gt;130,H586&lt;=10,I586&lt;12),"Третий",AND(B586&gt;130,5&lt;=H586,H586&lt;=15,5&lt;=I586,I586&lt;20),"Второй",AND(B586&gt;130,H586&gt;=12,I586&gt;=10),"Первый"),"ПРОИГРАВШИЙ")</f>
        <v>ПРОИГРАВШИЙ</v>
      </c>
    </row>
    <row r="587" spans="1:12" x14ac:dyDescent="0.25">
      <c r="A587" t="s">
        <v>587</v>
      </c>
      <c r="B587">
        <v>39</v>
      </c>
      <c r="C587" s="3">
        <v>19</v>
      </c>
      <c r="D587" s="2">
        <v>0.487179487179487</v>
      </c>
      <c r="E587">
        <v>2</v>
      </c>
      <c r="F587">
        <v>2</v>
      </c>
      <c r="G587">
        <v>3</v>
      </c>
      <c r="H587" s="4">
        <v>7</v>
      </c>
      <c r="I587" s="5">
        <v>2</v>
      </c>
      <c r="J587">
        <v>0</v>
      </c>
      <c r="K587">
        <v>0</v>
      </c>
      <c r="L587" s="8" t="str" cm="1">
        <f t="array" ref="L587">IFERROR(_xlfn.IFS(AND(B587&gt;130,H587&lt;=10,I587&lt;12),"Третий",AND(B587&gt;130,5&lt;=H587,H587&lt;=15,5&lt;=I587,I587&lt;20),"Второй",AND(B587&gt;130,H587&gt;=12,I587&gt;=10),"Первый"),"ПРОИГРАВШИЙ")</f>
        <v>ПРОИГРАВШИЙ</v>
      </c>
    </row>
    <row r="588" spans="1:12" x14ac:dyDescent="0.25">
      <c r="A588" t="s">
        <v>588</v>
      </c>
      <c r="B588">
        <v>98</v>
      </c>
      <c r="C588" s="3">
        <v>74</v>
      </c>
      <c r="D588" s="2">
        <v>0.75510204081632604</v>
      </c>
      <c r="E588">
        <v>1</v>
      </c>
      <c r="F588">
        <v>1</v>
      </c>
      <c r="G588">
        <v>10</v>
      </c>
      <c r="H588" s="4">
        <v>12</v>
      </c>
      <c r="I588" s="5">
        <v>1</v>
      </c>
      <c r="J588">
        <v>1</v>
      </c>
      <c r="K588">
        <v>0</v>
      </c>
      <c r="L588" s="8" t="str" cm="1">
        <f t="array" ref="L588">IFERROR(_xlfn.IFS(AND(B588&gt;130,H588&lt;=10,I588&lt;12),"Третий",AND(B588&gt;130,5&lt;=H588,H588&lt;=15,5&lt;=I588,I588&lt;20),"Второй",AND(B588&gt;130,H588&gt;=12,I588&gt;=10),"Первый"),"ПРОИГРАВШИЙ")</f>
        <v>ПРОИГРАВШИЙ</v>
      </c>
    </row>
    <row r="589" spans="1:12" x14ac:dyDescent="0.25">
      <c r="A589" t="s">
        <v>589</v>
      </c>
      <c r="C589" s="3"/>
      <c r="D589" s="8"/>
      <c r="H589" s="4"/>
      <c r="I589" s="5"/>
      <c r="L589" s="8" t="str" cm="1">
        <f t="array" ref="L589">IFERROR(_xlfn.IFS(AND(B589&gt;130,H589&lt;=10,I589&lt;12),"Третий",AND(B589&gt;130,5&lt;=H589,H589&lt;=15,5&lt;=I589,I589&lt;20),"Второй",AND(B589&gt;130,H589&gt;=12,I589&gt;=10),"Первый"),"ПРОИГРАВШИЙ")</f>
        <v>ПРОИГРАВШИЙ</v>
      </c>
    </row>
    <row r="590" spans="1:12" x14ac:dyDescent="0.25">
      <c r="A590" t="s">
        <v>590</v>
      </c>
      <c r="B590">
        <v>91</v>
      </c>
      <c r="C590" s="3">
        <v>70</v>
      </c>
      <c r="D590" s="2">
        <v>0.76923076923076905</v>
      </c>
      <c r="E590">
        <v>3</v>
      </c>
      <c r="F590">
        <v>3</v>
      </c>
      <c r="G590">
        <v>0</v>
      </c>
      <c r="H590" s="4">
        <v>6</v>
      </c>
      <c r="I590" s="5">
        <v>5</v>
      </c>
      <c r="J590">
        <v>1</v>
      </c>
      <c r="K590">
        <v>0</v>
      </c>
      <c r="L590" s="8" t="str" cm="1">
        <f t="array" ref="L590">IFERROR(_xlfn.IFS(AND(B590&gt;130,H590&lt;=10,I590&lt;12),"Третий",AND(B590&gt;130,5&lt;=H590,H590&lt;=15,5&lt;=I590,I590&lt;20),"Второй",AND(B590&gt;130,H590&gt;=12,I590&gt;=10),"Первый"),"ПРОИГРАВШИЙ")</f>
        <v>ПРОИГРАВШИЙ</v>
      </c>
    </row>
    <row r="591" spans="1:12" x14ac:dyDescent="0.25">
      <c r="A591" t="s">
        <v>591</v>
      </c>
      <c r="B591">
        <v>85</v>
      </c>
      <c r="C591" s="3">
        <v>50</v>
      </c>
      <c r="D591" s="2">
        <v>0.58823529411764697</v>
      </c>
      <c r="E591">
        <v>1</v>
      </c>
      <c r="F591">
        <v>0</v>
      </c>
      <c r="G591">
        <v>1</v>
      </c>
      <c r="H591" s="4">
        <v>2</v>
      </c>
      <c r="I591" s="5">
        <v>4</v>
      </c>
      <c r="J591">
        <v>0</v>
      </c>
      <c r="K591">
        <v>0</v>
      </c>
      <c r="L591" s="8" t="str" cm="1">
        <f t="array" ref="L591">IFERROR(_xlfn.IFS(AND(B591&gt;130,H591&lt;=10,I591&lt;12),"Третий",AND(B591&gt;130,5&lt;=H591,H591&lt;=15,5&lt;=I591,I591&lt;20),"Второй",AND(B591&gt;130,H591&gt;=12,I591&gt;=10),"Первый"),"ПРОИГРАВШИЙ")</f>
        <v>ПРОИГРАВШИЙ</v>
      </c>
    </row>
    <row r="592" spans="1:12" x14ac:dyDescent="0.25">
      <c r="A592" t="s">
        <v>592</v>
      </c>
      <c r="B592">
        <v>55</v>
      </c>
      <c r="C592" s="3">
        <v>46</v>
      </c>
      <c r="D592" s="2">
        <v>0.83636363636363598</v>
      </c>
      <c r="E592">
        <v>2</v>
      </c>
      <c r="F592">
        <v>1</v>
      </c>
      <c r="G592">
        <v>0</v>
      </c>
      <c r="H592" s="4">
        <v>3</v>
      </c>
      <c r="I592" s="5">
        <v>1</v>
      </c>
      <c r="J592">
        <v>1</v>
      </c>
      <c r="K592">
        <v>1</v>
      </c>
      <c r="L592" s="8" t="str" cm="1">
        <f t="array" ref="L592">IFERROR(_xlfn.IFS(AND(B592&gt;130,H592&lt;=10,I592&lt;12),"Третий",AND(B592&gt;130,5&lt;=H592,H592&lt;=15,5&lt;=I592,I592&lt;20),"Второй",AND(B592&gt;130,H592&gt;=12,I592&gt;=10),"Первый"),"ПРОИГРАВШИЙ")</f>
        <v>ПРОИГРАВШИЙ</v>
      </c>
    </row>
    <row r="593" spans="1:12" x14ac:dyDescent="0.25">
      <c r="A593" t="s">
        <v>593</v>
      </c>
      <c r="B593">
        <v>86</v>
      </c>
      <c r="C593" s="3">
        <v>84</v>
      </c>
      <c r="D593" s="2">
        <v>0.97674418604651203</v>
      </c>
      <c r="E593">
        <v>3</v>
      </c>
      <c r="F593">
        <v>3</v>
      </c>
      <c r="G593">
        <v>1</v>
      </c>
      <c r="H593" s="4">
        <v>7</v>
      </c>
      <c r="I593" s="5">
        <v>5</v>
      </c>
      <c r="J593">
        <v>0</v>
      </c>
      <c r="K593">
        <v>2</v>
      </c>
      <c r="L593" s="8" t="str" cm="1">
        <f t="array" ref="L593">IFERROR(_xlfn.IFS(AND(B593&gt;130,H593&lt;=10,I593&lt;12),"Третий",AND(B593&gt;130,5&lt;=H593,H593&lt;=15,5&lt;=I593,I593&lt;20),"Второй",AND(B593&gt;130,H593&gt;=12,I593&gt;=10),"Первый"),"ПРОИГРАВШИЙ")</f>
        <v>ПРОИГРАВШИЙ</v>
      </c>
    </row>
    <row r="594" spans="1:12" x14ac:dyDescent="0.25">
      <c r="A594" t="s">
        <v>594</v>
      </c>
      <c r="B594">
        <v>50</v>
      </c>
      <c r="C594" s="3">
        <v>47</v>
      </c>
      <c r="D594" s="2">
        <v>0.94</v>
      </c>
      <c r="H594" s="4"/>
      <c r="I594" s="5">
        <v>3</v>
      </c>
      <c r="J594">
        <v>0</v>
      </c>
      <c r="K594">
        <v>0</v>
      </c>
      <c r="L594" s="8" t="str" cm="1">
        <f t="array" ref="L594">IFERROR(_xlfn.IFS(AND(B594&gt;130,H594&lt;=10,I594&lt;12),"Третий",AND(B594&gt;130,5&lt;=H594,H594&lt;=15,5&lt;=I594,I594&lt;20),"Второй",AND(B594&gt;130,H594&gt;=12,I594&gt;=10),"Первый"),"ПРОИГРАВШИЙ")</f>
        <v>ПРОИГРАВШИЙ</v>
      </c>
    </row>
    <row r="595" spans="1:12" x14ac:dyDescent="0.25">
      <c r="A595" t="s">
        <v>595</v>
      </c>
      <c r="B595">
        <v>27</v>
      </c>
      <c r="C595" s="3">
        <v>25</v>
      </c>
      <c r="D595" s="2">
        <v>0.92592592592592604</v>
      </c>
      <c r="E595">
        <v>0</v>
      </c>
      <c r="F595">
        <v>1</v>
      </c>
      <c r="G595">
        <v>0</v>
      </c>
      <c r="H595" s="4">
        <v>1</v>
      </c>
      <c r="I595" s="5">
        <v>1</v>
      </c>
      <c r="J595">
        <v>0</v>
      </c>
      <c r="K595">
        <v>0</v>
      </c>
      <c r="L595" s="8" t="str" cm="1">
        <f t="array" ref="L595">IFERROR(_xlfn.IFS(AND(B595&gt;130,H595&lt;=10,I595&lt;12),"Третий",AND(B595&gt;130,5&lt;=H595,H595&lt;=15,5&lt;=I595,I595&lt;20),"Второй",AND(B595&gt;130,H595&gt;=12,I595&gt;=10),"Первый"),"ПРОИГРАВШИЙ")</f>
        <v>ПРОИГРАВШИЙ</v>
      </c>
    </row>
    <row r="596" spans="1:12" x14ac:dyDescent="0.25">
      <c r="A596" t="s">
        <v>596</v>
      </c>
      <c r="B596">
        <v>96</v>
      </c>
      <c r="C596" s="3">
        <v>69</v>
      </c>
      <c r="D596" s="2">
        <v>0.71875</v>
      </c>
      <c r="E596">
        <v>1</v>
      </c>
      <c r="F596">
        <v>1</v>
      </c>
      <c r="G596">
        <v>0</v>
      </c>
      <c r="H596" s="4">
        <v>2</v>
      </c>
      <c r="I596" s="5">
        <v>6</v>
      </c>
      <c r="J596">
        <v>0</v>
      </c>
      <c r="K596">
        <v>0</v>
      </c>
      <c r="L596" s="8" t="str" cm="1">
        <f t="array" ref="L596">IFERROR(_xlfn.IFS(AND(B596&gt;130,H596&lt;=10,I596&lt;12),"Третий",AND(B596&gt;130,5&lt;=H596,H596&lt;=15,5&lt;=I596,I596&lt;20),"Второй",AND(B596&gt;130,H596&gt;=12,I596&gt;=10),"Первый"),"ПРОИГРАВШИЙ")</f>
        <v>ПРОИГРАВШИЙ</v>
      </c>
    </row>
    <row r="597" spans="1:12" x14ac:dyDescent="0.25">
      <c r="A597" t="s">
        <v>597</v>
      </c>
      <c r="B597">
        <v>97</v>
      </c>
      <c r="C597" s="3">
        <v>83</v>
      </c>
      <c r="D597" s="2">
        <v>0.85567010309278302</v>
      </c>
      <c r="E597">
        <v>0</v>
      </c>
      <c r="F597">
        <v>3</v>
      </c>
      <c r="G597">
        <v>0</v>
      </c>
      <c r="H597" s="4">
        <v>3</v>
      </c>
      <c r="I597" s="5">
        <v>3</v>
      </c>
      <c r="J597">
        <v>1</v>
      </c>
      <c r="K597">
        <v>2</v>
      </c>
      <c r="L597" s="8" t="str" cm="1">
        <f t="array" ref="L597">IFERROR(_xlfn.IFS(AND(B597&gt;130,H597&lt;=10,I597&lt;12),"Третий",AND(B597&gt;130,5&lt;=H597,H597&lt;=15,5&lt;=I597,I597&lt;20),"Второй",AND(B597&gt;130,H597&gt;=12,I597&gt;=10),"Первый"),"ПРОИГРАВШИЙ")</f>
        <v>ПРОИГРАВШИЙ</v>
      </c>
    </row>
    <row r="598" spans="1:12" x14ac:dyDescent="0.25">
      <c r="A598" t="s">
        <v>598</v>
      </c>
      <c r="B598">
        <v>3</v>
      </c>
      <c r="C598" s="3">
        <v>3</v>
      </c>
      <c r="D598" s="2">
        <v>1</v>
      </c>
      <c r="E598">
        <v>0</v>
      </c>
      <c r="F598">
        <v>0</v>
      </c>
      <c r="G598">
        <v>0</v>
      </c>
      <c r="H598" s="4">
        <v>0</v>
      </c>
      <c r="I598" s="5"/>
      <c r="L598" s="8" t="str" cm="1">
        <f t="array" ref="L598">IFERROR(_xlfn.IFS(AND(B598&gt;130,H598&lt;=10,I598&lt;12),"Третий",AND(B598&gt;130,5&lt;=H598,H598&lt;=15,5&lt;=I598,I598&lt;20),"Второй",AND(B598&gt;130,H598&gt;=12,I598&gt;=10),"Первый"),"ПРОИГРАВШИЙ")</f>
        <v>ПРОИГРАВШИЙ</v>
      </c>
    </row>
    <row r="599" spans="1:12" x14ac:dyDescent="0.25">
      <c r="A599" t="s">
        <v>599</v>
      </c>
      <c r="B599">
        <v>85</v>
      </c>
      <c r="C599" s="3">
        <v>77</v>
      </c>
      <c r="D599" s="2">
        <v>0.90588235294117603</v>
      </c>
      <c r="E599">
        <v>3</v>
      </c>
      <c r="F599">
        <v>2</v>
      </c>
      <c r="G599">
        <v>1</v>
      </c>
      <c r="H599" s="4">
        <v>6</v>
      </c>
      <c r="I599" s="5">
        <v>2</v>
      </c>
      <c r="J599">
        <v>1</v>
      </c>
      <c r="K599">
        <v>1</v>
      </c>
      <c r="L599" s="8" t="str" cm="1">
        <f t="array" ref="L599">IFERROR(_xlfn.IFS(AND(B599&gt;130,H599&lt;=10,I599&lt;12),"Третий",AND(B599&gt;130,5&lt;=H599,H599&lt;=15,5&lt;=I599,I599&lt;20),"Второй",AND(B599&gt;130,H599&gt;=12,I599&gt;=10),"Первый"),"ПРОИГРАВШИЙ")</f>
        <v>ПРОИГРАВШИЙ</v>
      </c>
    </row>
    <row r="600" spans="1:12" x14ac:dyDescent="0.25">
      <c r="A600" t="s">
        <v>600</v>
      </c>
      <c r="B600">
        <v>129</v>
      </c>
      <c r="C600" s="3">
        <v>86</v>
      </c>
      <c r="D600" s="2">
        <v>0.66666666666666696</v>
      </c>
      <c r="E600">
        <v>6</v>
      </c>
      <c r="F600">
        <v>2</v>
      </c>
      <c r="G600">
        <v>0</v>
      </c>
      <c r="H600" s="4">
        <v>8</v>
      </c>
      <c r="I600" s="5">
        <v>10</v>
      </c>
      <c r="J600">
        <v>3</v>
      </c>
      <c r="K600">
        <v>1</v>
      </c>
      <c r="L600" s="8" t="str" cm="1">
        <f t="array" ref="L600">IFERROR(_xlfn.IFS(AND(B600&gt;130,H600&lt;=10,I600&lt;12),"Третий",AND(B600&gt;130,5&lt;=H600,H600&lt;=15,5&lt;=I600,I600&lt;20),"Второй",AND(B600&gt;130,H600&gt;=12,I600&gt;=10),"Первый"),"ПРОИГРАВШИЙ")</f>
        <v>ПРОИГРАВШИЙ</v>
      </c>
    </row>
    <row r="601" spans="1:12" x14ac:dyDescent="0.25">
      <c r="A601" t="s">
        <v>601</v>
      </c>
      <c r="B601">
        <v>4</v>
      </c>
      <c r="C601" s="3">
        <v>3</v>
      </c>
      <c r="D601" s="2">
        <v>0.75</v>
      </c>
      <c r="H601" s="4"/>
      <c r="I601" s="5"/>
      <c r="L601" s="8" t="str" cm="1">
        <f t="array" ref="L601">IFERROR(_xlfn.IFS(AND(B601&gt;130,H601&lt;=10,I601&lt;12),"Третий",AND(B601&gt;130,5&lt;=H601,H601&lt;=15,5&lt;=I601,I601&lt;20),"Второй",AND(B601&gt;130,H601&gt;=12,I601&gt;=10),"Первый"),"ПРОИГРАВШИЙ")</f>
        <v>ПРОИГРАВШИЙ</v>
      </c>
    </row>
  </sheetData>
  <autoFilter ref="A2:L601" xr:uid="{01B4654E-7CBC-4A5F-B2E6-1ED17E4E191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4A75-3657-4DCA-8909-BFD30AE63C9C}">
  <dimension ref="A1:BE18"/>
  <sheetViews>
    <sheetView workbookViewId="0">
      <selection activeCell="I3" sqref="I3"/>
    </sheetView>
  </sheetViews>
  <sheetFormatPr defaultRowHeight="15" x14ac:dyDescent="0.25"/>
  <cols>
    <col min="1" max="1" width="23.85546875" customWidth="1"/>
    <col min="8" max="8" width="20.7109375" customWidth="1"/>
  </cols>
  <sheetData>
    <row r="1" spans="1:57" x14ac:dyDescent="0.25">
      <c r="B1" t="s">
        <v>606</v>
      </c>
      <c r="D1" t="s">
        <v>605</v>
      </c>
      <c r="F1" t="s">
        <v>607</v>
      </c>
    </row>
    <row r="2" spans="1:57" x14ac:dyDescent="0.25">
      <c r="A2" t="s">
        <v>0</v>
      </c>
      <c r="B2" t="s">
        <v>1</v>
      </c>
      <c r="C2" s="6" t="s">
        <v>2</v>
      </c>
      <c r="D2" s="7" t="s">
        <v>4</v>
      </c>
      <c r="E2" t="s">
        <v>5</v>
      </c>
      <c r="F2" s="3" t="s">
        <v>6</v>
      </c>
      <c r="H2" t="s">
        <v>612</v>
      </c>
      <c r="BE2" t="s">
        <v>602</v>
      </c>
    </row>
    <row r="3" spans="1:57" x14ac:dyDescent="0.25">
      <c r="A3" s="1" t="s">
        <v>502</v>
      </c>
      <c r="B3">
        <v>292</v>
      </c>
      <c r="C3" s="6">
        <v>219</v>
      </c>
      <c r="D3" s="7">
        <v>12</v>
      </c>
      <c r="E3">
        <v>12</v>
      </c>
      <c r="F3" s="3">
        <v>16</v>
      </c>
      <c r="H3" t="s">
        <v>604</v>
      </c>
      <c r="I3" s="8" t="str">
        <f>IFERROR(_xlfn.IFS(AND(B3&gt;130,D3&lt;=10,F3&lt;12),$BE$2,AND(B3&gt;130,5&lt;=D3,D3&lt;=15,5&lt;=F3,F3&lt;20),$BE$3,AND(B3&gt;130,D3&gt;=12,F3&gt;=10),$BE$4),"ПРОИГРАВШИЙ")</f>
        <v>Второе</v>
      </c>
      <c r="BE3" t="s">
        <v>603</v>
      </c>
    </row>
    <row r="4" spans="1:57" x14ac:dyDescent="0.25">
      <c r="A4" s="1" t="s">
        <v>45</v>
      </c>
      <c r="B4">
        <v>221</v>
      </c>
      <c r="C4" s="6">
        <v>198</v>
      </c>
      <c r="D4" s="7">
        <v>20</v>
      </c>
      <c r="E4">
        <v>24</v>
      </c>
      <c r="F4" s="3">
        <v>15</v>
      </c>
      <c r="H4" t="s">
        <v>604</v>
      </c>
      <c r="I4" s="8" t="str">
        <f t="array" ref="I4">IFERROR(_xlfn.IFS(AND(B4&gt;130,D4&lt;=10,F4&lt;12),$BE$2,AND(B4&gt;130,5&lt;=D4,D4&lt;=15,5&lt;=F4,F4&lt;20),$BE$3,AND(B4&gt;130,D4&gt;=12,F4&gt;=10),$BE$4),"ПРОИГРАВШИЙ")</f>
        <v>Первое</v>
      </c>
      <c r="BE4" t="s">
        <v>604</v>
      </c>
    </row>
    <row r="5" spans="1:57" x14ac:dyDescent="0.25">
      <c r="A5" s="1" t="s">
        <v>571</v>
      </c>
      <c r="B5">
        <v>227</v>
      </c>
      <c r="C5" s="6">
        <v>187</v>
      </c>
      <c r="D5" s="7">
        <v>6</v>
      </c>
      <c r="E5">
        <v>6</v>
      </c>
      <c r="F5" s="3">
        <v>18</v>
      </c>
      <c r="H5" t="s">
        <v>603</v>
      </c>
      <c r="I5" s="8" t="str">
        <f t="array" ref="I5">IFERROR(_xlfn.IFS(AND(B5&gt;130,D5&lt;=10,F5&lt;12),$BE$2,AND(B5&gt;130,5&lt;=D5,D5&lt;=15,5&lt;=F5,F5&lt;20),$BE$3,AND(B5&gt;130,D5&gt;=12,F5&gt;=10),$BE$4),"ПРОИГРАВШИЙ")</f>
        <v>Второе</v>
      </c>
    </row>
    <row r="6" spans="1:57" x14ac:dyDescent="0.25">
      <c r="A6" s="1" t="s">
        <v>19</v>
      </c>
      <c r="B6">
        <v>213</v>
      </c>
      <c r="C6" s="6">
        <v>186</v>
      </c>
      <c r="D6" s="7">
        <v>22</v>
      </c>
      <c r="E6">
        <v>23</v>
      </c>
      <c r="F6" s="3">
        <v>14</v>
      </c>
      <c r="H6" t="s">
        <v>604</v>
      </c>
      <c r="I6" s="8" t="str">
        <f t="array" ref="I6">IFERROR(_xlfn.IFS(AND(B6&gt;130,D6&lt;=10,F6&lt;12),$BE$2,AND(B6&gt;130,5&lt;=D6,D6&lt;=15,5&lt;=F6,F6&lt;20),$BE$3,AND(B6&gt;130,D6&gt;=12,F6&gt;=10),$BE$4),"ПРОИГРАВШИЙ")</f>
        <v>Первое</v>
      </c>
    </row>
    <row r="7" spans="1:57" x14ac:dyDescent="0.25">
      <c r="A7" s="1" t="s">
        <v>155</v>
      </c>
      <c r="B7">
        <v>205</v>
      </c>
      <c r="C7" s="6">
        <v>178</v>
      </c>
      <c r="D7" s="7">
        <v>13</v>
      </c>
      <c r="E7">
        <v>14</v>
      </c>
      <c r="F7" s="3">
        <v>6</v>
      </c>
      <c r="H7" t="s">
        <v>603</v>
      </c>
      <c r="I7" s="8" t="str">
        <f t="array" ref="I7">IFERROR(_xlfn.IFS(AND(B7&gt;130,D7&lt;=10,F7&lt;12),$BE$2,AND(B7&gt;130,5&lt;=D7,D7&lt;=15,5&lt;=F7,F7&lt;20),$BE$3,AND(B7&gt;130,D7&gt;=12,F7&gt;=10),$BE$4),"ПРОИГРАВШИЙ")</f>
        <v>Второе</v>
      </c>
    </row>
    <row r="8" spans="1:57" x14ac:dyDescent="0.25">
      <c r="A8" s="1" t="s">
        <v>354</v>
      </c>
      <c r="B8">
        <v>210</v>
      </c>
      <c r="C8" s="6">
        <v>170</v>
      </c>
      <c r="D8" s="7">
        <v>6</v>
      </c>
      <c r="E8">
        <v>6</v>
      </c>
      <c r="F8" s="3">
        <v>15</v>
      </c>
      <c r="H8" t="s">
        <v>603</v>
      </c>
      <c r="I8" s="8" t="str">
        <f t="array" ref="I8">IFERROR(_xlfn.IFS(AND(B8&gt;130,D8&lt;=10,F8&lt;12),$BE$2,AND(B8&gt;130,5&lt;=D8,D8&lt;=15,5&lt;=F8,F8&lt;20),$BE$3,AND(B8&gt;130,D8&gt;=12,F8&gt;=10),$BE$4),"ПРОИГРАВШИЙ")</f>
        <v>Второе</v>
      </c>
    </row>
    <row r="9" spans="1:57" x14ac:dyDescent="0.25">
      <c r="A9" s="1" t="s">
        <v>549</v>
      </c>
      <c r="B9">
        <v>209</v>
      </c>
      <c r="C9" s="6">
        <v>163</v>
      </c>
      <c r="D9" s="7">
        <v>1</v>
      </c>
      <c r="E9">
        <v>1</v>
      </c>
      <c r="F9" s="3">
        <v>9</v>
      </c>
      <c r="H9" t="s">
        <v>602</v>
      </c>
      <c r="I9" s="8" t="str">
        <f t="array" ref="I9">IFERROR(_xlfn.IFS(AND(B9&gt;130,D9&lt;=10,F9&lt;12),$BE$2,AND(B9&gt;130,5&lt;=D9,D9&lt;=15,5&lt;=F9,F9&lt;20),$BE$3,AND(B9&gt;130,D9&gt;=12,F9&gt;=10),$BE$4),"ПРОИГРАВШИЙ")</f>
        <v>Третье</v>
      </c>
    </row>
    <row r="10" spans="1:57" x14ac:dyDescent="0.25">
      <c r="A10" s="1" t="s">
        <v>16</v>
      </c>
      <c r="B10">
        <v>164</v>
      </c>
      <c r="C10" s="6">
        <v>147</v>
      </c>
      <c r="D10" s="7">
        <v>11</v>
      </c>
      <c r="E10">
        <v>11</v>
      </c>
      <c r="F10" s="3">
        <v>9</v>
      </c>
      <c r="H10" t="s">
        <v>603</v>
      </c>
      <c r="I10" s="8" t="str">
        <f t="array" ref="I10">IFERROR(_xlfn.IFS(AND(B10&gt;130,D10&lt;=10,F10&lt;12),$BE$2,AND(B10&gt;130,5&lt;=D10,D10&lt;=15,5&lt;=F10,F10&lt;20),$BE$3,AND(B10&gt;130,D10&gt;=12,F10&gt;=10),$BE$4),"ПРОИГРАВШИЙ")</f>
        <v>Второе</v>
      </c>
    </row>
    <row r="11" spans="1:57" x14ac:dyDescent="0.25">
      <c r="A11" s="1" t="s">
        <v>21</v>
      </c>
      <c r="B11">
        <v>165</v>
      </c>
      <c r="C11" s="6">
        <v>140</v>
      </c>
      <c r="D11" s="7">
        <v>14</v>
      </c>
      <c r="E11">
        <v>15</v>
      </c>
      <c r="F11" s="3">
        <v>11</v>
      </c>
      <c r="H11" t="s">
        <v>603</v>
      </c>
      <c r="I11" s="8" t="str">
        <f t="array" ref="I11">IFERROR(_xlfn.IFS(AND(B11&gt;130,D11&lt;=10,F11&lt;12),$BE$2,AND(B11&gt;130,5&lt;=D11,D11&lt;=15,5&lt;=F11,F11&lt;20),$BE$3,AND(B11&gt;130,D11&gt;=12,F11&gt;=10),$BE$4),"ПРОИГРАВШИЙ")</f>
        <v>Второе</v>
      </c>
    </row>
    <row r="12" spans="1:57" x14ac:dyDescent="0.25">
      <c r="A12" s="1" t="s">
        <v>575</v>
      </c>
      <c r="B12">
        <v>141</v>
      </c>
      <c r="C12" s="6">
        <v>140</v>
      </c>
      <c r="D12" s="7">
        <v>2</v>
      </c>
      <c r="E12">
        <v>2</v>
      </c>
      <c r="F12" s="3">
        <v>10</v>
      </c>
      <c r="H12" t="s">
        <v>602</v>
      </c>
      <c r="I12" s="8" t="str">
        <f t="array" ref="I12">IFERROR(_xlfn.IFS(AND(B12&gt;130,D12&lt;=10,F12&lt;12),$BE$2,AND(B12&gt;130,5&lt;=D12,D12&lt;=15,5&lt;=F12,F12&lt;20),$BE$3,AND(B12&gt;130,D12&gt;=12,F12&gt;=10),$BE$4),"ПРОИГРАВШИЙ")</f>
        <v>Третье</v>
      </c>
    </row>
    <row r="13" spans="1:57" x14ac:dyDescent="0.25">
      <c r="A13" s="1" t="s">
        <v>65</v>
      </c>
      <c r="B13">
        <v>149</v>
      </c>
      <c r="C13" s="6">
        <v>137</v>
      </c>
      <c r="D13" s="7">
        <v>10</v>
      </c>
      <c r="E13">
        <v>12</v>
      </c>
      <c r="F13" s="3">
        <v>4</v>
      </c>
      <c r="H13" t="s">
        <v>602</v>
      </c>
      <c r="I13" s="8" t="str">
        <f t="array" ref="I13">IFERROR(_xlfn.IFS(AND(B13&gt;130,D13&lt;=10,F13&lt;12),$BE$2,AND(B13&gt;130,5&lt;=D13,D13&lt;=15,5&lt;=F13,F13&lt;20),$BE$3,AND(B13&gt;130,D13&gt;=12,F13&gt;=10),$BE$4),"ПРОИГРАВШИЙ")</f>
        <v>Третье</v>
      </c>
    </row>
    <row r="14" spans="1:57" x14ac:dyDescent="0.25">
      <c r="A14" s="1" t="s">
        <v>215</v>
      </c>
      <c r="B14">
        <v>166</v>
      </c>
      <c r="C14" s="6">
        <v>135</v>
      </c>
      <c r="D14" s="7">
        <v>17</v>
      </c>
      <c r="E14">
        <v>19</v>
      </c>
      <c r="F14" s="3">
        <v>11</v>
      </c>
      <c r="H14" t="s">
        <v>604</v>
      </c>
      <c r="I14" s="8" t="str">
        <f t="array" ref="I14">IFERROR(_xlfn.IFS(AND(B14&gt;130,D14&lt;=10,F14&lt;12),$BE$2,AND(B14&gt;130,5&lt;=D14,D14&lt;=15,5&lt;=F14,F14&lt;20),$BE$3,AND(B14&gt;130,D14&gt;=12,F14&gt;=10),$BE$4),"ПРОИГРАВШИЙ")</f>
        <v>Первое</v>
      </c>
    </row>
    <row r="15" spans="1:57" x14ac:dyDescent="0.25">
      <c r="A15" s="1" t="s">
        <v>398</v>
      </c>
      <c r="B15">
        <v>163</v>
      </c>
      <c r="C15" s="6">
        <v>135</v>
      </c>
      <c r="D15" s="7">
        <v>7</v>
      </c>
      <c r="E15">
        <v>7</v>
      </c>
      <c r="F15" s="3">
        <v>9</v>
      </c>
      <c r="H15" t="s">
        <v>602</v>
      </c>
      <c r="I15" s="8" t="str">
        <f t="array" ref="I15">IFERROR(_xlfn.IFS(AND(B15&gt;130,D15&lt;=10,F15&lt;12),$BE$2,AND(B15&gt;130,5&lt;=D15,D15&lt;=15,5&lt;=F15,F15&lt;20),$BE$3,AND(B15&gt;130,D15&gt;=12,F15&gt;=10),$BE$4),"ПРОИГРАВШИЙ")</f>
        <v>Третье</v>
      </c>
    </row>
    <row r="16" spans="1:57" x14ac:dyDescent="0.25">
      <c r="A16" s="1" t="s">
        <v>455</v>
      </c>
      <c r="B16">
        <v>151</v>
      </c>
      <c r="C16" s="6">
        <v>135</v>
      </c>
      <c r="D16" s="7">
        <v>18</v>
      </c>
      <c r="E16">
        <v>19</v>
      </c>
      <c r="F16" s="3">
        <v>10</v>
      </c>
      <c r="H16" t="s">
        <v>604</v>
      </c>
      <c r="I16" s="8" t="str">
        <f t="array" ref="I16">IFERROR(_xlfn.IFS(AND(B16&gt;130,D16&lt;=10,F16&lt;12),$BE$2,AND(B16&gt;130,5&lt;=D16,D16&lt;=15,5&lt;=F16,F16&lt;20),$BE$3,AND(B16&gt;130,D16&gt;=12,F16&gt;=10),$BE$4),"ПРОИГРАВШИЙ")</f>
        <v>Первое</v>
      </c>
    </row>
    <row r="17" spans="1:9" x14ac:dyDescent="0.25">
      <c r="A17" t="s">
        <v>27</v>
      </c>
      <c r="B17">
        <v>148</v>
      </c>
      <c r="C17" s="6">
        <v>133</v>
      </c>
      <c r="D17" s="7">
        <v>3</v>
      </c>
      <c r="E17">
        <v>3</v>
      </c>
      <c r="F17" s="3">
        <v>7</v>
      </c>
      <c r="H17" t="s">
        <v>602</v>
      </c>
      <c r="I17" s="8" t="str">
        <f t="array" ref="I17">IFERROR(_xlfn.IFS(AND(B17&gt;130,D17&lt;=10,F17&lt;12),$BE$2,AND(B17&gt;130,5&lt;=D17,D17&lt;=15,5&lt;=F17,F17&lt;20),$BE$3,AND(B17&gt;130,D17&gt;=12,F17&gt;=10),$BE$4),"ПРОИГРАВШИЙ")</f>
        <v>Третье</v>
      </c>
    </row>
    <row r="18" spans="1:9" x14ac:dyDescent="0.25">
      <c r="A18" t="s">
        <v>323</v>
      </c>
      <c r="B18">
        <v>135</v>
      </c>
      <c r="C18" s="6">
        <v>132</v>
      </c>
      <c r="D18" s="7">
        <v>2</v>
      </c>
      <c r="E18">
        <v>2</v>
      </c>
      <c r="F18" s="3">
        <v>11</v>
      </c>
      <c r="H18" t="s">
        <v>602</v>
      </c>
      <c r="I18" s="8" t="str">
        <f t="array" ref="I18">IFERROR(_xlfn.IFS(AND(B18&gt;130,D18&lt;=10,F18&lt;12),$BE$2,AND(B18&gt;130,5&lt;=D18,D18&lt;=15,5&lt;=F18,F18&lt;20),$BE$3,AND(B18&gt;130,D18&gt;=12,F18&gt;=10),$BE$4),"ПРОИГРАВШИЙ")</f>
        <v>Третье</v>
      </c>
    </row>
  </sheetData>
  <autoFilter ref="A2:H18" xr:uid="{4FF84A75-3657-4DCA-8909-BFD30AE63C9C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2022-01-17T06:20:19Z</cp:lastPrinted>
  <dcterms:created xsi:type="dcterms:W3CDTF">2022-01-17T06:57:17Z</dcterms:created>
  <dcterms:modified xsi:type="dcterms:W3CDTF">2022-01-17T15:37:24Z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