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" sheetId="1" state="visible" r:id="rId2"/>
    <sheet name="База данных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<sst xmlns="http://schemas.openxmlformats.org/spreadsheetml/2006/main" count="40" uniqueCount="11">
  <si>
    <t xml:space="preserve">УИН</t>
  </si>
  <si>
    <t xml:space="preserve">Значение</t>
  </si>
  <si>
    <t xml:space="preserve">KMwСПб</t>
  </si>
  <si>
    <t xml:space="preserve">KMbСПб</t>
  </si>
  <si>
    <t xml:space="preserve">KMpСПб</t>
  </si>
  <si>
    <t xml:space="preserve">KMFwСПб</t>
  </si>
  <si>
    <t xml:space="preserve">KMFbСПб</t>
  </si>
  <si>
    <t xml:space="preserve">KMFpСПб</t>
  </si>
  <si>
    <t xml:space="preserve">В столбце значение должны автоматически подставляться последние числовые значения из строк соответствующих УИН из вкладки "База данных" </t>
  </si>
  <si>
    <t xml:space="preserve">x</t>
  </si>
  <si>
    <t xml:space="preserve">Именно эти числа должны отображаться в результатах, т.к. являются последними числовыми значениями в строках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</si>
</sst>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5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BE5D6"/>
        <bgColor rgb="FFE2F0D9"/>
      </patternFill>
    </fill>
    <fill>
      <patternFill patternType="solid">
        <fgColor rgb="FFE2F0D9"/>
        <bgColor rgb="FFFBE5D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ColWidth="10.609375" defaultRowHeight="16" zeroHeight="false" outlineLevelRow="0" outlineLevelCol="0"/>
  <cols>
    <col collapsed="false" customWidth="true" hidden="false" outlineLevel="0" max="2" min="2" style="0" width="16.84"/>
  </cols>
  <sheetData>
    <row r="1" customFormat="false" ht="16" hidden="false" customHeight="false" outlineLevel="0" collapsed="false">
      <c r="A1" s="1" t="s">
        <v>0</v>
      </c>
      <c r="B1" s="1" t="s">
        <v>1</v>
      </c>
    </row>
    <row r="2" customFormat="false" ht="15" hidden="false" customHeight="false" outlineLevel="0" collapsed="false">
      <c r="A2" s="0" t="s">
        <v>2</v>
      </c>
      <c r="B2" s="2" t="n">
        <f aca="false">LOOKUP(1,1/ISNUMBER('База данных'!$B2:$O2),'База данных'!$B2:$O2)</f>
        <v>151</v>
      </c>
    </row>
    <row r="3" customFormat="false" ht="15" hidden="false" customHeight="false" outlineLevel="0" collapsed="false">
      <c r="A3" s="0" t="s">
        <v>3</v>
      </c>
      <c r="B3" s="2" t="n">
        <f aca="false">LOOKUP(1,1/ISNUMBER('База данных'!$B3:$O3),'База данных'!$B3:$O3)</f>
        <v>65</v>
      </c>
    </row>
    <row r="4" customFormat="false" ht="15" hidden="false" customHeight="false" outlineLevel="0" collapsed="false">
      <c r="A4" s="0" t="s">
        <v>4</v>
      </c>
      <c r="B4" s="2" t="n">
        <f aca="false">LOOKUP(1,1/ISNUMBER('База данных'!$B4:$O4),'База данных'!$B4:$O4)</f>
        <v>57</v>
      </c>
    </row>
    <row r="5" customFormat="false" ht="15" hidden="false" customHeight="false" outlineLevel="0" collapsed="false">
      <c r="A5" s="0" t="s">
        <v>5</v>
      </c>
      <c r="B5" s="2" t="n">
        <f aca="false">LOOKUP(1,1/ISNUMBER('База данных'!$B5:$O5),'База данных'!$B5:$O5)</f>
        <v>54</v>
      </c>
    </row>
    <row r="6" customFormat="false" ht="15" hidden="false" customHeight="false" outlineLevel="0" collapsed="false">
      <c r="A6" s="0" t="s">
        <v>6</v>
      </c>
      <c r="B6" s="2" t="n">
        <f aca="false">LOOKUP(1,1/ISNUMBER('База данных'!$B6:$O6),'База данных'!$B6:$O6)</f>
        <v>71</v>
      </c>
    </row>
    <row r="7" customFormat="false" ht="15" hidden="false" customHeight="false" outlineLevel="0" collapsed="false">
      <c r="A7" s="0" t="s">
        <v>7</v>
      </c>
      <c r="B7" s="2" t="n">
        <f aca="false">LOOKUP(1,1/ISNUMBER('База данных'!$B7:$O7),'База данных'!$B7:$O7)</f>
        <v>128</v>
      </c>
    </row>
    <row r="9" customFormat="false" ht="16" hidden="false" customHeight="false" outlineLevel="0" collapsed="false">
      <c r="B9" s="3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C20" activeCellId="0" sqref="C20"/>
    </sheetView>
  </sheetViews>
  <sheetFormatPr defaultColWidth="10.609375" defaultRowHeight="16" zeroHeight="false" outlineLevelRow="0" outlineLevelCol="0"/>
  <sheetData>
    <row r="1" customFormat="false" ht="16" hidden="false" customHeight="false" outlineLevel="0" collapsed="false">
      <c r="B1" s="4" t="n">
        <v>44562</v>
      </c>
      <c r="C1" s="4" t="n">
        <v>44563</v>
      </c>
      <c r="D1" s="4" t="n">
        <v>44564</v>
      </c>
      <c r="E1" s="4" t="n">
        <v>44565</v>
      </c>
      <c r="F1" s="4" t="n">
        <v>44566</v>
      </c>
      <c r="G1" s="4" t="n">
        <v>44567</v>
      </c>
      <c r="H1" s="4" t="n">
        <v>44568</v>
      </c>
      <c r="I1" s="4" t="n">
        <v>44569</v>
      </c>
      <c r="J1" s="4" t="n">
        <v>44570</v>
      </c>
      <c r="K1" s="4" t="n">
        <v>44571</v>
      </c>
      <c r="L1" s="4" t="n">
        <v>44572</v>
      </c>
      <c r="M1" s="4" t="n">
        <v>44573</v>
      </c>
      <c r="N1" s="4" t="n">
        <v>44574</v>
      </c>
      <c r="O1" s="4" t="n">
        <v>44575</v>
      </c>
    </row>
    <row r="2" customFormat="false" ht="16" hidden="false" customHeight="false" outlineLevel="0" collapsed="false">
      <c r="A2" s="0" t="s">
        <v>2</v>
      </c>
      <c r="B2" s="0" t="n">
        <v>170</v>
      </c>
      <c r="C2" s="0" t="n">
        <v>168</v>
      </c>
      <c r="D2" s="0" t="n">
        <v>168</v>
      </c>
      <c r="E2" s="0" t="n">
        <v>168</v>
      </c>
      <c r="F2" s="0" t="n">
        <v>165</v>
      </c>
      <c r="G2" s="0" t="n">
        <v>165</v>
      </c>
      <c r="H2" s="0" t="n">
        <v>162</v>
      </c>
      <c r="I2" s="0" t="n">
        <v>161</v>
      </c>
      <c r="J2" s="0" t="n">
        <v>155</v>
      </c>
      <c r="K2" s="0" t="n">
        <v>155</v>
      </c>
      <c r="L2" s="0" t="n">
        <v>153</v>
      </c>
      <c r="M2" s="5" t="n">
        <v>151</v>
      </c>
      <c r="N2" s="0" t="s">
        <v>9</v>
      </c>
      <c r="O2" s="0" t="s">
        <v>9</v>
      </c>
    </row>
    <row r="3" customFormat="false" ht="16" hidden="false" customHeight="false" outlineLevel="0" collapsed="false">
      <c r="A3" s="0" t="s">
        <v>4</v>
      </c>
      <c r="B3" s="0" t="n">
        <v>87</v>
      </c>
      <c r="C3" s="0" t="n">
        <v>82</v>
      </c>
      <c r="D3" s="0" t="n">
        <v>82</v>
      </c>
      <c r="E3" s="0" t="n">
        <v>82</v>
      </c>
      <c r="F3" s="0" t="n">
        <v>79</v>
      </c>
      <c r="G3" s="0" t="n">
        <v>76</v>
      </c>
      <c r="H3" s="0" t="n">
        <v>70</v>
      </c>
      <c r="I3" s="5" t="n">
        <v>65</v>
      </c>
      <c r="J3" s="0" t="s">
        <v>9</v>
      </c>
      <c r="K3" s="0" t="s">
        <v>9</v>
      </c>
      <c r="L3" s="0" t="s">
        <v>9</v>
      </c>
      <c r="M3" s="0" t="s">
        <v>9</v>
      </c>
      <c r="N3" s="0" t="s">
        <v>9</v>
      </c>
      <c r="O3" s="0" t="s">
        <v>9</v>
      </c>
    </row>
    <row r="4" customFormat="false" ht="16" hidden="false" customHeight="false" outlineLevel="0" collapsed="false">
      <c r="A4" s="0" t="s">
        <v>6</v>
      </c>
      <c r="B4" s="0" t="n">
        <v>66</v>
      </c>
      <c r="C4" s="0" t="n">
        <v>64</v>
      </c>
      <c r="D4" s="0" t="n">
        <v>64</v>
      </c>
      <c r="E4" s="0" t="n">
        <v>64</v>
      </c>
      <c r="F4" s="0" t="n">
        <v>62</v>
      </c>
      <c r="G4" s="0" t="n">
        <v>62</v>
      </c>
      <c r="H4" s="0" t="n">
        <v>59</v>
      </c>
      <c r="I4" s="5" t="n">
        <v>57</v>
      </c>
      <c r="J4" s="0" t="s">
        <v>9</v>
      </c>
      <c r="K4" s="0" t="s">
        <v>9</v>
      </c>
      <c r="L4" s="0" t="s">
        <v>9</v>
      </c>
      <c r="M4" s="0" t="s">
        <v>9</v>
      </c>
      <c r="N4" s="0" t="s">
        <v>9</v>
      </c>
      <c r="O4" s="0" t="s">
        <v>9</v>
      </c>
    </row>
    <row r="5" customFormat="false" ht="16" hidden="false" customHeight="false" outlineLevel="0" collapsed="false">
      <c r="A5" s="0" t="s">
        <v>7</v>
      </c>
      <c r="B5" s="0" t="n">
        <v>65</v>
      </c>
      <c r="C5" s="0" t="n">
        <v>62</v>
      </c>
      <c r="D5" s="0" t="n">
        <v>62</v>
      </c>
      <c r="E5" s="0" t="n">
        <v>62</v>
      </c>
      <c r="F5" s="0" t="n">
        <v>59</v>
      </c>
      <c r="G5" s="0" t="n">
        <v>58</v>
      </c>
      <c r="H5" s="0" t="n">
        <v>57</v>
      </c>
      <c r="I5" s="0" t="n">
        <v>55</v>
      </c>
      <c r="J5" s="0" t="n">
        <v>54</v>
      </c>
      <c r="K5" s="5" t="n">
        <v>54</v>
      </c>
      <c r="L5" s="0" t="s">
        <v>9</v>
      </c>
      <c r="M5" s="0" t="s">
        <v>9</v>
      </c>
      <c r="N5" s="0" t="s">
        <v>9</v>
      </c>
      <c r="O5" s="0" t="s">
        <v>9</v>
      </c>
    </row>
    <row r="6" customFormat="false" ht="16" hidden="false" customHeight="false" outlineLevel="0" collapsed="false">
      <c r="A6" s="0" t="s">
        <v>5</v>
      </c>
      <c r="B6" s="0" t="n">
        <v>79</v>
      </c>
      <c r="C6" s="0" t="n">
        <v>77</v>
      </c>
      <c r="D6" s="0" t="n">
        <v>77</v>
      </c>
      <c r="E6" s="0" t="n">
        <v>77</v>
      </c>
      <c r="F6" s="0" t="n">
        <v>77</v>
      </c>
      <c r="G6" s="0" t="n">
        <v>76</v>
      </c>
      <c r="H6" s="0" t="n">
        <v>75</v>
      </c>
      <c r="I6" s="0" t="n">
        <v>75</v>
      </c>
      <c r="J6" s="0" t="n">
        <v>73</v>
      </c>
      <c r="K6" s="0" t="n">
        <v>73</v>
      </c>
      <c r="L6" s="0" t="n">
        <v>72</v>
      </c>
      <c r="M6" s="0" t="n">
        <v>72</v>
      </c>
      <c r="N6" s="0" t="n">
        <v>71</v>
      </c>
      <c r="O6" s="5" t="n">
        <v>71</v>
      </c>
    </row>
    <row r="7" customFormat="false" ht="16" hidden="false" customHeight="false" outlineLevel="0" collapsed="false">
      <c r="A7" s="0" t="s">
        <v>3</v>
      </c>
      <c r="B7" s="0" t="n">
        <v>144</v>
      </c>
      <c r="C7" s="0" t="n">
        <v>140</v>
      </c>
      <c r="D7" s="0" t="n">
        <v>140</v>
      </c>
      <c r="E7" s="0" t="n">
        <v>140</v>
      </c>
      <c r="F7" s="0" t="n">
        <v>138</v>
      </c>
      <c r="G7" s="0" t="n">
        <v>136</v>
      </c>
      <c r="H7" s="0" t="n">
        <v>134</v>
      </c>
      <c r="I7" s="5" t="n">
        <v>128</v>
      </c>
      <c r="J7" s="0" t="s">
        <v>9</v>
      </c>
      <c r="K7" s="0" t="s">
        <v>9</v>
      </c>
      <c r="L7" s="0" t="s">
        <v>9</v>
      </c>
      <c r="M7" s="0" t="s">
        <v>9</v>
      </c>
      <c r="N7" s="0" t="s">
        <v>9</v>
      </c>
      <c r="O7" s="0" t="s">
        <v>9</v>
      </c>
    </row>
    <row r="9" customFormat="false" ht="16" hidden="false" customHeight="false" outlineLevel="0" collapsed="false">
      <c r="A9" s="5" t="s">
        <v>10</v>
      </c>
      <c r="B9" s="6"/>
      <c r="C9" s="6"/>
      <c r="D9" s="6"/>
      <c r="E9" s="6"/>
      <c r="F9" s="6"/>
      <c r="G9" s="6"/>
      <c r="H9" s="6"/>
      <c r="I9" s="6"/>
      <c r="J9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2022-01-21T11:33:35Z</dcterms:created>
  <dc:creator>Microsoft Office User</dc:creator>
  <dc:description/>
  <dc:language>ru-RU</dc:language>
  <cp:lastModifiedBy/>
  <dcterms:modified xsi:type="dcterms:W3CDTF">2022-01-21T15:17:16Z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