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ladzislau_ku\Desktop\"/>
    </mc:Choice>
  </mc:AlternateContent>
  <bookViews>
    <workbookView xWindow="-120" yWindow="-120" windowWidth="29040" windowHeight="15840"/>
  </bookViews>
  <sheets>
    <sheet name="отчет по Отзвонам по времени" sheetId="1" r:id="rId1"/>
  </sheets>
  <functionGroups builtInGroupCount="18"/>
  <calcPr calcId="162913"/>
</workbook>
</file>

<file path=xl/calcChain.xml><?xml version="1.0" encoding="utf-8"?>
<calcChain xmlns="http://schemas.openxmlformats.org/spreadsheetml/2006/main">
  <c r="B2" i="1" l="1"/>
  <c r="B4" i="1"/>
  <c r="B3" i="1"/>
  <c r="B5" i="1"/>
  <c r="B6" i="1"/>
  <c r="G2" i="1" l="1"/>
  <c r="E2" i="1"/>
  <c r="F2" i="1"/>
  <c r="D2" i="1"/>
  <c r="B7" i="1"/>
</calcChain>
</file>

<file path=xl/sharedStrings.xml><?xml version="1.0" encoding="utf-8"?>
<sst xmlns="http://schemas.openxmlformats.org/spreadsheetml/2006/main" count="56" uniqueCount="18">
  <si>
    <t>Заявки</t>
  </si>
  <si>
    <t>Закрыта</t>
  </si>
  <si>
    <t>В РАБОТЕ</t>
  </si>
  <si>
    <t>МЕРГ</t>
  </si>
  <si>
    <t>Недозвон</t>
  </si>
  <si>
    <t>Перенос</t>
  </si>
  <si>
    <t>Всего обработано</t>
  </si>
  <si>
    <t>GDTP-856809</t>
  </si>
  <si>
    <t>Пример цвета</t>
  </si>
  <si>
    <t>отчет по Отзвонам по времени</t>
  </si>
  <si>
    <t>Добрый день,коллеги!
Обработано в течение смены (количество) заявок:</t>
  </si>
  <si>
    <t>GDTP-722106</t>
  </si>
  <si>
    <t>GDTP-710710</t>
  </si>
  <si>
    <t>GDTP-726705</t>
  </si>
  <si>
    <t>GDTP-733068</t>
  </si>
  <si>
    <t>GDTP-728844</t>
  </si>
  <si>
    <t>GDTP-696759</t>
  </si>
  <si>
    <t>ввод из кнопки причны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</si>
</sst>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E7CC3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rgb="FFFF6D01"/>
        <bgColor indexed="64"/>
      </patternFill>
    </fill>
    <fill>
      <patternFill patternType="solid">
        <fgColor rgb="FFB4A7D6"/>
        <bgColor indexed="64"/>
      </patternFill>
    </fill>
    <fill>
      <patternFill patternType="solid">
        <fgColor rgb="FF674EA7"/>
        <bgColor indexed="64"/>
      </patternFill>
    </fill>
    <fill>
      <patternFill patternType="solid">
        <fgColor rgb="FF351C7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0" fontId="1" fillId="2" borderId="1" xfId="1" applyFill="1" applyBorder="1" applyAlignment="1">
      <alignment vertical="top" wrapText="1"/>
    </xf>
    <xf numFmtId="0" fontId="1" fillId="3" borderId="1" xfId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0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1" fillId="9" borderId="1" xfId="1" applyFill="1" applyBorder="1" applyAlignment="1">
      <alignment vertical="top" wrapText="1"/>
    </xf>
    <xf numFmtId="0" fontId="1" fillId="10" borderId="1" xfId="1" applyFill="1" applyBorder="1" applyAlignment="1">
      <alignment vertical="top" wrapText="1"/>
    </xf>
    <xf numFmtId="0" fontId="1" fillId="11" borderId="1" xfId="1" applyFill="1" applyBorder="1" applyAlignment="1">
      <alignment vertical="top" wrapText="1"/>
    </xf>
    <xf numFmtId="0" fontId="1" fillId="12" borderId="1" xfId="1" applyFill="1" applyBorder="1" applyAlignment="1">
      <alignment vertical="top" wrapText="1"/>
    </xf>
    <xf numFmtId="0" fontId="1" fillId="13" borderId="1" xfId="1" applyFill="1" applyBorder="1" applyAlignment="1">
      <alignment vertical="top" wrapText="1"/>
    </xf>
    <xf numFmtId="0" fontId="1" fillId="1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0" fontId="1" fillId="15" borderId="1" xfId="1" applyFill="1" applyBorder="1" applyAlignment="1">
      <alignment vertical="top" wrapText="1"/>
    </xf>
    <xf numFmtId="0" fontId="1" fillId="16" borderId="1" xfId="1" applyFill="1" applyBorder="1" applyAlignment="1">
      <alignment vertical="top" wrapText="1"/>
    </xf>
    <xf numFmtId="0" fontId="1" fillId="17" borderId="1" xfId="1" applyFill="1" applyBorder="1" applyAlignment="1">
      <alignment vertical="top" wrapText="1"/>
    </xf>
    <xf numFmtId="0" fontId="1" fillId="18" borderId="1" xfId="1" applyFill="1" applyBorder="1" applyAlignment="1">
      <alignment vertical="top" wrapText="1"/>
    </xf>
    <xf numFmtId="0" fontId="1" fillId="19" borderId="1" xfId="1" applyFill="1" applyBorder="1" applyAlignment="1">
      <alignment vertical="top" wrapText="1"/>
    </xf>
    <xf numFmtId="0" fontId="1" fillId="6" borderId="1" xfId="1" applyFill="1" applyBorder="1" applyAlignment="1">
      <alignment vertical="top" wrapText="1"/>
    </xf>
    <xf numFmtId="0" fontId="1" fillId="20" borderId="1" xfId="1" applyFill="1" applyBorder="1" applyAlignment="1">
      <alignment vertical="top" wrapText="1"/>
    </xf>
    <xf numFmtId="0" fontId="1" fillId="21" borderId="1" xfId="1" applyFill="1" applyBorder="1" applyAlignment="1">
      <alignment vertical="top" wrapText="1"/>
    </xf>
    <xf numFmtId="0" fontId="1" fillId="7" borderId="1" xfId="1" applyFill="1" applyBorder="1" applyAlignment="1">
      <alignment vertical="top" wrapText="1"/>
    </xf>
    <xf numFmtId="0" fontId="1" fillId="22" borderId="1" xfId="1" applyFill="1" applyBorder="1" applyAlignment="1">
      <alignment vertical="top" wrapText="1"/>
    </xf>
    <xf numFmtId="0" fontId="1" fillId="23" borderId="1" xfId="1" applyFill="1" applyBorder="1" applyAlignment="1">
      <alignment vertical="top" wrapText="1"/>
    </xf>
    <xf numFmtId="0" fontId="1" fillId="24" borderId="1" xfId="1" applyFill="1" applyBorder="1" applyAlignment="1">
      <alignment vertical="top" wrapText="1"/>
    </xf>
    <xf numFmtId="0" fontId="1" fillId="25" borderId="1" xfId="1" applyFill="1" applyBorder="1" applyAlignment="1">
      <alignment vertical="top" wrapText="1"/>
    </xf>
    <xf numFmtId="0" fontId="1" fillId="26" borderId="1" xfId="1" applyFill="1" applyBorder="1" applyAlignment="1">
      <alignment vertical="top" wrapText="1"/>
    </xf>
    <xf numFmtId="0" fontId="1" fillId="27" borderId="1" xfId="1" applyFill="1" applyBorder="1" applyAlignment="1">
      <alignment vertical="top" wrapText="1"/>
    </xf>
    <xf numFmtId="0" fontId="1" fillId="8" borderId="1" xfId="1" applyFill="1" applyBorder="1" applyAlignment="1">
      <alignment vertical="top" wrapText="1"/>
    </xf>
    <xf numFmtId="0" fontId="1" fillId="28" borderId="1" xfId="1" applyFill="1" applyBorder="1" applyAlignment="1">
      <alignment vertical="top" wrapText="1"/>
    </xf>
    <xf numFmtId="0" fontId="1" fillId="29" borderId="1" xfId="1" applyFill="1" applyBorder="1" applyAlignment="1">
      <alignment vertical="top" wrapText="1"/>
    </xf>
    <xf numFmtId="22" fontId="0" fillId="0" borderId="0" xfId="0" applyNumberFormat="1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30" borderId="0" xfId="0" applyFont="1" applyFill="1" applyProtection="1"/>
    <xf numFmtId="0" fontId="5" fillId="2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</xdr:row>
          <xdr:rowOff>200025</xdr:rowOff>
        </xdr:from>
        <xdr:to>
          <xdr:col>8</xdr:col>
          <xdr:colOff>0</xdr:colOff>
          <xdr:row>2</xdr:row>
          <xdr:rowOff>200025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Причина переноса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sd.a1.by:8443/browse/GDTP-856809" TargetMode="External"/><Relationship Id="rId13" Type="http://schemas.openxmlformats.org/officeDocument/2006/relationships/hyperlink" Target="https://jsd.a1.by:8443/browse/GDTP-856809" TargetMode="External"/><Relationship Id="rId18" Type="http://schemas.openxmlformats.org/officeDocument/2006/relationships/hyperlink" Target="https://jsd.a1.by:8443/browse/GDTP-856809" TargetMode="External"/><Relationship Id="rId26" Type="http://schemas.openxmlformats.org/officeDocument/2006/relationships/hyperlink" Target="https://jsd.a1.by:8443/browse/GDTP-856809" TargetMode="External"/><Relationship Id="rId39" Type="http://schemas.openxmlformats.org/officeDocument/2006/relationships/hyperlink" Target="https://jsd.a1.by/browse/GDTP-722106" TargetMode="External"/><Relationship Id="rId3" Type="http://schemas.openxmlformats.org/officeDocument/2006/relationships/hyperlink" Target="https://jsd.a1.by:8443/browse/GDTP-856809" TargetMode="External"/><Relationship Id="rId21" Type="http://schemas.openxmlformats.org/officeDocument/2006/relationships/hyperlink" Target="https://jsd.a1.by:8443/browse/GDTP-856809" TargetMode="External"/><Relationship Id="rId34" Type="http://schemas.openxmlformats.org/officeDocument/2006/relationships/hyperlink" Target="https://jsd.a1.by/browse/GDTP-728844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jsd.a1.by:8443/browse/GDTP-856809" TargetMode="External"/><Relationship Id="rId12" Type="http://schemas.openxmlformats.org/officeDocument/2006/relationships/hyperlink" Target="https://jsd.a1.by:8443/browse/GDTP-856809" TargetMode="External"/><Relationship Id="rId17" Type="http://schemas.openxmlformats.org/officeDocument/2006/relationships/hyperlink" Target="https://jsd.a1.by:8443/browse/GDTP-856809" TargetMode="External"/><Relationship Id="rId25" Type="http://schemas.openxmlformats.org/officeDocument/2006/relationships/hyperlink" Target="https://jsd.a1.by:8443/browse/GDTP-856809" TargetMode="External"/><Relationship Id="rId33" Type="http://schemas.openxmlformats.org/officeDocument/2006/relationships/hyperlink" Target="https://jsd.a1.by/browse/GDTP-733068" TargetMode="External"/><Relationship Id="rId38" Type="http://schemas.openxmlformats.org/officeDocument/2006/relationships/hyperlink" Target="https://jsd.a1.by/browse/GDTP-710710" TargetMode="External"/><Relationship Id="rId2" Type="http://schemas.openxmlformats.org/officeDocument/2006/relationships/hyperlink" Target="https://jsd.a1.by:8443/browse/GDTP-856809" TargetMode="External"/><Relationship Id="rId16" Type="http://schemas.openxmlformats.org/officeDocument/2006/relationships/hyperlink" Target="https://jsd.a1.by:8443/browse/GDTP-856809" TargetMode="External"/><Relationship Id="rId20" Type="http://schemas.openxmlformats.org/officeDocument/2006/relationships/hyperlink" Target="https://jsd.a1.by:8443/browse/GDTP-856809" TargetMode="External"/><Relationship Id="rId29" Type="http://schemas.openxmlformats.org/officeDocument/2006/relationships/hyperlink" Target="https://jsd.a1.by:8443/browse/GDTP-856809" TargetMode="External"/><Relationship Id="rId41" Type="http://schemas.openxmlformats.org/officeDocument/2006/relationships/hyperlink" Target="https://jsd.a1.by/browse/GDTP-728844" TargetMode="External"/><Relationship Id="rId1" Type="http://schemas.openxmlformats.org/officeDocument/2006/relationships/hyperlink" Target="https://jsd.a1.by:8443/browse/GDTP-856809" TargetMode="External"/><Relationship Id="rId6" Type="http://schemas.openxmlformats.org/officeDocument/2006/relationships/hyperlink" Target="https://jsd.a1.by:8443/browse/GDTP-856809" TargetMode="External"/><Relationship Id="rId11" Type="http://schemas.openxmlformats.org/officeDocument/2006/relationships/hyperlink" Target="https://jsd.a1.by:8443/browse/GDTP-856809" TargetMode="External"/><Relationship Id="rId24" Type="http://schemas.openxmlformats.org/officeDocument/2006/relationships/hyperlink" Target="https://jsd.a1.by:8443/browse/GDTP-856809" TargetMode="External"/><Relationship Id="rId32" Type="http://schemas.openxmlformats.org/officeDocument/2006/relationships/hyperlink" Target="https://jsd.a1.by/browse/GDTP-726705" TargetMode="External"/><Relationship Id="rId37" Type="http://schemas.openxmlformats.org/officeDocument/2006/relationships/hyperlink" Target="https://jsd.a1.by/browse/GDTP-696759" TargetMode="External"/><Relationship Id="rId40" Type="http://schemas.openxmlformats.org/officeDocument/2006/relationships/hyperlink" Target="https://jsd.a1.by/browse/GDTP-733068" TargetMode="External"/><Relationship Id="rId45" Type="http://schemas.openxmlformats.org/officeDocument/2006/relationships/ctrlProp" Target="../ctrlProps/ctrlProp1.xml"/><Relationship Id="rId5" Type="http://schemas.openxmlformats.org/officeDocument/2006/relationships/hyperlink" Target="https://jsd.a1.by:8443/browse/GDTP-856809" TargetMode="External"/><Relationship Id="rId15" Type="http://schemas.openxmlformats.org/officeDocument/2006/relationships/hyperlink" Target="https://jsd.a1.by:8443/browse/GDTP-856809" TargetMode="External"/><Relationship Id="rId23" Type="http://schemas.openxmlformats.org/officeDocument/2006/relationships/hyperlink" Target="https://jsd.a1.by:8443/browse/GDTP-856809" TargetMode="External"/><Relationship Id="rId28" Type="http://schemas.openxmlformats.org/officeDocument/2006/relationships/hyperlink" Target="https://jsd.a1.by:8443/browse/GDTP-856809" TargetMode="External"/><Relationship Id="rId36" Type="http://schemas.openxmlformats.org/officeDocument/2006/relationships/hyperlink" Target="https://jsd.a1.by/browse/GDTP-726705" TargetMode="External"/><Relationship Id="rId10" Type="http://schemas.openxmlformats.org/officeDocument/2006/relationships/hyperlink" Target="https://jsd.a1.by:8443/browse/GDTP-856809" TargetMode="External"/><Relationship Id="rId19" Type="http://schemas.openxmlformats.org/officeDocument/2006/relationships/hyperlink" Target="https://jsd.a1.by:8443/browse/GDTP-856809" TargetMode="External"/><Relationship Id="rId31" Type="http://schemas.openxmlformats.org/officeDocument/2006/relationships/hyperlink" Target="https://jsd.a1.by/browse/GDTP-710710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https://jsd.a1.by:8443/browse/GDTP-856809" TargetMode="External"/><Relationship Id="rId9" Type="http://schemas.openxmlformats.org/officeDocument/2006/relationships/hyperlink" Target="https://jsd.a1.by:8443/browse/GDTP-856809" TargetMode="External"/><Relationship Id="rId14" Type="http://schemas.openxmlformats.org/officeDocument/2006/relationships/hyperlink" Target="https://jsd.a1.by:8443/browse/GDTP-856809" TargetMode="External"/><Relationship Id="rId22" Type="http://schemas.openxmlformats.org/officeDocument/2006/relationships/hyperlink" Target="https://jsd.a1.by:8443/browse/GDTP-856809" TargetMode="External"/><Relationship Id="rId27" Type="http://schemas.openxmlformats.org/officeDocument/2006/relationships/hyperlink" Target="https://jsd.a1.by:8443/browse/GDTP-856809" TargetMode="External"/><Relationship Id="rId30" Type="http://schemas.openxmlformats.org/officeDocument/2006/relationships/hyperlink" Target="https://jsd.a1.by/browse/GDTP-722106" TargetMode="External"/><Relationship Id="rId35" Type="http://schemas.openxmlformats.org/officeDocument/2006/relationships/hyperlink" Target="https://jsd.a1.by/browse/GDTP-696759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C62"/>
  <sheetViews>
    <sheetView tabSelected="1" zoomScale="110" zoomScaleNormal="110" workbookViewId="0">
      <selection activeCell="H12" sqref="H12"/>
    </sheetView>
  </sheetViews>
  <sheetFormatPr defaultColWidth="13.7109375" defaultRowHeight="15" x14ac:dyDescent="0.25"/>
  <cols>
    <col min="1" max="1" width="29.7109375" customWidth="1"/>
    <col min="2" max="2" width="30.85546875" customWidth="1"/>
    <col min="3" max="3" width="12.42578125" bestFit="1" customWidth="1"/>
    <col min="4" max="4" width="24.28515625" customWidth="1"/>
    <col min="5" max="5" width="18.7109375" customWidth="1"/>
    <col min="6" max="6" width="17.85546875" customWidth="1"/>
    <col min="7" max="7" width="14.85546875" customWidth="1"/>
    <col min="8" max="8" width="18" customWidth="1"/>
    <col min="9" max="9" width="19.5703125" customWidth="1"/>
    <col min="12" max="12" width="10.140625" bestFit="1" customWidth="1"/>
    <col min="13" max="13" width="15.28515625" bestFit="1" customWidth="1"/>
    <col min="25" max="25" width="11.5703125" customWidth="1"/>
    <col min="26" max="26" width="12.28515625" customWidth="1"/>
  </cols>
  <sheetData>
    <row r="1" spans="1:13" ht="66" customHeight="1" x14ac:dyDescent="0.25">
      <c r="A1" s="36" t="s">
        <v>10</v>
      </c>
      <c r="B1" s="37" t="s">
        <v>9</v>
      </c>
      <c r="C1" s="38">
        <v>44581.684965277775</v>
      </c>
      <c r="D1" s="5"/>
    </row>
    <row r="2" spans="1:13" ht="16.5" thickBot="1" x14ac:dyDescent="0.3">
      <c r="A2" s="41" t="s">
        <v>1</v>
      </c>
      <c r="B2" s="39">
        <f ca="1">СЧЁТЦВЕТ($C$3:$C$201,$Y56)+СЧЁТЦВЕТ($C$3:$C$201,$Y57)+СЧЁТЦВЕТ($C$3:$C$201,$Y58)+СЧЁТЦВЕТ($C$3:$C$201,$Y59)+СЧЁТЦВЕТ($C$3:$C$201,$Y60)+СЧЁТЦВЕТ($C$3:$C$201,$Y61)+СЧЁТЦВЕТ($C$3:$C$201,$Y62)</f>
        <v>1</v>
      </c>
      <c r="C2" s="40" t="s">
        <v>0</v>
      </c>
      <c r="D2" s="5" t="str">
        <f ca="1">"Решенных вопросов:"&amp;B2&amp;""</f>
        <v>Решенных вопросов:1</v>
      </c>
      <c r="E2" t="str">
        <f ca="1">"Недозвонов:"&amp;B5&amp;""</f>
        <v>Недозвонов:1</v>
      </c>
      <c r="F2" t="str">
        <f ca="1">"В работе:"&amp;B3&amp;""</f>
        <v>В работе:3</v>
      </c>
      <c r="G2" t="str">
        <f ca="1">"Переносов:"&amp;B6&amp;""</f>
        <v>Переносов:1</v>
      </c>
    </row>
    <row r="3" spans="1:13" ht="16.5" thickBot="1" x14ac:dyDescent="0.3">
      <c r="A3" s="42" t="s">
        <v>2</v>
      </c>
      <c r="B3" s="39">
        <f ca="1">СЧЁТЦВЕТ($C3:$C201,$Z56)+СЧЁТЦВЕТ($C3:$C201,$Z57)+СЧЁТЦВЕТ($C3:$C201,$Z58)+СЧЁТЦВЕТ($C3:$C201,$Z59)+СЧЁТЦВЕТ($C3:$C201,$Z60)</f>
        <v>3</v>
      </c>
      <c r="C3" s="15" t="s">
        <v>11</v>
      </c>
      <c r="D3" s="2" t="s">
        <v>13</v>
      </c>
      <c r="E3" s="24" t="s">
        <v>14</v>
      </c>
      <c r="F3" s="15" t="s">
        <v>16</v>
      </c>
      <c r="G3" s="31" t="s">
        <v>15</v>
      </c>
      <c r="I3" t="s">
        <v>17</v>
      </c>
      <c r="M3" s="34"/>
    </row>
    <row r="4" spans="1:13" ht="16.5" thickBot="1" x14ac:dyDescent="0.3">
      <c r="A4" s="43" t="s">
        <v>3</v>
      </c>
      <c r="B4" s="39">
        <f ca="1">СЧЁТЦВЕТ($C3:$C201,$AA56)+СЧЁТЦВЕТ($C3:$C201,$AA57)+СЧЁТЦВЕТ($C3:$C201,$AA58)+СЧЁТЦВЕТ($C3:$C201,$AA59)+СЧЁТЦВЕТ($C3:$C201,$AA60)</f>
        <v>0</v>
      </c>
      <c r="C4" s="15" t="s">
        <v>12</v>
      </c>
      <c r="D4" s="5"/>
      <c r="F4" s="15" t="s">
        <v>12</v>
      </c>
      <c r="I4" t="s">
        <v>17</v>
      </c>
      <c r="M4" s="34"/>
    </row>
    <row r="5" spans="1:13" ht="16.5" thickBot="1" x14ac:dyDescent="0.3">
      <c r="A5" s="44" t="s">
        <v>4</v>
      </c>
      <c r="B5" s="39">
        <f ca="1">СЧЁТЦВЕТ($C$3:$C$201,$AB56)+СЧЁТЦВЕТ($C$3:$C$201,$AB57)+СЧЁТЦВЕТ($C$3:$C$201,$AB58)+СЧЁТЦВЕТ($C$3:$C$201,$AB59)+СЧЁТЦВЕТ($C$3:$C$201,$AB60)+СЧЁТЦВЕТ($C$3:$C$201,$AB61)+СЧЁТЦВЕТ($C$3:$C$201,$AB62)</f>
        <v>1</v>
      </c>
      <c r="C5" s="2" t="s">
        <v>13</v>
      </c>
      <c r="D5" s="5"/>
      <c r="F5" s="15" t="s">
        <v>11</v>
      </c>
      <c r="I5" t="s">
        <v>17</v>
      </c>
      <c r="M5" s="34"/>
    </row>
    <row r="6" spans="1:13" ht="16.5" thickBot="1" x14ac:dyDescent="0.3">
      <c r="A6" s="45" t="s">
        <v>5</v>
      </c>
      <c r="B6" s="39">
        <f ca="1">СЧЁТЦВЕТ($C3:$C201,$AC56)+СЧЁТЦВЕТ($C3:$C201,$AC57)+СЧЁТЦВЕТ($C3:$C201,$AC58)+СЧЁТЦВЕТ($C3:$C201,$AC59)+СЧЁТЦВЕТ($C3:$C201,$AC60)</f>
        <v>1</v>
      </c>
      <c r="C6" s="24" t="s">
        <v>14</v>
      </c>
      <c r="D6" s="5"/>
      <c r="I6" t="s">
        <v>17</v>
      </c>
      <c r="M6" s="34"/>
    </row>
    <row r="7" spans="1:13" ht="18" customHeight="1" thickBot="1" x14ac:dyDescent="0.3">
      <c r="A7" s="46" t="s">
        <v>6</v>
      </c>
      <c r="B7" s="39">
        <f ca="1">SUM(B2:B6)</f>
        <v>6</v>
      </c>
      <c r="C7" s="31" t="s">
        <v>15</v>
      </c>
      <c r="D7" s="5"/>
      <c r="I7" t="s">
        <v>17</v>
      </c>
      <c r="M7" s="34"/>
    </row>
    <row r="8" spans="1:13" ht="15.75" thickBot="1" x14ac:dyDescent="0.3">
      <c r="A8" s="5"/>
      <c r="B8" s="5"/>
      <c r="C8" s="15" t="s">
        <v>16</v>
      </c>
      <c r="D8" s="5"/>
      <c r="I8" t="s">
        <v>17</v>
      </c>
      <c r="M8" s="34"/>
    </row>
    <row r="9" spans="1:13" x14ac:dyDescent="0.25">
      <c r="A9" s="6"/>
      <c r="B9" s="6"/>
      <c r="M9" s="34"/>
    </row>
    <row r="10" spans="1:13" x14ac:dyDescent="0.25">
      <c r="A10" s="6"/>
      <c r="B10" s="6"/>
      <c r="M10" s="34"/>
    </row>
    <row r="11" spans="1:13" x14ac:dyDescent="0.25">
      <c r="A11" s="6"/>
      <c r="B11" s="6"/>
      <c r="L11" s="35"/>
      <c r="M11" s="34"/>
    </row>
    <row r="12" spans="1:13" x14ac:dyDescent="0.25">
      <c r="A12" s="6"/>
      <c r="B12" s="6"/>
      <c r="L12" s="35"/>
      <c r="M12" s="34"/>
    </row>
    <row r="13" spans="1:13" x14ac:dyDescent="0.25">
      <c r="B13" s="7"/>
      <c r="M13" s="34"/>
    </row>
    <row r="14" spans="1:13" x14ac:dyDescent="0.25">
      <c r="B14" s="8"/>
      <c r="L14" s="35"/>
      <c r="M14" s="34"/>
    </row>
    <row r="15" spans="1:13" x14ac:dyDescent="0.25">
      <c r="B15" s="8"/>
      <c r="L15" s="35"/>
      <c r="M15" s="34"/>
    </row>
    <row r="16" spans="1:13" x14ac:dyDescent="0.25">
      <c r="B16" s="8"/>
      <c r="M16" s="34"/>
    </row>
    <row r="17" spans="4:13" x14ac:dyDescent="0.25">
      <c r="M17" s="34"/>
    </row>
    <row r="18" spans="4:13" x14ac:dyDescent="0.25">
      <c r="M18" s="34"/>
    </row>
    <row r="21" spans="4:13" x14ac:dyDescent="0.25">
      <c r="H21" s="1"/>
    </row>
    <row r="28" spans="4:13" x14ac:dyDescent="0.25">
      <c r="D28" s="34"/>
    </row>
    <row r="29" spans="4:13" x14ac:dyDescent="0.25">
      <c r="D29" s="34"/>
    </row>
    <row r="30" spans="4:13" x14ac:dyDescent="0.25">
      <c r="D30" s="34"/>
    </row>
    <row r="31" spans="4:13" x14ac:dyDescent="0.25">
      <c r="D31" s="34"/>
    </row>
    <row r="32" spans="4:13" x14ac:dyDescent="0.25">
      <c r="D32" s="34"/>
    </row>
    <row r="33" spans="4:4" x14ac:dyDescent="0.25">
      <c r="D33" s="34"/>
    </row>
    <row r="34" spans="4:4" x14ac:dyDescent="0.25">
      <c r="D34" s="34"/>
    </row>
    <row r="35" spans="4:4" x14ac:dyDescent="0.25">
      <c r="D35" s="34"/>
    </row>
    <row r="36" spans="4:4" x14ac:dyDescent="0.25">
      <c r="D36" s="34"/>
    </row>
    <row r="37" spans="4:4" x14ac:dyDescent="0.25">
      <c r="D37" s="34"/>
    </row>
    <row r="38" spans="4:4" x14ac:dyDescent="0.25">
      <c r="D38" s="34"/>
    </row>
    <row r="39" spans="4:4" x14ac:dyDescent="0.25">
      <c r="D39" s="34"/>
    </row>
    <row r="40" spans="4:4" x14ac:dyDescent="0.25">
      <c r="D40" s="34"/>
    </row>
    <row r="41" spans="4:4" x14ac:dyDescent="0.25">
      <c r="D41" s="34"/>
    </row>
    <row r="42" spans="4:4" x14ac:dyDescent="0.25">
      <c r="D42" s="34"/>
    </row>
    <row r="43" spans="4:4" x14ac:dyDescent="0.25">
      <c r="D43" s="34"/>
    </row>
    <row r="44" spans="4:4" x14ac:dyDescent="0.25">
      <c r="D44" s="34"/>
    </row>
    <row r="55" spans="25:29" ht="15.75" thickBot="1" x14ac:dyDescent="0.3"/>
    <row r="56" spans="25:29" ht="30.75" thickBot="1" x14ac:dyDescent="0.3">
      <c r="Y56" s="9" t="s">
        <v>8</v>
      </c>
      <c r="Z56" s="15" t="s">
        <v>8</v>
      </c>
      <c r="AA56" s="19" t="s">
        <v>8</v>
      </c>
      <c r="AB56" s="23" t="s">
        <v>8</v>
      </c>
      <c r="AC56" s="4" t="s">
        <v>8</v>
      </c>
    </row>
    <row r="57" spans="25:29" ht="30.75" thickBot="1" x14ac:dyDescent="0.3">
      <c r="Y57" s="2" t="s">
        <v>8</v>
      </c>
      <c r="Z57" s="16" t="s">
        <v>8</v>
      </c>
      <c r="AA57" s="3" t="s">
        <v>8</v>
      </c>
      <c r="AB57" s="24" t="s">
        <v>8</v>
      </c>
      <c r="AC57" s="30" t="s">
        <v>8</v>
      </c>
    </row>
    <row r="58" spans="25:29" ht="30.75" thickBot="1" x14ac:dyDescent="0.3">
      <c r="Y58" s="10" t="s">
        <v>8</v>
      </c>
      <c r="Z58" s="17" t="s">
        <v>8</v>
      </c>
      <c r="AA58" s="20" t="s">
        <v>8</v>
      </c>
      <c r="AB58" s="25" t="s">
        <v>8</v>
      </c>
      <c r="AC58" s="31" t="s">
        <v>8</v>
      </c>
    </row>
    <row r="59" spans="25:29" ht="30.75" thickBot="1" x14ac:dyDescent="0.3">
      <c r="Y59" s="11" t="s">
        <v>8</v>
      </c>
      <c r="Z59" s="18" t="s">
        <v>8</v>
      </c>
      <c r="AA59" s="21" t="s">
        <v>8</v>
      </c>
      <c r="AB59" s="26" t="s">
        <v>8</v>
      </c>
      <c r="AC59" s="32" t="s">
        <v>8</v>
      </c>
    </row>
    <row r="60" spans="25:29" ht="30.75" thickBot="1" x14ac:dyDescent="0.3">
      <c r="Y60" s="12" t="s">
        <v>8</v>
      </c>
      <c r="Z60" s="17" t="s">
        <v>8</v>
      </c>
      <c r="AA60" s="22" t="s">
        <v>8</v>
      </c>
      <c r="AB60" s="27" t="s">
        <v>7</v>
      </c>
      <c r="AC60" s="33" t="s">
        <v>8</v>
      </c>
    </row>
    <row r="61" spans="25:29" ht="30.75" thickBot="1" x14ac:dyDescent="0.3">
      <c r="Y61" s="13" t="s">
        <v>8</v>
      </c>
      <c r="AB61" s="28" t="s">
        <v>8</v>
      </c>
    </row>
    <row r="62" spans="25:29" ht="30.75" thickBot="1" x14ac:dyDescent="0.3">
      <c r="Y62" s="14" t="s">
        <v>8</v>
      </c>
      <c r="AB62" s="29" t="s">
        <v>8</v>
      </c>
    </row>
  </sheetData>
  <hyperlinks>
    <hyperlink ref="Y56" r:id="rId1" display="https://jsd.a1.by:8443/browse/GDTP-856809"/>
    <hyperlink ref="Y57" r:id="rId2" display="https://jsd.a1.by:8443/browse/GDTP-856809"/>
    <hyperlink ref="Y58" r:id="rId3" display="https://jsd.a1.by:8443/browse/GDTP-856809"/>
    <hyperlink ref="Y59" r:id="rId4" display="https://jsd.a1.by:8443/browse/GDTP-856809"/>
    <hyperlink ref="Y60" r:id="rId5" display="https://jsd.a1.by:8443/browse/GDTP-856809"/>
    <hyperlink ref="Y61" r:id="rId6" display="https://jsd.a1.by:8443/browse/GDTP-856809"/>
    <hyperlink ref="Y62" r:id="rId7" display="https://jsd.a1.by:8443/browse/GDTP-856809"/>
    <hyperlink ref="Z56" r:id="rId8" display="https://jsd.a1.by:8443/browse/GDTP-856809"/>
    <hyperlink ref="Z57" r:id="rId9" display="https://jsd.a1.by:8443/browse/GDTP-856809"/>
    <hyperlink ref="Z58" r:id="rId10" display="https://jsd.a1.by:8443/browse/GDTP-856809"/>
    <hyperlink ref="Z59" r:id="rId11" display="https://jsd.a1.by:8443/browse/GDTP-856809"/>
    <hyperlink ref="Z60" r:id="rId12" display="https://jsd.a1.by:8443/browse/GDTP-856809"/>
    <hyperlink ref="AA56" r:id="rId13" display="https://jsd.a1.by:8443/browse/GDTP-856809"/>
    <hyperlink ref="AA57" r:id="rId14" display="https://jsd.a1.by:8443/browse/GDTP-856809"/>
    <hyperlink ref="AA58" r:id="rId15" display="https://jsd.a1.by:8443/browse/GDTP-856809"/>
    <hyperlink ref="AA59" r:id="rId16" display="https://jsd.a1.by:8443/browse/GDTP-856809"/>
    <hyperlink ref="AA60" r:id="rId17" display="https://jsd.a1.by:8443/browse/GDTP-856809"/>
    <hyperlink ref="AB56" r:id="rId18" display="https://jsd.a1.by:8443/browse/GDTP-856809"/>
    <hyperlink ref="AB57" r:id="rId19" display="https://jsd.a1.by:8443/browse/GDTP-856809"/>
    <hyperlink ref="AB58" r:id="rId20" display="https://jsd.a1.by:8443/browse/GDTP-856809"/>
    <hyperlink ref="AB59" r:id="rId21" display="https://jsd.a1.by:8443/browse/GDTP-856809"/>
    <hyperlink ref="AB60" r:id="rId22" display="https://jsd.a1.by:8443/browse/GDTP-856809"/>
    <hyperlink ref="AB61" r:id="rId23" display="https://jsd.a1.by:8443/browse/GDTP-856809"/>
    <hyperlink ref="AB62" r:id="rId24" display="https://jsd.a1.by:8443/browse/GDTP-856809"/>
    <hyperlink ref="AC56" r:id="rId25" display="https://jsd.a1.by:8443/browse/GDTP-856809"/>
    <hyperlink ref="AC57" r:id="rId26" display="https://jsd.a1.by:8443/browse/GDTP-856809"/>
    <hyperlink ref="AC58" r:id="rId27" display="https://jsd.a1.by:8443/browse/GDTP-856809"/>
    <hyperlink ref="AC59" r:id="rId28" display="https://jsd.a1.by:8443/browse/GDTP-856809"/>
    <hyperlink ref="AC60" r:id="rId29" display="https://jsd.a1.by:8443/browse/GDTP-856809"/>
    <hyperlink ref="C3" r:id="rId30" display="https://jsd.a1.by/browse/GDTP-722106"/>
    <hyperlink ref="C4" r:id="rId31" display="https://jsd.a1.by/browse/GDTP-710710"/>
    <hyperlink ref="C5" r:id="rId32" display="https://jsd.a1.by/browse/GDTP-726705"/>
    <hyperlink ref="C6" r:id="rId33" display="https://jsd.a1.by/browse/GDTP-733068"/>
    <hyperlink ref="C7" r:id="rId34" display="https://jsd.a1.by/browse/GDTP-728844"/>
    <hyperlink ref="C8" r:id="rId35" display="https://jsd.a1.by/browse/GDTP-696759"/>
    <hyperlink ref="D3" r:id="rId36" display="https://jsd.a1.by/browse/GDTP-726705"/>
    <hyperlink ref="F3" r:id="rId37" display="https://jsd.a1.by/browse/GDTP-696759"/>
    <hyperlink ref="F4" r:id="rId38" display="https://jsd.a1.by/browse/GDTP-710710"/>
    <hyperlink ref="F5" r:id="rId39" display="https://jsd.a1.by/browse/GDTP-722106"/>
    <hyperlink ref="E3" r:id="rId40" display="https://jsd.a1.by/browse/GDTP-733068"/>
    <hyperlink ref="G3" r:id="rId41" display="https://jsd.a1.by/browse/GDTP-728844"/>
  </hyperlinks>
  <pageMargins left="0.7" right="0.7" top="0.75" bottom="0.75" header="0.3" footer="0.3"/>
  <pageSetup orientation="portrait" r:id="rId42"/>
  <drawing r:id="rId43"/>
  <legacyDrawing r:id="rId4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5" name="Button 2">
              <controlPr defaultSize="0" print="0" autoFill="0" autoPict="0" macro="[0]!Макрос2">
                <anchor moveWithCells="1" sizeWithCells="1">
                  <from>
                    <xdr:col>7</xdr:col>
                    <xdr:colOff>28575</xdr:colOff>
                    <xdr:row>1</xdr:row>
                    <xdr:rowOff>200025</xdr:rowOff>
                  </from>
                  <to>
                    <xdr:col>8</xdr:col>
                    <xdr:colOff>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Отзвонам по времени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u.kulnis@a1.by</dc:creator>
  <cp:lastModifiedBy>Uladzislau Kulnis</cp:lastModifiedBy>
  <dcterms:created xsi:type="dcterms:W3CDTF">2016-09-04T08:51:12Z</dcterms:created>
  <dcterms:modified xsi:type="dcterms:W3CDTF">2022-01-20T17:08:54Z</dcterms:modified>
</cp:coreProperties>
</file>