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8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4" i="1"/>
  <c r="D13" i="1" l="1"/>
  <c r="D14" i="1"/>
  <c r="D15" i="1"/>
  <c r="D16" i="1"/>
  <c r="D17" i="1"/>
  <c r="D18" i="1"/>
  <c r="D19" i="1"/>
  <c r="D20" i="1"/>
  <c r="D21" i="1"/>
  <c r="D22" i="1"/>
  <c r="D23" i="1"/>
  <c r="D24" i="1"/>
  <c r="D12" i="1"/>
  <c r="D25" i="1"/>
  <c r="F4" i="1"/>
  <c r="D4" i="1"/>
  <c r="F8" i="1"/>
</calcChain>
</file>

<file path=xl/sharedStrings.xml><?xml version="1.0" encoding="utf-8"?>
<sst xmlns="http://schemas.openxmlformats.org/spreadsheetml/2006/main" count="10" uniqueCount="6">
  <si>
    <t>Дата
поступления.</t>
  </si>
  <si>
    <t>Дата
увольнения.</t>
  </si>
  <si>
    <t>Количество
дней.</t>
  </si>
  <si>
    <t>Срок.
(ДД.ММ.ГГ)</t>
  </si>
  <si>
    <t>Срок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</si>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</sst>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alignment horizontal="center" vertical="center"/>
    </xf>
    <xf numFmtId="14" fontId="1" fillId="0" borderId="5" xfId="0" applyNumberFormat="1" applyFont="1" applyBorder="1" applyAlignment="1" applyProtection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Protection="1"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right"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14" fontId="3" fillId="0" borderId="11" xfId="0" applyNumberFormat="1" applyFont="1" applyBorder="1" applyAlignment="1" applyProtection="1">
      <alignment horizontal="center" vertical="center"/>
    </xf>
    <xf numFmtId="0" fontId="1" fillId="0" borderId="12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"/>
  <sheetViews>
    <sheetView tabSelected="1" topLeftCell="A9" workbookViewId="0">
      <selection activeCell="E26" sqref="E26"/>
    </sheetView>
  </sheetViews>
  <sheetFormatPr defaultRowHeight="15.75" x14ac:dyDescent="0.25"/>
  <cols>
    <col min="2" max="2" width="16.25" customWidth="1"/>
    <col min="3" max="3" width="14.5" customWidth="1"/>
    <col min="4" max="4" width="13.125" customWidth="1"/>
    <col min="5" max="5" width="15.5" customWidth="1"/>
    <col min="6" max="6" width="14.875" bestFit="1" customWidth="1"/>
  </cols>
  <sheetData>
    <row r="3" spans="2:6" ht="37.5" x14ac:dyDescent="0.25">
      <c r="B3" s="8" t="s">
        <v>0</v>
      </c>
      <c r="C3" s="8" t="s">
        <v>1</v>
      </c>
      <c r="D3" s="9" t="s">
        <v>2</v>
      </c>
      <c r="E3" s="8" t="s">
        <v>3</v>
      </c>
      <c r="F3" s="10" t="s">
        <v>4</v>
      </c>
    </row>
    <row r="4" spans="2:6" ht="18.75" x14ac:dyDescent="0.3">
      <c r="B4" s="11">
        <v>27874</v>
      </c>
      <c r="C4" s="11">
        <v>28608</v>
      </c>
      <c r="D4" s="12">
        <f>_xlfn.DAYS(C4,B4)</f>
        <v>734</v>
      </c>
      <c r="E4" s="13" t="str">
        <f>RIGHTB(0&amp;DATEDIF(B4,C4,"md"),2)&amp;"."&amp;RIGHTB(0&amp;DATEDIF(B4,C4,"ym"),2)&amp;"."&amp;RIGHTB(0&amp;DATEDIF(B4,C4,"y"),2)</f>
        <v>04.00.02</v>
      </c>
      <c r="F4" s="14" t="str">
        <f>TEXT(D4,"ДД.ММ.ГГ")</f>
        <v>03.01.02</v>
      </c>
    </row>
    <row r="8" spans="2:6" x14ac:dyDescent="0.25">
      <c r="F8" s="1" t="str">
        <f>T(15486)</f>
        <v/>
      </c>
    </row>
    <row r="9" spans="2:6" x14ac:dyDescent="0.25">
      <c r="B9" s="15"/>
    </row>
    <row r="10" spans="2:6" ht="16.5" thickBot="1" x14ac:dyDescent="0.3"/>
    <row r="11" spans="2:6" ht="38.25" thickBot="1" x14ac:dyDescent="0.3">
      <c r="B11" s="2" t="s">
        <v>0</v>
      </c>
      <c r="C11" s="3" t="s">
        <v>1</v>
      </c>
      <c r="D11" s="4" t="s">
        <v>2</v>
      </c>
      <c r="E11" s="3" t="s">
        <v>3</v>
      </c>
      <c r="F11" s="16"/>
    </row>
    <row r="12" spans="2:6" ht="19.5" thickBot="1" x14ac:dyDescent="0.35">
      <c r="B12" s="5">
        <v>27874</v>
      </c>
      <c r="C12" s="6">
        <v>28608</v>
      </c>
      <c r="D12" s="7">
        <f>_xlfn.DAYS(C12,B12)</f>
        <v>734</v>
      </c>
      <c r="E12" s="13" t="str">
        <f t="shared" ref="E12:E23" si="0">RIGHTB(0&amp;DATEDIF(B12,C12,"md"),2)&amp;"."&amp;RIGHTB(0&amp;DATEDIF(B12,C12,"ym"),2)&amp;"."&amp;RIGHTB(0&amp;DATEDIF(B12,C12,"y"),2)</f>
        <v>04.00.02</v>
      </c>
      <c r="F12" s="17"/>
    </row>
    <row r="13" spans="2:6" ht="19.5" thickBot="1" x14ac:dyDescent="0.35">
      <c r="B13" s="18">
        <v>28661</v>
      </c>
      <c r="C13" s="11">
        <v>29231</v>
      </c>
      <c r="D13" s="7">
        <f t="shared" ref="D13:D24" si="1">_xlfn.DAYS(C13,B13)</f>
        <v>570</v>
      </c>
      <c r="E13" s="13" t="str">
        <f t="shared" si="0"/>
        <v>22.06.01</v>
      </c>
      <c r="F13" s="19"/>
    </row>
    <row r="14" spans="2:6" ht="19.5" thickBot="1" x14ac:dyDescent="0.35">
      <c r="B14" s="18">
        <v>29242</v>
      </c>
      <c r="C14" s="11">
        <v>29626</v>
      </c>
      <c r="D14" s="7">
        <f t="shared" si="1"/>
        <v>384</v>
      </c>
      <c r="E14" s="13" t="str">
        <f t="shared" si="0"/>
        <v>18.00.01</v>
      </c>
      <c r="F14" s="19"/>
    </row>
    <row r="15" spans="2:6" ht="19.5" thickBot="1" x14ac:dyDescent="0.35">
      <c r="B15" s="18">
        <v>29640</v>
      </c>
      <c r="C15" s="11">
        <v>30113</v>
      </c>
      <c r="D15" s="7">
        <f t="shared" si="1"/>
        <v>473</v>
      </c>
      <c r="E15" s="13" t="str">
        <f t="shared" si="0"/>
        <v>19.03.01</v>
      </c>
      <c r="F15" s="19"/>
    </row>
    <row r="16" spans="2:6" ht="19.5" thickBot="1" x14ac:dyDescent="0.35">
      <c r="B16" s="18">
        <v>30123</v>
      </c>
      <c r="C16" s="11">
        <v>31134</v>
      </c>
      <c r="D16" s="7">
        <f t="shared" si="1"/>
        <v>1011</v>
      </c>
      <c r="E16" s="13" t="str">
        <f t="shared" si="0"/>
        <v>07.09.02</v>
      </c>
      <c r="F16" s="19"/>
    </row>
    <row r="17" spans="2:6" ht="19.5" thickBot="1" x14ac:dyDescent="0.35">
      <c r="B17" s="18">
        <v>31152</v>
      </c>
      <c r="C17" s="11">
        <v>31487</v>
      </c>
      <c r="D17" s="7">
        <f t="shared" si="1"/>
        <v>335</v>
      </c>
      <c r="E17" s="13" t="str">
        <f t="shared" si="0"/>
        <v>01.11.00</v>
      </c>
      <c r="F17" s="19"/>
    </row>
    <row r="18" spans="2:6" ht="19.5" thickBot="1" x14ac:dyDescent="0.35">
      <c r="B18" s="18">
        <v>31490</v>
      </c>
      <c r="C18" s="11">
        <v>32920</v>
      </c>
      <c r="D18" s="7">
        <f t="shared" si="1"/>
        <v>1430</v>
      </c>
      <c r="E18" s="13" t="str">
        <f t="shared" si="0"/>
        <v>28.10.03</v>
      </c>
      <c r="F18" s="19"/>
    </row>
    <row r="19" spans="2:6" ht="19.5" thickBot="1" x14ac:dyDescent="0.35">
      <c r="B19" s="18">
        <v>32930</v>
      </c>
      <c r="C19" s="11">
        <v>33358</v>
      </c>
      <c r="D19" s="7">
        <f t="shared" si="1"/>
        <v>428</v>
      </c>
      <c r="E19" s="13" t="str">
        <f t="shared" si="0"/>
        <v>04.02.01</v>
      </c>
      <c r="F19" s="19"/>
    </row>
    <row r="20" spans="2:6" ht="19.5" thickBot="1" x14ac:dyDescent="0.35">
      <c r="B20" s="18">
        <v>33366</v>
      </c>
      <c r="C20" s="11">
        <v>37546</v>
      </c>
      <c r="D20" s="7">
        <f t="shared" si="1"/>
        <v>4180</v>
      </c>
      <c r="E20" s="13" t="str">
        <f t="shared" si="0"/>
        <v>09.05.11</v>
      </c>
      <c r="F20" s="19"/>
    </row>
    <row r="21" spans="2:6" ht="19.5" thickBot="1" x14ac:dyDescent="0.35">
      <c r="B21" s="18">
        <v>37550</v>
      </c>
      <c r="C21" s="11">
        <v>37998</v>
      </c>
      <c r="D21" s="7">
        <f t="shared" si="1"/>
        <v>448</v>
      </c>
      <c r="E21" s="13" t="str">
        <f t="shared" si="0"/>
        <v>22.02.01</v>
      </c>
      <c r="F21" s="19"/>
    </row>
    <row r="22" spans="2:6" ht="19.5" thickBot="1" x14ac:dyDescent="0.35">
      <c r="B22" s="18">
        <v>38015</v>
      </c>
      <c r="C22" s="11">
        <v>38537</v>
      </c>
      <c r="D22" s="7">
        <f t="shared" si="1"/>
        <v>522</v>
      </c>
      <c r="E22" s="13" t="str">
        <f t="shared" si="0"/>
        <v>05.05.01</v>
      </c>
      <c r="F22" s="19"/>
    </row>
    <row r="23" spans="2:6" ht="19.5" thickBot="1" x14ac:dyDescent="0.35">
      <c r="B23" s="18">
        <v>38539</v>
      </c>
      <c r="C23" s="11">
        <v>42244</v>
      </c>
      <c r="D23" s="7">
        <f t="shared" si="1"/>
        <v>3705</v>
      </c>
      <c r="E23" s="13" t="str">
        <f t="shared" si="0"/>
        <v>22.01.10</v>
      </c>
      <c r="F23" s="19"/>
    </row>
    <row r="24" spans="2:6" ht="18.75" x14ac:dyDescent="0.3">
      <c r="B24" s="18">
        <v>42803</v>
      </c>
      <c r="C24" s="11">
        <v>44082</v>
      </c>
      <c r="D24" s="7">
        <f t="shared" si="1"/>
        <v>1279</v>
      </c>
      <c r="E24" s="13" t="str">
        <f>RIGHTB(0&amp;DATEDIF(B24,C24,"md"),2)&amp;"."&amp;RIGHTB(0&amp;DATEDIF(B24,C24,"ym"),2)&amp;"."&amp;RIGHTB(0&amp;DATEDIF(B24,C24,"y"),2)</f>
        <v>30.05.03</v>
      </c>
      <c r="F24" s="19"/>
    </row>
    <row r="25" spans="2:6" ht="19.5" thickBot="1" x14ac:dyDescent="0.35">
      <c r="B25" s="20"/>
      <c r="C25" s="21" t="s">
        <v>5</v>
      </c>
      <c r="D25" s="22">
        <f>SUM(D12:D24)</f>
        <v>15499</v>
      </c>
      <c r="E25" s="23" t="str">
        <f>RIGHTB(0&amp;MOD(SUMPRODUCT(--LEFTB(E12:E24,2)),30),2)&amp;"."&amp;RIGHTB(0&amp;MOD(SUMPRODUCT(--MID(E12:E24,4,2))+INT(SUMPRODUCT(--LEFTB(E12:E24,2))/30),12),2)&amp;"."&amp;RIGHTB(0&amp;SUMPRODUCT(--RIGHTB(E12:E24,2))+INT((SUMPRODUCT(--MID(E12:E24,4,2))+INT(SUMPRODUCT(--LEFTB(E12:E24,2))/30))/12),2)</f>
        <v>11.05.42</v>
      </c>
      <c r="F25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Коля</cp:lastModifiedBy>
  <dcterms:created xsi:type="dcterms:W3CDTF">2022-01-21T13:09:03Z</dcterms:created>
  <dcterms:modified xsi:type="dcterms:W3CDTF">2022-01-22T05:38:01Z</dcterms:modified>
</cp:coreProperties>
</file>