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1515" windowWidth="11295" windowHeight="7545" tabRatio="937" activeTab="4"/>
  </bookViews>
  <sheets>
    <sheet name="январь" sheetId="5" r:id="rId1"/>
    <sheet name="февраль" sheetId="70" r:id="rId2"/>
    <sheet name="март" sheetId="72" r:id="rId3"/>
    <sheet name="1 кваратал" sheetId="73" r:id="rId4"/>
    <sheet name="Итог" sheetId="74" r:id="rId5"/>
  </sheets>
  <definedNames>
    <definedName name="_xlnm._FilterDatabase" localSheetId="3" hidden="1">'1 кваратал'!$A$1:$E$20</definedName>
    <definedName name="_xlnm._FilterDatabase" localSheetId="2" hidden="1">март!$A$1:$E$20</definedName>
    <definedName name="_xlnm._FilterDatabase" localSheetId="1" hidden="1">февраль!$A$1:$E$20</definedName>
    <definedName name="_xlnm._FilterDatabase" localSheetId="0" hidden="1">январь!$A$1:$E$5</definedName>
    <definedName name="_xlnm.Print_Area" localSheetId="3">'1 кваратал'!$A$1:$G$40</definedName>
    <definedName name="_xlnm.Print_Area" localSheetId="2">март!$A$1:$G$40</definedName>
    <definedName name="_xlnm.Print_Area" localSheetId="1">февраль!$A$1:$G$40</definedName>
    <definedName name="_xlnm.Print_Area" localSheetId="0">январь!$A$1:$G$40</definedName>
  </definedNames>
  <calcPr calcId="145621"/>
</workbook>
</file>

<file path=xl/calcChain.xml><?xml version="1.0" encoding="utf-8"?>
<calcChain xmlns="http://schemas.openxmlformats.org/spreadsheetml/2006/main">
  <c r="F32" i="74" l="1"/>
  <c r="E32" i="74"/>
  <c r="C32" i="74"/>
  <c r="B32" i="74"/>
  <c r="F24" i="74"/>
  <c r="E24" i="74"/>
  <c r="C24" i="74"/>
  <c r="B24" i="74"/>
  <c r="F16" i="74"/>
  <c r="E16" i="74"/>
  <c r="C16" i="74"/>
  <c r="B16" i="74"/>
  <c r="E8" i="74"/>
  <c r="B8" i="74"/>
  <c r="G26" i="73"/>
  <c r="G27" i="73"/>
  <c r="G28" i="73"/>
  <c r="G29" i="73"/>
  <c r="G30" i="73"/>
  <c r="G31" i="73"/>
  <c r="G32" i="73"/>
  <c r="G33" i="73"/>
  <c r="G34" i="73"/>
  <c r="G25" i="73"/>
  <c r="F26" i="73"/>
  <c r="F27" i="73"/>
  <c r="F28" i="73"/>
  <c r="F29" i="73"/>
  <c r="F30" i="73"/>
  <c r="F31" i="73"/>
  <c r="F32" i="73"/>
  <c r="F33" i="73"/>
  <c r="F34" i="73"/>
  <c r="F7" i="74" s="1"/>
  <c r="F35" i="73"/>
  <c r="F36" i="73"/>
  <c r="F37" i="73"/>
  <c r="F38" i="73"/>
  <c r="F39" i="73"/>
  <c r="F40" i="73"/>
  <c r="F25" i="73"/>
  <c r="G24" i="72"/>
  <c r="F24" i="72"/>
  <c r="G24" i="70"/>
  <c r="F24" i="70"/>
  <c r="G24" i="5"/>
  <c r="F24" i="5"/>
  <c r="F6" i="74" l="1"/>
  <c r="G6" i="74" s="1"/>
  <c r="F5" i="74"/>
  <c r="F24" i="73"/>
  <c r="G24" i="73"/>
  <c r="G6" i="73"/>
  <c r="G7" i="73"/>
  <c r="G8" i="73"/>
  <c r="G9" i="73"/>
  <c r="G10" i="73"/>
  <c r="G11" i="73"/>
  <c r="G12" i="73"/>
  <c r="G13" i="73"/>
  <c r="G14" i="73"/>
  <c r="G5" i="73"/>
  <c r="F15" i="73"/>
  <c r="F16" i="73"/>
  <c r="F17" i="73"/>
  <c r="F18" i="73"/>
  <c r="F19" i="73"/>
  <c r="F20" i="73"/>
  <c r="F6" i="73"/>
  <c r="F7" i="73"/>
  <c r="F8" i="73"/>
  <c r="F9" i="73"/>
  <c r="F10" i="73"/>
  <c r="F11" i="73"/>
  <c r="F12" i="73"/>
  <c r="F13" i="73"/>
  <c r="F14" i="73"/>
  <c r="C7" i="74" s="1"/>
  <c r="C39" i="74" s="1"/>
  <c r="F5" i="73"/>
  <c r="G4" i="5"/>
  <c r="F4" i="5"/>
  <c r="G30" i="74"/>
  <c r="G31" i="74"/>
  <c r="G29" i="74"/>
  <c r="D30" i="74"/>
  <c r="D31" i="74"/>
  <c r="D22" i="74"/>
  <c r="D23" i="74"/>
  <c r="G22" i="74"/>
  <c r="G23" i="74"/>
  <c r="G14" i="74"/>
  <c r="G15" i="74"/>
  <c r="D14" i="74"/>
  <c r="D15" i="74"/>
  <c r="G13" i="74"/>
  <c r="G21" i="74"/>
  <c r="D29" i="74"/>
  <c r="D21" i="74"/>
  <c r="D13" i="74"/>
  <c r="D16" i="74" s="1"/>
  <c r="G7" i="74"/>
  <c r="E38" i="74"/>
  <c r="F38" i="74"/>
  <c r="E39" i="74"/>
  <c r="F39" i="74"/>
  <c r="E37" i="74"/>
  <c r="B38" i="74"/>
  <c r="B39" i="74"/>
  <c r="B37" i="74"/>
  <c r="G24" i="74" l="1"/>
  <c r="G32" i="74"/>
  <c r="G16" i="74"/>
  <c r="B40" i="74"/>
  <c r="D24" i="74"/>
  <c r="D39" i="74"/>
  <c r="E40" i="74"/>
  <c r="D32" i="74"/>
  <c r="F8" i="74"/>
  <c r="D7" i="74"/>
  <c r="F37" i="74"/>
  <c r="G37" i="74" s="1"/>
  <c r="G5" i="74"/>
  <c r="G8" i="74" s="1"/>
  <c r="C5" i="74"/>
  <c r="C37" i="74" s="1"/>
  <c r="D37" i="74" s="1"/>
  <c r="C6" i="74"/>
  <c r="G39" i="74"/>
  <c r="G38" i="74"/>
  <c r="F4" i="73"/>
  <c r="G4" i="73"/>
  <c r="G4" i="72"/>
  <c r="F4" i="72"/>
  <c r="G4" i="70"/>
  <c r="F4" i="70"/>
  <c r="F40" i="74" l="1"/>
  <c r="D5" i="74"/>
  <c r="G40" i="74"/>
  <c r="C38" i="74"/>
  <c r="D38" i="74" s="1"/>
  <c r="D40" i="74" s="1"/>
  <c r="D6" i="74"/>
  <c r="C8" i="74"/>
  <c r="D8" i="74" l="1"/>
  <c r="C40" i="74"/>
</calcChain>
</file>

<file path=xl/sharedStrings.xml><?xml version="1.0" encoding="utf-8"?>
<sst xmlns="http://schemas.openxmlformats.org/spreadsheetml/2006/main" count="270" uniqueCount="37">
  <si>
    <t>Из них</t>
  </si>
  <si>
    <t>+/-</t>
  </si>
  <si>
    <t xml:space="preserve">1 квартал </t>
  </si>
  <si>
    <t xml:space="preserve">2 квартал </t>
  </si>
  <si>
    <t xml:space="preserve">3 квартал </t>
  </si>
  <si>
    <t xml:space="preserve">4 квартал </t>
  </si>
  <si>
    <t>Образец</t>
  </si>
  <si>
    <t>Продукты</t>
  </si>
  <si>
    <t>Прибыло</t>
  </si>
  <si>
    <t>Отгружено</t>
  </si>
  <si>
    <t>Поставщик</t>
  </si>
  <si>
    <t>Русагро</t>
  </si>
  <si>
    <t>АгроПром</t>
  </si>
  <si>
    <t>КолосПро</t>
  </si>
  <si>
    <t>Москва</t>
  </si>
  <si>
    <t>СПБ</t>
  </si>
  <si>
    <t>Ростов</t>
  </si>
  <si>
    <t>Краснодар</t>
  </si>
  <si>
    <t>Волгоград</t>
  </si>
  <si>
    <t>Результат, тонн</t>
  </si>
  <si>
    <t>затрачено,  дней</t>
  </si>
  <si>
    <t>по безналичному расчету</t>
  </si>
  <si>
    <t>наличный расчет</t>
  </si>
  <si>
    <t>по контракту</t>
  </si>
  <si>
    <t>Екатеринбург</t>
  </si>
  <si>
    <t>Иваново</t>
  </si>
  <si>
    <t>Владимир</t>
  </si>
  <si>
    <t>Суздаль</t>
  </si>
  <si>
    <t>Муром</t>
  </si>
  <si>
    <t>Принято вне договора</t>
  </si>
  <si>
    <t>от других поставщиков</t>
  </si>
  <si>
    <t>от русагро</t>
  </si>
  <si>
    <t>через договор посредника</t>
  </si>
  <si>
    <t>Поставщики</t>
  </si>
  <si>
    <t>Материалы</t>
  </si>
  <si>
    <t>ГОД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</si>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</sst>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6"/>
      <name val="Arial"/>
      <family val="2"/>
      <charset val="204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0">
    <xf numFmtId="0" fontId="0" fillId="0" borderId="0" xfId="0"/>
    <xf numFmtId="0" fontId="0" fillId="0" borderId="16" xfId="0" applyBorder="1"/>
    <xf numFmtId="0" fontId="5" fillId="0" borderId="6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0" fillId="6" borderId="0" xfId="0" applyFill="1"/>
    <xf numFmtId="0" fontId="0" fillId="0" borderId="16" xfId="0" applyFill="1" applyBorder="1"/>
    <xf numFmtId="0" fontId="7" fillId="0" borderId="22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1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colors>
    <mruColors>
      <color rgb="FFFF6D6D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40"/>
  <sheetViews>
    <sheetView view="pageBreakPreview" zoomScaleNormal="130" zoomScaleSheetLayoutView="100" workbookViewId="0">
      <selection activeCell="D8" sqref="D8:E8"/>
    </sheetView>
  </sheetViews>
  <sheetFormatPr defaultRowHeight="12.75" x14ac:dyDescent="0.2"/>
  <cols>
    <col min="1" max="1" width="7.85546875" customWidth="1"/>
    <col min="2" max="2" width="10.7109375" customWidth="1"/>
    <col min="3" max="3" width="9.7109375" customWidth="1"/>
    <col min="4" max="4" width="22.28515625" customWidth="1"/>
    <col min="5" max="5" width="29.5703125" customWidth="1"/>
    <col min="6" max="6" width="13.7109375" customWidth="1"/>
    <col min="7" max="7" width="14" customWidth="1"/>
  </cols>
  <sheetData>
    <row r="1" spans="1:7" ht="21" thickBot="1" x14ac:dyDescent="0.25">
      <c r="A1" s="52" t="s">
        <v>6</v>
      </c>
      <c r="B1" s="53"/>
      <c r="C1" s="53"/>
      <c r="D1" s="53"/>
      <c r="E1" s="53"/>
      <c r="F1" s="53"/>
      <c r="G1" s="54"/>
    </row>
    <row r="2" spans="1:7" ht="32.25" thickBot="1" x14ac:dyDescent="0.25">
      <c r="A2" s="57" t="s">
        <v>7</v>
      </c>
      <c r="B2" s="58"/>
      <c r="C2" s="58"/>
      <c r="D2" s="58"/>
      <c r="E2" s="59"/>
      <c r="F2" s="2" t="s">
        <v>19</v>
      </c>
      <c r="G2" s="6" t="s">
        <v>20</v>
      </c>
    </row>
    <row r="3" spans="1:7" ht="15.75" thickBot="1" x14ac:dyDescent="0.25">
      <c r="A3" s="50" t="s">
        <v>8</v>
      </c>
      <c r="B3" s="56"/>
      <c r="C3" s="56"/>
      <c r="D3" s="56"/>
      <c r="E3" s="56"/>
      <c r="F3" s="7"/>
      <c r="G3" s="8"/>
    </row>
    <row r="4" spans="1:7" ht="15" customHeight="1" thickBot="1" x14ac:dyDescent="0.25">
      <c r="A4" s="50" t="s">
        <v>9</v>
      </c>
      <c r="B4" s="56"/>
      <c r="C4" s="56"/>
      <c r="D4" s="56"/>
      <c r="E4" s="56"/>
      <c r="F4" s="9">
        <f>SUM(F5:F14)</f>
        <v>3</v>
      </c>
      <c r="G4" s="10">
        <f>SUM(G5:G14)</f>
        <v>15</v>
      </c>
    </row>
    <row r="5" spans="1:7" ht="15" x14ac:dyDescent="0.2">
      <c r="A5" s="25" t="s">
        <v>10</v>
      </c>
      <c r="B5" s="39" t="s">
        <v>11</v>
      </c>
      <c r="C5" s="40"/>
      <c r="D5" s="45" t="s">
        <v>14</v>
      </c>
      <c r="E5" s="55"/>
      <c r="F5" s="17">
        <v>1</v>
      </c>
      <c r="G5" s="18">
        <v>5</v>
      </c>
    </row>
    <row r="6" spans="1:7" ht="15" x14ac:dyDescent="0.2">
      <c r="A6" s="26"/>
      <c r="B6" s="41"/>
      <c r="C6" s="42"/>
      <c r="D6" s="47" t="s">
        <v>15</v>
      </c>
      <c r="E6" s="49"/>
      <c r="F6" s="12"/>
      <c r="G6" s="13"/>
    </row>
    <row r="7" spans="1:7" ht="15" x14ac:dyDescent="0.2">
      <c r="A7" s="26"/>
      <c r="B7" s="41"/>
      <c r="C7" s="42"/>
      <c r="D7" s="47" t="s">
        <v>16</v>
      </c>
      <c r="E7" s="49"/>
      <c r="F7" s="12"/>
      <c r="G7" s="13"/>
    </row>
    <row r="8" spans="1:7" ht="15" x14ac:dyDescent="0.2">
      <c r="A8" s="26"/>
      <c r="B8" s="41"/>
      <c r="C8" s="42"/>
      <c r="D8" s="47" t="s">
        <v>17</v>
      </c>
      <c r="E8" s="49"/>
      <c r="F8" s="12"/>
      <c r="G8" s="13"/>
    </row>
    <row r="9" spans="1:7" ht="15" customHeight="1" thickBot="1" x14ac:dyDescent="0.25">
      <c r="A9" s="26"/>
      <c r="B9" s="60"/>
      <c r="C9" s="61"/>
      <c r="D9" s="62" t="s">
        <v>18</v>
      </c>
      <c r="E9" s="63"/>
      <c r="F9" s="12">
        <v>1</v>
      </c>
      <c r="G9" s="13">
        <v>5</v>
      </c>
    </row>
    <row r="10" spans="1:7" ht="15" x14ac:dyDescent="0.2">
      <c r="A10" s="26"/>
      <c r="B10" s="39" t="s">
        <v>12</v>
      </c>
      <c r="C10" s="40"/>
      <c r="D10" s="45" t="s">
        <v>25</v>
      </c>
      <c r="E10" s="46"/>
      <c r="F10" s="12"/>
      <c r="G10" s="13"/>
    </row>
    <row r="11" spans="1:7" ht="15" x14ac:dyDescent="0.2">
      <c r="A11" s="26"/>
      <c r="B11" s="41"/>
      <c r="C11" s="42"/>
      <c r="D11" s="47" t="s">
        <v>26</v>
      </c>
      <c r="E11" s="48"/>
      <c r="F11" s="12"/>
      <c r="G11" s="13"/>
    </row>
    <row r="12" spans="1:7" ht="15" x14ac:dyDescent="0.2">
      <c r="A12" s="26"/>
      <c r="B12" s="41"/>
      <c r="C12" s="42"/>
      <c r="D12" s="47" t="s">
        <v>27</v>
      </c>
      <c r="E12" s="48"/>
      <c r="F12" s="12"/>
      <c r="G12" s="13"/>
    </row>
    <row r="13" spans="1:7" ht="15.75" customHeight="1" thickBot="1" x14ac:dyDescent="0.25">
      <c r="A13" s="26"/>
      <c r="B13" s="41"/>
      <c r="C13" s="42"/>
      <c r="D13" s="47" t="s">
        <v>28</v>
      </c>
      <c r="E13" s="48"/>
      <c r="F13" s="12"/>
      <c r="G13" s="13"/>
    </row>
    <row r="14" spans="1:7" ht="15" customHeight="1" thickBot="1" x14ac:dyDescent="0.25">
      <c r="A14" s="27"/>
      <c r="B14" s="43" t="s">
        <v>13</v>
      </c>
      <c r="C14" s="44"/>
      <c r="D14" s="50" t="s">
        <v>24</v>
      </c>
      <c r="E14" s="51"/>
      <c r="F14" s="14">
        <v>1</v>
      </c>
      <c r="G14" s="15">
        <v>5</v>
      </c>
    </row>
    <row r="15" spans="1:7" ht="15" x14ac:dyDescent="0.2">
      <c r="A15" s="28" t="s">
        <v>0</v>
      </c>
      <c r="B15" s="29"/>
      <c r="C15" s="30"/>
      <c r="D15" s="23" t="s">
        <v>21</v>
      </c>
      <c r="E15" s="24"/>
      <c r="F15" s="11">
        <v>3</v>
      </c>
      <c r="G15" s="19"/>
    </row>
    <row r="16" spans="1:7" ht="15" x14ac:dyDescent="0.2">
      <c r="A16" s="28"/>
      <c r="B16" s="29"/>
      <c r="C16" s="30"/>
      <c r="D16" s="47" t="s">
        <v>22</v>
      </c>
      <c r="E16" s="49"/>
      <c r="F16" s="12"/>
      <c r="G16" s="19"/>
    </row>
    <row r="17" spans="1:7" ht="15" customHeight="1" thickBot="1" x14ac:dyDescent="0.25">
      <c r="A17" s="31"/>
      <c r="B17" s="32"/>
      <c r="C17" s="33"/>
      <c r="D17" s="34" t="s">
        <v>23</v>
      </c>
      <c r="E17" s="35"/>
      <c r="F17" s="16"/>
      <c r="G17" s="19"/>
    </row>
    <row r="18" spans="1:7" ht="15" x14ac:dyDescent="0.2">
      <c r="A18" s="36" t="s">
        <v>29</v>
      </c>
      <c r="B18" s="37"/>
      <c r="C18" s="37"/>
      <c r="D18" s="38"/>
      <c r="E18" s="3" t="s">
        <v>31</v>
      </c>
      <c r="F18" s="17"/>
      <c r="G18" s="19"/>
    </row>
    <row r="19" spans="1:7" ht="15" x14ac:dyDescent="0.2">
      <c r="A19" s="28"/>
      <c r="B19" s="29"/>
      <c r="C19" s="29"/>
      <c r="D19" s="30"/>
      <c r="E19" s="4" t="s">
        <v>30</v>
      </c>
      <c r="F19" s="12"/>
      <c r="G19" s="19"/>
    </row>
    <row r="20" spans="1:7" ht="15.75" thickBot="1" x14ac:dyDescent="0.25">
      <c r="A20" s="31"/>
      <c r="B20" s="32"/>
      <c r="C20" s="32"/>
      <c r="D20" s="33"/>
      <c r="E20" s="5" t="s">
        <v>32</v>
      </c>
      <c r="F20" s="16"/>
      <c r="G20" s="19"/>
    </row>
    <row r="21" spans="1:7" ht="13.5" thickBot="1" x14ac:dyDescent="0.25">
      <c r="A21" s="21"/>
      <c r="B21" s="21"/>
      <c r="C21" s="21"/>
      <c r="D21" s="21"/>
      <c r="E21" s="21"/>
      <c r="F21" s="21"/>
      <c r="G21" s="21"/>
    </row>
    <row r="22" spans="1:7" ht="32.25" thickBot="1" x14ac:dyDescent="0.25">
      <c r="A22" s="57" t="s">
        <v>34</v>
      </c>
      <c r="B22" s="58"/>
      <c r="C22" s="58"/>
      <c r="D22" s="58"/>
      <c r="E22" s="59"/>
      <c r="F22" s="2" t="s">
        <v>19</v>
      </c>
      <c r="G22" s="6" t="s">
        <v>20</v>
      </c>
    </row>
    <row r="23" spans="1:7" ht="15.75" thickBot="1" x14ac:dyDescent="0.25">
      <c r="A23" s="50" t="s">
        <v>8</v>
      </c>
      <c r="B23" s="56"/>
      <c r="C23" s="56"/>
      <c r="D23" s="56"/>
      <c r="E23" s="56"/>
      <c r="F23" s="7"/>
      <c r="G23" s="8"/>
    </row>
    <row r="24" spans="1:7" ht="15.75" thickBot="1" x14ac:dyDescent="0.25">
      <c r="A24" s="50" t="s">
        <v>9</v>
      </c>
      <c r="B24" s="56"/>
      <c r="C24" s="56"/>
      <c r="D24" s="56"/>
      <c r="E24" s="56"/>
      <c r="F24" s="9">
        <f>SUM(F25:F34)</f>
        <v>6</v>
      </c>
      <c r="G24" s="10">
        <f>SUM(G25:G34)</f>
        <v>21</v>
      </c>
    </row>
    <row r="25" spans="1:7" ht="15" x14ac:dyDescent="0.2">
      <c r="A25" s="25" t="s">
        <v>10</v>
      </c>
      <c r="B25" s="39" t="s">
        <v>11</v>
      </c>
      <c r="C25" s="40"/>
      <c r="D25" s="45" t="s">
        <v>14</v>
      </c>
      <c r="E25" s="55"/>
      <c r="F25" s="17">
        <v>2</v>
      </c>
      <c r="G25" s="18">
        <v>7</v>
      </c>
    </row>
    <row r="26" spans="1:7" ht="15" x14ac:dyDescent="0.2">
      <c r="A26" s="26"/>
      <c r="B26" s="41"/>
      <c r="C26" s="42"/>
      <c r="D26" s="47" t="s">
        <v>15</v>
      </c>
      <c r="E26" s="49"/>
      <c r="F26" s="12"/>
      <c r="G26" s="13"/>
    </row>
    <row r="27" spans="1:7" ht="15" x14ac:dyDescent="0.2">
      <c r="A27" s="26"/>
      <c r="B27" s="41"/>
      <c r="C27" s="42"/>
      <c r="D27" s="47" t="s">
        <v>16</v>
      </c>
      <c r="E27" s="49"/>
      <c r="F27" s="12"/>
      <c r="G27" s="13"/>
    </row>
    <row r="28" spans="1:7" ht="15" x14ac:dyDescent="0.2">
      <c r="A28" s="26"/>
      <c r="B28" s="41"/>
      <c r="C28" s="42"/>
      <c r="D28" s="47" t="s">
        <v>17</v>
      </c>
      <c r="E28" s="49"/>
      <c r="F28" s="12"/>
      <c r="G28" s="13"/>
    </row>
    <row r="29" spans="1:7" ht="15.75" thickBot="1" x14ac:dyDescent="0.25">
      <c r="A29" s="26"/>
      <c r="B29" s="60"/>
      <c r="C29" s="61"/>
      <c r="D29" s="62" t="s">
        <v>18</v>
      </c>
      <c r="E29" s="63"/>
      <c r="F29" s="12">
        <v>2</v>
      </c>
      <c r="G29" s="13">
        <v>7</v>
      </c>
    </row>
    <row r="30" spans="1:7" ht="15" x14ac:dyDescent="0.2">
      <c r="A30" s="26"/>
      <c r="B30" s="39" t="s">
        <v>12</v>
      </c>
      <c r="C30" s="40"/>
      <c r="D30" s="45" t="s">
        <v>25</v>
      </c>
      <c r="E30" s="46"/>
      <c r="F30" s="12"/>
      <c r="G30" s="13"/>
    </row>
    <row r="31" spans="1:7" ht="15" x14ac:dyDescent="0.2">
      <c r="A31" s="26"/>
      <c r="B31" s="41"/>
      <c r="C31" s="42"/>
      <c r="D31" s="47" t="s">
        <v>26</v>
      </c>
      <c r="E31" s="48"/>
      <c r="F31" s="12"/>
      <c r="G31" s="13"/>
    </row>
    <row r="32" spans="1:7" ht="15" x14ac:dyDescent="0.2">
      <c r="A32" s="26"/>
      <c r="B32" s="41"/>
      <c r="C32" s="42"/>
      <c r="D32" s="47" t="s">
        <v>27</v>
      </c>
      <c r="E32" s="48"/>
      <c r="F32" s="12"/>
      <c r="G32" s="13"/>
    </row>
    <row r="33" spans="1:7" ht="15.75" thickBot="1" x14ac:dyDescent="0.25">
      <c r="A33" s="26"/>
      <c r="B33" s="41"/>
      <c r="C33" s="42"/>
      <c r="D33" s="47" t="s">
        <v>28</v>
      </c>
      <c r="E33" s="48"/>
      <c r="F33" s="12"/>
      <c r="G33" s="13"/>
    </row>
    <row r="34" spans="1:7" ht="15.75" thickBot="1" x14ac:dyDescent="0.25">
      <c r="A34" s="27"/>
      <c r="B34" s="43" t="s">
        <v>13</v>
      </c>
      <c r="C34" s="44"/>
      <c r="D34" s="50" t="s">
        <v>24</v>
      </c>
      <c r="E34" s="51"/>
      <c r="F34" s="14">
        <v>2</v>
      </c>
      <c r="G34" s="15">
        <v>7</v>
      </c>
    </row>
    <row r="35" spans="1:7" ht="15" x14ac:dyDescent="0.2">
      <c r="A35" s="28" t="s">
        <v>0</v>
      </c>
      <c r="B35" s="29"/>
      <c r="C35" s="30"/>
      <c r="D35" s="23" t="s">
        <v>21</v>
      </c>
      <c r="E35" s="24"/>
      <c r="F35" s="11">
        <v>6</v>
      </c>
      <c r="G35" s="19"/>
    </row>
    <row r="36" spans="1:7" ht="15" x14ac:dyDescent="0.2">
      <c r="A36" s="28"/>
      <c r="B36" s="29"/>
      <c r="C36" s="30"/>
      <c r="D36" s="47" t="s">
        <v>22</v>
      </c>
      <c r="E36" s="49"/>
      <c r="F36" s="12"/>
      <c r="G36" s="19"/>
    </row>
    <row r="37" spans="1:7" ht="15.75" thickBot="1" x14ac:dyDescent="0.25">
      <c r="A37" s="31"/>
      <c r="B37" s="32"/>
      <c r="C37" s="33"/>
      <c r="D37" s="34" t="s">
        <v>23</v>
      </c>
      <c r="E37" s="35"/>
      <c r="F37" s="16"/>
      <c r="G37" s="19"/>
    </row>
    <row r="38" spans="1:7" ht="15" x14ac:dyDescent="0.2">
      <c r="A38" s="36" t="s">
        <v>29</v>
      </c>
      <c r="B38" s="37"/>
      <c r="C38" s="37"/>
      <c r="D38" s="38"/>
      <c r="E38" s="3" t="s">
        <v>31</v>
      </c>
      <c r="F38" s="17"/>
      <c r="G38" s="19"/>
    </row>
    <row r="39" spans="1:7" ht="15" x14ac:dyDescent="0.2">
      <c r="A39" s="28"/>
      <c r="B39" s="29"/>
      <c r="C39" s="29"/>
      <c r="D39" s="30"/>
      <c r="E39" s="4" t="s">
        <v>30</v>
      </c>
      <c r="F39" s="12"/>
      <c r="G39" s="19"/>
    </row>
    <row r="40" spans="1:7" ht="15.75" thickBot="1" x14ac:dyDescent="0.25">
      <c r="A40" s="31"/>
      <c r="B40" s="32"/>
      <c r="C40" s="32"/>
      <c r="D40" s="33"/>
      <c r="E40" s="5" t="s">
        <v>32</v>
      </c>
      <c r="F40" s="16"/>
      <c r="G40" s="19"/>
    </row>
  </sheetData>
  <mergeCells count="45">
    <mergeCell ref="A38:D40"/>
    <mergeCell ref="D34:E34"/>
    <mergeCell ref="A35:C37"/>
    <mergeCell ref="D35:E35"/>
    <mergeCell ref="D36:E36"/>
    <mergeCell ref="D37:E37"/>
    <mergeCell ref="A22:E22"/>
    <mergeCell ref="A23:E23"/>
    <mergeCell ref="A24:E24"/>
    <mergeCell ref="A25:A34"/>
    <mergeCell ref="B25:C29"/>
    <mergeCell ref="D25:E25"/>
    <mergeCell ref="D26:E26"/>
    <mergeCell ref="D27:E27"/>
    <mergeCell ref="D28:E28"/>
    <mergeCell ref="D29:E29"/>
    <mergeCell ref="B30:C33"/>
    <mergeCell ref="D30:E30"/>
    <mergeCell ref="D31:E31"/>
    <mergeCell ref="D32:E32"/>
    <mergeCell ref="D33:E33"/>
    <mergeCell ref="B34:C34"/>
    <mergeCell ref="A1:G1"/>
    <mergeCell ref="D5:E5"/>
    <mergeCell ref="D6:E6"/>
    <mergeCell ref="D7:E7"/>
    <mergeCell ref="A4:E4"/>
    <mergeCell ref="A3:E3"/>
    <mergeCell ref="A2:E2"/>
    <mergeCell ref="B5:C9"/>
    <mergeCell ref="D8:E8"/>
    <mergeCell ref="D9:E9"/>
    <mergeCell ref="D15:E15"/>
    <mergeCell ref="A5:A14"/>
    <mergeCell ref="A15:C17"/>
    <mergeCell ref="D17:E17"/>
    <mergeCell ref="A18:D20"/>
    <mergeCell ref="B10:C13"/>
    <mergeCell ref="B14:C14"/>
    <mergeCell ref="D10:E10"/>
    <mergeCell ref="D11:E11"/>
    <mergeCell ref="D12:E12"/>
    <mergeCell ref="D13:E13"/>
    <mergeCell ref="D16:E16"/>
    <mergeCell ref="D14:E14"/>
  </mergeCells>
  <phoneticPr fontId="2" type="noConversion"/>
  <pageMargins left="0.39370078740157483" right="0.39370078740157483" top="0" bottom="0" header="0.39370078740157483" footer="0.39370078740157483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40"/>
  <sheetViews>
    <sheetView view="pageBreakPreview" zoomScaleNormal="130" zoomScaleSheetLayoutView="100" workbookViewId="0">
      <selection activeCell="A22" sqref="A22:E22"/>
    </sheetView>
  </sheetViews>
  <sheetFormatPr defaultRowHeight="12.75" x14ac:dyDescent="0.2"/>
  <cols>
    <col min="1" max="1" width="7.7109375" customWidth="1"/>
    <col min="2" max="2" width="10.7109375" customWidth="1"/>
    <col min="3" max="3" width="9.7109375" customWidth="1"/>
    <col min="4" max="4" width="22.28515625" customWidth="1"/>
    <col min="5" max="5" width="29.5703125" customWidth="1"/>
    <col min="6" max="6" width="13.7109375" customWidth="1"/>
    <col min="7" max="7" width="14" customWidth="1"/>
  </cols>
  <sheetData>
    <row r="1" spans="1:7" ht="21" thickBot="1" x14ac:dyDescent="0.25">
      <c r="A1" s="52" t="s">
        <v>6</v>
      </c>
      <c r="B1" s="53"/>
      <c r="C1" s="53"/>
      <c r="D1" s="53"/>
      <c r="E1" s="53"/>
      <c r="F1" s="53"/>
      <c r="G1" s="54"/>
    </row>
    <row r="2" spans="1:7" ht="32.25" thickBot="1" x14ac:dyDescent="0.25">
      <c r="A2" s="57" t="s">
        <v>7</v>
      </c>
      <c r="B2" s="58"/>
      <c r="C2" s="58"/>
      <c r="D2" s="58"/>
      <c r="E2" s="59"/>
      <c r="F2" s="2" t="s">
        <v>19</v>
      </c>
      <c r="G2" s="6" t="s">
        <v>20</v>
      </c>
    </row>
    <row r="3" spans="1:7" ht="15.75" thickBot="1" x14ac:dyDescent="0.25">
      <c r="A3" s="50" t="s">
        <v>8</v>
      </c>
      <c r="B3" s="56"/>
      <c r="C3" s="56"/>
      <c r="D3" s="56"/>
      <c r="E3" s="56"/>
      <c r="F3" s="7"/>
      <c r="G3" s="8"/>
    </row>
    <row r="4" spans="1:7" ht="15.75" thickBot="1" x14ac:dyDescent="0.25">
      <c r="A4" s="50" t="s">
        <v>9</v>
      </c>
      <c r="B4" s="56"/>
      <c r="C4" s="56"/>
      <c r="D4" s="56"/>
      <c r="E4" s="56"/>
      <c r="F4" s="9">
        <f>SUM(F5:F14)</f>
        <v>6</v>
      </c>
      <c r="G4" s="10">
        <f>SUM(G5:G14)</f>
        <v>15</v>
      </c>
    </row>
    <row r="5" spans="1:7" ht="15" x14ac:dyDescent="0.2">
      <c r="A5" s="25" t="s">
        <v>10</v>
      </c>
      <c r="B5" s="39" t="s">
        <v>11</v>
      </c>
      <c r="C5" s="40"/>
      <c r="D5" s="45" t="s">
        <v>14</v>
      </c>
      <c r="E5" s="55"/>
      <c r="F5" s="17">
        <v>2</v>
      </c>
      <c r="G5" s="18">
        <v>5</v>
      </c>
    </row>
    <row r="6" spans="1:7" ht="15" x14ac:dyDescent="0.2">
      <c r="A6" s="26"/>
      <c r="B6" s="41"/>
      <c r="C6" s="42"/>
      <c r="D6" s="47" t="s">
        <v>15</v>
      </c>
      <c r="E6" s="49"/>
      <c r="F6" s="12"/>
      <c r="G6" s="13"/>
    </row>
    <row r="7" spans="1:7" ht="15" x14ac:dyDescent="0.2">
      <c r="A7" s="26"/>
      <c r="B7" s="41"/>
      <c r="C7" s="42"/>
      <c r="D7" s="47" t="s">
        <v>16</v>
      </c>
      <c r="E7" s="49"/>
      <c r="F7" s="12"/>
      <c r="G7" s="13"/>
    </row>
    <row r="8" spans="1:7" ht="15" x14ac:dyDescent="0.2">
      <c r="A8" s="26"/>
      <c r="B8" s="41"/>
      <c r="C8" s="42"/>
      <c r="D8" s="47" t="s">
        <v>17</v>
      </c>
      <c r="E8" s="49"/>
      <c r="F8" s="12"/>
      <c r="G8" s="13"/>
    </row>
    <row r="9" spans="1:7" ht="15.75" thickBot="1" x14ac:dyDescent="0.25">
      <c r="A9" s="26"/>
      <c r="B9" s="60"/>
      <c r="C9" s="61"/>
      <c r="D9" s="62" t="s">
        <v>18</v>
      </c>
      <c r="E9" s="63"/>
      <c r="F9" s="12">
        <v>2</v>
      </c>
      <c r="G9" s="13">
        <v>5</v>
      </c>
    </row>
    <row r="10" spans="1:7" ht="15" x14ac:dyDescent="0.2">
      <c r="A10" s="26"/>
      <c r="B10" s="39" t="s">
        <v>12</v>
      </c>
      <c r="C10" s="40"/>
      <c r="D10" s="45" t="s">
        <v>25</v>
      </c>
      <c r="E10" s="46"/>
      <c r="F10" s="12"/>
      <c r="G10" s="13"/>
    </row>
    <row r="11" spans="1:7" ht="15" x14ac:dyDescent="0.2">
      <c r="A11" s="26"/>
      <c r="B11" s="41"/>
      <c r="C11" s="42"/>
      <c r="D11" s="47" t="s">
        <v>26</v>
      </c>
      <c r="E11" s="48"/>
      <c r="F11" s="12"/>
      <c r="G11" s="13"/>
    </row>
    <row r="12" spans="1:7" ht="15" x14ac:dyDescent="0.2">
      <c r="A12" s="26"/>
      <c r="B12" s="41"/>
      <c r="C12" s="42"/>
      <c r="D12" s="47" t="s">
        <v>27</v>
      </c>
      <c r="E12" s="48"/>
      <c r="F12" s="12"/>
      <c r="G12" s="13"/>
    </row>
    <row r="13" spans="1:7" ht="15.75" thickBot="1" x14ac:dyDescent="0.25">
      <c r="A13" s="26"/>
      <c r="B13" s="41"/>
      <c r="C13" s="42"/>
      <c r="D13" s="47" t="s">
        <v>28</v>
      </c>
      <c r="E13" s="48"/>
      <c r="F13" s="12"/>
      <c r="G13" s="13"/>
    </row>
    <row r="14" spans="1:7" ht="15.75" customHeight="1" thickBot="1" x14ac:dyDescent="0.25">
      <c r="A14" s="27"/>
      <c r="B14" s="43" t="s">
        <v>13</v>
      </c>
      <c r="C14" s="44"/>
      <c r="D14" s="50" t="s">
        <v>24</v>
      </c>
      <c r="E14" s="51"/>
      <c r="F14" s="14">
        <v>2</v>
      </c>
      <c r="G14" s="15">
        <v>5</v>
      </c>
    </row>
    <row r="15" spans="1:7" ht="15" x14ac:dyDescent="0.2">
      <c r="A15" s="28" t="s">
        <v>0</v>
      </c>
      <c r="B15" s="29"/>
      <c r="C15" s="30"/>
      <c r="D15" s="23" t="s">
        <v>21</v>
      </c>
      <c r="E15" s="24"/>
      <c r="F15" s="11">
        <v>3</v>
      </c>
      <c r="G15" s="19"/>
    </row>
    <row r="16" spans="1:7" ht="15" x14ac:dyDescent="0.2">
      <c r="A16" s="28"/>
      <c r="B16" s="29"/>
      <c r="C16" s="30"/>
      <c r="D16" s="47" t="s">
        <v>22</v>
      </c>
      <c r="E16" s="49"/>
      <c r="F16" s="12">
        <v>3</v>
      </c>
      <c r="G16" s="19"/>
    </row>
    <row r="17" spans="1:7" ht="15.75" thickBot="1" x14ac:dyDescent="0.25">
      <c r="A17" s="31"/>
      <c r="B17" s="32"/>
      <c r="C17" s="33"/>
      <c r="D17" s="34" t="s">
        <v>23</v>
      </c>
      <c r="E17" s="35"/>
      <c r="F17" s="16"/>
      <c r="G17" s="19"/>
    </row>
    <row r="18" spans="1:7" ht="15" x14ac:dyDescent="0.2">
      <c r="A18" s="36" t="s">
        <v>29</v>
      </c>
      <c r="B18" s="37"/>
      <c r="C18" s="37"/>
      <c r="D18" s="38"/>
      <c r="E18" s="3" t="s">
        <v>31</v>
      </c>
      <c r="F18" s="17"/>
      <c r="G18" s="19"/>
    </row>
    <row r="19" spans="1:7" ht="15" x14ac:dyDescent="0.2">
      <c r="A19" s="28"/>
      <c r="B19" s="29"/>
      <c r="C19" s="29"/>
      <c r="D19" s="30"/>
      <c r="E19" s="4" t="s">
        <v>30</v>
      </c>
      <c r="F19" s="12"/>
      <c r="G19" s="19"/>
    </row>
    <row r="20" spans="1:7" ht="15.75" thickBot="1" x14ac:dyDescent="0.25">
      <c r="A20" s="31"/>
      <c r="B20" s="32"/>
      <c r="C20" s="32"/>
      <c r="D20" s="33"/>
      <c r="E20" s="5" t="s">
        <v>32</v>
      </c>
      <c r="F20" s="16"/>
      <c r="G20" s="19"/>
    </row>
    <row r="21" spans="1:7" ht="13.5" thickBot="1" x14ac:dyDescent="0.25">
      <c r="A21" s="21"/>
      <c r="B21" s="21"/>
      <c r="C21" s="21"/>
      <c r="D21" s="21"/>
      <c r="E21" s="21"/>
      <c r="F21" s="21"/>
      <c r="G21" s="21"/>
    </row>
    <row r="22" spans="1:7" ht="32.25" thickBot="1" x14ac:dyDescent="0.25">
      <c r="A22" s="57" t="s">
        <v>34</v>
      </c>
      <c r="B22" s="58"/>
      <c r="C22" s="58"/>
      <c r="D22" s="58"/>
      <c r="E22" s="59"/>
      <c r="F22" s="2" t="s">
        <v>19</v>
      </c>
      <c r="G22" s="6" t="s">
        <v>20</v>
      </c>
    </row>
    <row r="23" spans="1:7" ht="15.75" thickBot="1" x14ac:dyDescent="0.25">
      <c r="A23" s="50" t="s">
        <v>8</v>
      </c>
      <c r="B23" s="56"/>
      <c r="C23" s="56"/>
      <c r="D23" s="56"/>
      <c r="E23" s="56"/>
      <c r="F23" s="7"/>
      <c r="G23" s="8"/>
    </row>
    <row r="24" spans="1:7" ht="15.75" thickBot="1" x14ac:dyDescent="0.25">
      <c r="A24" s="50" t="s">
        <v>9</v>
      </c>
      <c r="B24" s="56"/>
      <c r="C24" s="56"/>
      <c r="D24" s="56"/>
      <c r="E24" s="56"/>
      <c r="F24" s="9">
        <f>SUM(F25:F34)</f>
        <v>9</v>
      </c>
      <c r="G24" s="10">
        <f>SUM(G25:G34)</f>
        <v>18</v>
      </c>
    </row>
    <row r="25" spans="1:7" ht="15" x14ac:dyDescent="0.2">
      <c r="A25" s="25" t="s">
        <v>10</v>
      </c>
      <c r="B25" s="39" t="s">
        <v>11</v>
      </c>
      <c r="C25" s="40"/>
      <c r="D25" s="45" t="s">
        <v>14</v>
      </c>
      <c r="E25" s="55"/>
      <c r="F25" s="17">
        <v>3</v>
      </c>
      <c r="G25" s="18">
        <v>8</v>
      </c>
    </row>
    <row r="26" spans="1:7" ht="15" x14ac:dyDescent="0.2">
      <c r="A26" s="26"/>
      <c r="B26" s="41"/>
      <c r="C26" s="42"/>
      <c r="D26" s="47" t="s">
        <v>15</v>
      </c>
      <c r="E26" s="49"/>
      <c r="F26" s="12"/>
      <c r="G26" s="13"/>
    </row>
    <row r="27" spans="1:7" ht="15" x14ac:dyDescent="0.2">
      <c r="A27" s="26"/>
      <c r="B27" s="41"/>
      <c r="C27" s="42"/>
      <c r="D27" s="47" t="s">
        <v>16</v>
      </c>
      <c r="E27" s="49"/>
      <c r="F27" s="12"/>
      <c r="G27" s="13"/>
    </row>
    <row r="28" spans="1:7" ht="15" x14ac:dyDescent="0.2">
      <c r="A28" s="26"/>
      <c r="B28" s="41"/>
      <c r="C28" s="42"/>
      <c r="D28" s="47" t="s">
        <v>17</v>
      </c>
      <c r="E28" s="49"/>
      <c r="F28" s="12"/>
      <c r="G28" s="13"/>
    </row>
    <row r="29" spans="1:7" ht="15.75" thickBot="1" x14ac:dyDescent="0.25">
      <c r="A29" s="26"/>
      <c r="B29" s="60"/>
      <c r="C29" s="61"/>
      <c r="D29" s="62" t="s">
        <v>18</v>
      </c>
      <c r="E29" s="63"/>
      <c r="F29" s="12">
        <v>3</v>
      </c>
      <c r="G29" s="13">
        <v>8</v>
      </c>
    </row>
    <row r="30" spans="1:7" ht="15" x14ac:dyDescent="0.2">
      <c r="A30" s="26"/>
      <c r="B30" s="39" t="s">
        <v>12</v>
      </c>
      <c r="C30" s="40"/>
      <c r="D30" s="45" t="s">
        <v>25</v>
      </c>
      <c r="E30" s="46"/>
      <c r="F30" s="12"/>
      <c r="G30" s="13"/>
    </row>
    <row r="31" spans="1:7" ht="15" x14ac:dyDescent="0.2">
      <c r="A31" s="26"/>
      <c r="B31" s="41"/>
      <c r="C31" s="42"/>
      <c r="D31" s="47" t="s">
        <v>26</v>
      </c>
      <c r="E31" s="48"/>
      <c r="F31" s="12"/>
      <c r="G31" s="13"/>
    </row>
    <row r="32" spans="1:7" ht="15" x14ac:dyDescent="0.2">
      <c r="A32" s="26"/>
      <c r="B32" s="41"/>
      <c r="C32" s="42"/>
      <c r="D32" s="47" t="s">
        <v>27</v>
      </c>
      <c r="E32" s="48"/>
      <c r="F32" s="12"/>
      <c r="G32" s="13"/>
    </row>
    <row r="33" spans="1:7" ht="15.75" thickBot="1" x14ac:dyDescent="0.25">
      <c r="A33" s="26"/>
      <c r="B33" s="41"/>
      <c r="C33" s="42"/>
      <c r="D33" s="47" t="s">
        <v>28</v>
      </c>
      <c r="E33" s="48"/>
      <c r="F33" s="12"/>
      <c r="G33" s="13"/>
    </row>
    <row r="34" spans="1:7" ht="15.75" thickBot="1" x14ac:dyDescent="0.25">
      <c r="A34" s="27"/>
      <c r="B34" s="43" t="s">
        <v>13</v>
      </c>
      <c r="C34" s="44"/>
      <c r="D34" s="50" t="s">
        <v>24</v>
      </c>
      <c r="E34" s="51"/>
      <c r="F34" s="14">
        <v>3</v>
      </c>
      <c r="G34" s="15">
        <v>2</v>
      </c>
    </row>
    <row r="35" spans="1:7" ht="15" x14ac:dyDescent="0.2">
      <c r="A35" s="28" t="s">
        <v>0</v>
      </c>
      <c r="B35" s="29"/>
      <c r="C35" s="30"/>
      <c r="D35" s="23" t="s">
        <v>21</v>
      </c>
      <c r="E35" s="24"/>
      <c r="F35" s="11">
        <v>9</v>
      </c>
      <c r="G35" s="19"/>
    </row>
    <row r="36" spans="1:7" ht="15" x14ac:dyDescent="0.2">
      <c r="A36" s="28"/>
      <c r="B36" s="29"/>
      <c r="C36" s="30"/>
      <c r="D36" s="47" t="s">
        <v>22</v>
      </c>
      <c r="E36" s="49"/>
      <c r="F36" s="12"/>
      <c r="G36" s="19"/>
    </row>
    <row r="37" spans="1:7" ht="15.75" thickBot="1" x14ac:dyDescent="0.25">
      <c r="A37" s="31"/>
      <c r="B37" s="32"/>
      <c r="C37" s="33"/>
      <c r="D37" s="34" t="s">
        <v>23</v>
      </c>
      <c r="E37" s="35"/>
      <c r="F37" s="16"/>
      <c r="G37" s="19"/>
    </row>
    <row r="38" spans="1:7" ht="15" x14ac:dyDescent="0.2">
      <c r="A38" s="36" t="s">
        <v>29</v>
      </c>
      <c r="B38" s="37"/>
      <c r="C38" s="37"/>
      <c r="D38" s="38"/>
      <c r="E38" s="3" t="s">
        <v>31</v>
      </c>
      <c r="F38" s="17"/>
      <c r="G38" s="19"/>
    </row>
    <row r="39" spans="1:7" ht="15" x14ac:dyDescent="0.2">
      <c r="A39" s="28"/>
      <c r="B39" s="29"/>
      <c r="C39" s="29"/>
      <c r="D39" s="30"/>
      <c r="E39" s="4" t="s">
        <v>30</v>
      </c>
      <c r="F39" s="12"/>
      <c r="G39" s="19"/>
    </row>
    <row r="40" spans="1:7" ht="15.75" thickBot="1" x14ac:dyDescent="0.25">
      <c r="A40" s="31"/>
      <c r="B40" s="32"/>
      <c r="C40" s="32"/>
      <c r="D40" s="33"/>
      <c r="E40" s="5" t="s">
        <v>32</v>
      </c>
      <c r="F40" s="16"/>
      <c r="G40" s="19"/>
    </row>
  </sheetData>
  <mergeCells count="45">
    <mergeCell ref="A38:D40"/>
    <mergeCell ref="D34:E34"/>
    <mergeCell ref="A35:C37"/>
    <mergeCell ref="D35:E35"/>
    <mergeCell ref="D36:E36"/>
    <mergeCell ref="D37:E37"/>
    <mergeCell ref="A22:E22"/>
    <mergeCell ref="A23:E23"/>
    <mergeCell ref="A24:E24"/>
    <mergeCell ref="A25:A34"/>
    <mergeCell ref="B25:C29"/>
    <mergeCell ref="D25:E25"/>
    <mergeCell ref="D26:E26"/>
    <mergeCell ref="D27:E27"/>
    <mergeCell ref="D28:E28"/>
    <mergeCell ref="D29:E29"/>
    <mergeCell ref="B30:C33"/>
    <mergeCell ref="D30:E30"/>
    <mergeCell ref="D31:E31"/>
    <mergeCell ref="D32:E32"/>
    <mergeCell ref="D33:E33"/>
    <mergeCell ref="B34:C34"/>
    <mergeCell ref="A1:G1"/>
    <mergeCell ref="A2:E2"/>
    <mergeCell ref="A3:E3"/>
    <mergeCell ref="A4:E4"/>
    <mergeCell ref="A5:A14"/>
    <mergeCell ref="B5:C9"/>
    <mergeCell ref="D5:E5"/>
    <mergeCell ref="D6:E6"/>
    <mergeCell ref="D7:E7"/>
    <mergeCell ref="D8:E8"/>
    <mergeCell ref="D9:E9"/>
    <mergeCell ref="B10:C13"/>
    <mergeCell ref="D10:E10"/>
    <mergeCell ref="D11:E11"/>
    <mergeCell ref="D12:E12"/>
    <mergeCell ref="D13:E13"/>
    <mergeCell ref="A18:D20"/>
    <mergeCell ref="B14:C14"/>
    <mergeCell ref="D14:E14"/>
    <mergeCell ref="A15:C17"/>
    <mergeCell ref="D15:E15"/>
    <mergeCell ref="D16:E16"/>
    <mergeCell ref="D17:E17"/>
  </mergeCells>
  <pageMargins left="0.39370078740157483" right="0.39370078740157483" top="0" bottom="0" header="0.39370078740157483" footer="0.39370078740157483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40"/>
  <sheetViews>
    <sheetView view="pageBreakPreview" topLeftCell="D1" zoomScaleNormal="130" zoomScaleSheetLayoutView="100" workbookViewId="0">
      <selection activeCell="A22" sqref="A22:E22"/>
    </sheetView>
  </sheetViews>
  <sheetFormatPr defaultRowHeight="12.75" x14ac:dyDescent="0.2"/>
  <cols>
    <col min="1" max="1" width="7.7109375" customWidth="1"/>
    <col min="2" max="2" width="10.7109375" customWidth="1"/>
    <col min="3" max="3" width="9.7109375" customWidth="1"/>
    <col min="4" max="4" width="22.28515625" customWidth="1"/>
    <col min="5" max="5" width="29.5703125" customWidth="1"/>
    <col min="6" max="6" width="13.7109375" customWidth="1"/>
    <col min="7" max="7" width="14" customWidth="1"/>
  </cols>
  <sheetData>
    <row r="1" spans="1:7" ht="21" thickBot="1" x14ac:dyDescent="0.25">
      <c r="A1" s="52" t="s">
        <v>6</v>
      </c>
      <c r="B1" s="53"/>
      <c r="C1" s="53"/>
      <c r="D1" s="53"/>
      <c r="E1" s="53"/>
      <c r="F1" s="53"/>
      <c r="G1" s="54"/>
    </row>
    <row r="2" spans="1:7" ht="32.25" thickBot="1" x14ac:dyDescent="0.25">
      <c r="A2" s="57" t="s">
        <v>7</v>
      </c>
      <c r="B2" s="58"/>
      <c r="C2" s="58"/>
      <c r="D2" s="58"/>
      <c r="E2" s="59"/>
      <c r="F2" s="2" t="s">
        <v>19</v>
      </c>
      <c r="G2" s="6" t="s">
        <v>20</v>
      </c>
    </row>
    <row r="3" spans="1:7" ht="15.75" thickBot="1" x14ac:dyDescent="0.25">
      <c r="A3" s="50" t="s">
        <v>8</v>
      </c>
      <c r="B3" s="56"/>
      <c r="C3" s="56"/>
      <c r="D3" s="56"/>
      <c r="E3" s="56"/>
      <c r="F3" s="7"/>
      <c r="G3" s="8"/>
    </row>
    <row r="4" spans="1:7" ht="15.75" thickBot="1" x14ac:dyDescent="0.25">
      <c r="A4" s="50" t="s">
        <v>9</v>
      </c>
      <c r="B4" s="56"/>
      <c r="C4" s="56"/>
      <c r="D4" s="56"/>
      <c r="E4" s="56"/>
      <c r="F4" s="9">
        <f>SUM(F5:F14)</f>
        <v>12</v>
      </c>
      <c r="G4" s="10">
        <f>SUM(G5:G14)</f>
        <v>24</v>
      </c>
    </row>
    <row r="5" spans="1:7" ht="15" x14ac:dyDescent="0.2">
      <c r="A5" s="25" t="s">
        <v>10</v>
      </c>
      <c r="B5" s="39" t="s">
        <v>11</v>
      </c>
      <c r="C5" s="40"/>
      <c r="D5" s="45" t="s">
        <v>14</v>
      </c>
      <c r="E5" s="55"/>
      <c r="F5" s="17">
        <v>3</v>
      </c>
      <c r="G5" s="18">
        <v>6</v>
      </c>
    </row>
    <row r="6" spans="1:7" ht="15" x14ac:dyDescent="0.2">
      <c r="A6" s="26"/>
      <c r="B6" s="41"/>
      <c r="C6" s="42"/>
      <c r="D6" s="47" t="s">
        <v>15</v>
      </c>
      <c r="E6" s="49"/>
      <c r="F6" s="12"/>
      <c r="G6" s="13"/>
    </row>
    <row r="7" spans="1:7" ht="15" x14ac:dyDescent="0.2">
      <c r="A7" s="26"/>
      <c r="B7" s="41"/>
      <c r="C7" s="42"/>
      <c r="D7" s="47" t="s">
        <v>16</v>
      </c>
      <c r="E7" s="49"/>
      <c r="F7" s="12"/>
      <c r="G7" s="13"/>
    </row>
    <row r="8" spans="1:7" ht="15" x14ac:dyDescent="0.2">
      <c r="A8" s="26"/>
      <c r="B8" s="41"/>
      <c r="C8" s="42"/>
      <c r="D8" s="47" t="s">
        <v>17</v>
      </c>
      <c r="E8" s="49"/>
      <c r="F8" s="12">
        <v>3</v>
      </c>
      <c r="G8" s="13">
        <v>6</v>
      </c>
    </row>
    <row r="9" spans="1:7" ht="15.75" thickBot="1" x14ac:dyDescent="0.25">
      <c r="A9" s="26"/>
      <c r="B9" s="60"/>
      <c r="C9" s="61"/>
      <c r="D9" s="62" t="s">
        <v>18</v>
      </c>
      <c r="E9" s="63"/>
      <c r="F9" s="12"/>
      <c r="G9" s="13"/>
    </row>
    <row r="10" spans="1:7" ht="15" x14ac:dyDescent="0.2">
      <c r="A10" s="26"/>
      <c r="B10" s="39" t="s">
        <v>12</v>
      </c>
      <c r="C10" s="40"/>
      <c r="D10" s="45" t="s">
        <v>25</v>
      </c>
      <c r="E10" s="46"/>
      <c r="F10" s="12">
        <v>3</v>
      </c>
      <c r="G10" s="13">
        <v>6</v>
      </c>
    </row>
    <row r="11" spans="1:7" ht="15" x14ac:dyDescent="0.2">
      <c r="A11" s="26"/>
      <c r="B11" s="41"/>
      <c r="C11" s="42"/>
      <c r="D11" s="47" t="s">
        <v>26</v>
      </c>
      <c r="E11" s="48"/>
      <c r="F11" s="12"/>
      <c r="G11" s="13"/>
    </row>
    <row r="12" spans="1:7" ht="15" x14ac:dyDescent="0.2">
      <c r="A12" s="26"/>
      <c r="B12" s="41"/>
      <c r="C12" s="42"/>
      <c r="D12" s="47" t="s">
        <v>27</v>
      </c>
      <c r="E12" s="48"/>
      <c r="F12" s="12">
        <v>3</v>
      </c>
      <c r="G12" s="13">
        <v>6</v>
      </c>
    </row>
    <row r="13" spans="1:7" ht="15.75" thickBot="1" x14ac:dyDescent="0.25">
      <c r="A13" s="26"/>
      <c r="B13" s="41"/>
      <c r="C13" s="42"/>
      <c r="D13" s="47" t="s">
        <v>28</v>
      </c>
      <c r="E13" s="48"/>
      <c r="F13" s="12"/>
      <c r="G13" s="13"/>
    </row>
    <row r="14" spans="1:7" ht="15.75" customHeight="1" thickBot="1" x14ac:dyDescent="0.25">
      <c r="A14" s="27"/>
      <c r="B14" s="43" t="s">
        <v>13</v>
      </c>
      <c r="C14" s="44"/>
      <c r="D14" s="50" t="s">
        <v>24</v>
      </c>
      <c r="E14" s="51"/>
      <c r="F14" s="14"/>
      <c r="G14" s="15"/>
    </row>
    <row r="15" spans="1:7" ht="15" x14ac:dyDescent="0.2">
      <c r="A15" s="28" t="s">
        <v>0</v>
      </c>
      <c r="B15" s="29"/>
      <c r="C15" s="30"/>
      <c r="D15" s="23" t="s">
        <v>21</v>
      </c>
      <c r="E15" s="24"/>
      <c r="F15" s="11">
        <v>6</v>
      </c>
      <c r="G15" s="19"/>
    </row>
    <row r="16" spans="1:7" ht="15" x14ac:dyDescent="0.2">
      <c r="A16" s="28"/>
      <c r="B16" s="29"/>
      <c r="C16" s="30"/>
      <c r="D16" s="47" t="s">
        <v>22</v>
      </c>
      <c r="E16" s="49"/>
      <c r="F16" s="12">
        <v>3</v>
      </c>
      <c r="G16" s="19"/>
    </row>
    <row r="17" spans="1:7" ht="15.75" thickBot="1" x14ac:dyDescent="0.25">
      <c r="A17" s="31"/>
      <c r="B17" s="32"/>
      <c r="C17" s="33"/>
      <c r="D17" s="34" t="s">
        <v>23</v>
      </c>
      <c r="E17" s="35"/>
      <c r="F17" s="16">
        <v>3</v>
      </c>
      <c r="G17" s="19"/>
    </row>
    <row r="18" spans="1:7" ht="15" x14ac:dyDescent="0.2">
      <c r="A18" s="36" t="s">
        <v>29</v>
      </c>
      <c r="B18" s="37"/>
      <c r="C18" s="37"/>
      <c r="D18" s="38"/>
      <c r="E18" s="3" t="s">
        <v>31</v>
      </c>
      <c r="F18" s="17"/>
      <c r="G18" s="19"/>
    </row>
    <row r="19" spans="1:7" ht="15" x14ac:dyDescent="0.2">
      <c r="A19" s="28"/>
      <c r="B19" s="29"/>
      <c r="C19" s="29"/>
      <c r="D19" s="30"/>
      <c r="E19" s="4" t="s">
        <v>30</v>
      </c>
      <c r="F19" s="12"/>
      <c r="G19" s="19"/>
    </row>
    <row r="20" spans="1:7" ht="15.75" thickBot="1" x14ac:dyDescent="0.25">
      <c r="A20" s="31"/>
      <c r="B20" s="32"/>
      <c r="C20" s="32"/>
      <c r="D20" s="33"/>
      <c r="E20" s="5" t="s">
        <v>32</v>
      </c>
      <c r="F20" s="16"/>
      <c r="G20" s="19"/>
    </row>
    <row r="21" spans="1:7" ht="13.5" thickBot="1" x14ac:dyDescent="0.25">
      <c r="A21" s="21"/>
      <c r="B21" s="21"/>
      <c r="C21" s="21"/>
      <c r="D21" s="21"/>
      <c r="E21" s="21"/>
      <c r="F21" s="21"/>
      <c r="G21" s="21"/>
    </row>
    <row r="22" spans="1:7" ht="32.25" thickBot="1" x14ac:dyDescent="0.25">
      <c r="A22" s="57" t="s">
        <v>34</v>
      </c>
      <c r="B22" s="58"/>
      <c r="C22" s="58"/>
      <c r="D22" s="58"/>
      <c r="E22" s="59"/>
      <c r="F22" s="2" t="s">
        <v>19</v>
      </c>
      <c r="G22" s="6" t="s">
        <v>20</v>
      </c>
    </row>
    <row r="23" spans="1:7" ht="15.75" thickBot="1" x14ac:dyDescent="0.25">
      <c r="A23" s="50" t="s">
        <v>8</v>
      </c>
      <c r="B23" s="56"/>
      <c r="C23" s="56"/>
      <c r="D23" s="56"/>
      <c r="E23" s="56"/>
      <c r="F23" s="7"/>
      <c r="G23" s="8"/>
    </row>
    <row r="24" spans="1:7" ht="15.75" thickBot="1" x14ac:dyDescent="0.25">
      <c r="A24" s="50" t="s">
        <v>9</v>
      </c>
      <c r="B24" s="56"/>
      <c r="C24" s="56"/>
      <c r="D24" s="56"/>
      <c r="E24" s="56"/>
      <c r="F24" s="9">
        <f>SUM(F25:F34)</f>
        <v>12</v>
      </c>
      <c r="G24" s="10">
        <f>SUM(G25:G34)</f>
        <v>8</v>
      </c>
    </row>
    <row r="25" spans="1:7" ht="15" x14ac:dyDescent="0.2">
      <c r="A25" s="25" t="s">
        <v>10</v>
      </c>
      <c r="B25" s="39" t="s">
        <v>11</v>
      </c>
      <c r="C25" s="40"/>
      <c r="D25" s="45" t="s">
        <v>14</v>
      </c>
      <c r="E25" s="55"/>
      <c r="F25" s="17">
        <v>4</v>
      </c>
      <c r="G25" s="18">
        <v>2</v>
      </c>
    </row>
    <row r="26" spans="1:7" ht="15" x14ac:dyDescent="0.2">
      <c r="A26" s="26"/>
      <c r="B26" s="41"/>
      <c r="C26" s="42"/>
      <c r="D26" s="47" t="s">
        <v>15</v>
      </c>
      <c r="E26" s="49"/>
      <c r="F26" s="12"/>
      <c r="G26" s="13"/>
    </row>
    <row r="27" spans="1:7" ht="15" x14ac:dyDescent="0.2">
      <c r="A27" s="26"/>
      <c r="B27" s="41"/>
      <c r="C27" s="42"/>
      <c r="D27" s="47" t="s">
        <v>16</v>
      </c>
      <c r="E27" s="49"/>
      <c r="F27" s="12"/>
      <c r="G27" s="13"/>
    </row>
    <row r="28" spans="1:7" ht="15" x14ac:dyDescent="0.2">
      <c r="A28" s="26"/>
      <c r="B28" s="41"/>
      <c r="C28" s="42"/>
      <c r="D28" s="47" t="s">
        <v>17</v>
      </c>
      <c r="E28" s="49"/>
      <c r="F28" s="12"/>
      <c r="G28" s="13"/>
    </row>
    <row r="29" spans="1:7" ht="15.75" thickBot="1" x14ac:dyDescent="0.25">
      <c r="A29" s="26"/>
      <c r="B29" s="60"/>
      <c r="C29" s="61"/>
      <c r="D29" s="62" t="s">
        <v>18</v>
      </c>
      <c r="E29" s="63"/>
      <c r="F29" s="12">
        <v>4</v>
      </c>
      <c r="G29" s="13">
        <v>3</v>
      </c>
    </row>
    <row r="30" spans="1:7" ht="15" x14ac:dyDescent="0.2">
      <c r="A30" s="26"/>
      <c r="B30" s="39" t="s">
        <v>12</v>
      </c>
      <c r="C30" s="40"/>
      <c r="D30" s="45" t="s">
        <v>25</v>
      </c>
      <c r="E30" s="46"/>
      <c r="F30" s="12"/>
      <c r="G30" s="13"/>
    </row>
    <row r="31" spans="1:7" ht="15" x14ac:dyDescent="0.2">
      <c r="A31" s="26"/>
      <c r="B31" s="41"/>
      <c r="C31" s="42"/>
      <c r="D31" s="47" t="s">
        <v>26</v>
      </c>
      <c r="E31" s="48"/>
      <c r="F31" s="12"/>
      <c r="G31" s="13"/>
    </row>
    <row r="32" spans="1:7" ht="15" x14ac:dyDescent="0.2">
      <c r="A32" s="26"/>
      <c r="B32" s="41"/>
      <c r="C32" s="42"/>
      <c r="D32" s="47" t="s">
        <v>27</v>
      </c>
      <c r="E32" s="48"/>
      <c r="F32" s="12"/>
      <c r="G32" s="13"/>
    </row>
    <row r="33" spans="1:7" ht="15.75" thickBot="1" x14ac:dyDescent="0.25">
      <c r="A33" s="26"/>
      <c r="B33" s="41"/>
      <c r="C33" s="42"/>
      <c r="D33" s="47" t="s">
        <v>28</v>
      </c>
      <c r="E33" s="48"/>
      <c r="F33" s="12"/>
      <c r="G33" s="13"/>
    </row>
    <row r="34" spans="1:7" ht="15.75" thickBot="1" x14ac:dyDescent="0.25">
      <c r="A34" s="27"/>
      <c r="B34" s="43" t="s">
        <v>13</v>
      </c>
      <c r="C34" s="44"/>
      <c r="D34" s="50" t="s">
        <v>24</v>
      </c>
      <c r="E34" s="51"/>
      <c r="F34" s="14">
        <v>4</v>
      </c>
      <c r="G34" s="15">
        <v>3</v>
      </c>
    </row>
    <row r="35" spans="1:7" ht="15" x14ac:dyDescent="0.2">
      <c r="A35" s="28" t="s">
        <v>0</v>
      </c>
      <c r="B35" s="29"/>
      <c r="C35" s="30"/>
      <c r="D35" s="23" t="s">
        <v>21</v>
      </c>
      <c r="E35" s="24"/>
      <c r="F35" s="11">
        <v>12</v>
      </c>
      <c r="G35" s="19"/>
    </row>
    <row r="36" spans="1:7" ht="15" x14ac:dyDescent="0.2">
      <c r="A36" s="28"/>
      <c r="B36" s="29"/>
      <c r="C36" s="30"/>
      <c r="D36" s="47" t="s">
        <v>22</v>
      </c>
      <c r="E36" s="49"/>
      <c r="F36" s="12"/>
      <c r="G36" s="19"/>
    </row>
    <row r="37" spans="1:7" ht="15.75" thickBot="1" x14ac:dyDescent="0.25">
      <c r="A37" s="31"/>
      <c r="B37" s="32"/>
      <c r="C37" s="33"/>
      <c r="D37" s="34" t="s">
        <v>23</v>
      </c>
      <c r="E37" s="35"/>
      <c r="F37" s="16"/>
      <c r="G37" s="19"/>
    </row>
    <row r="38" spans="1:7" ht="15" x14ac:dyDescent="0.2">
      <c r="A38" s="36" t="s">
        <v>29</v>
      </c>
      <c r="B38" s="37"/>
      <c r="C38" s="37"/>
      <c r="D38" s="38"/>
      <c r="E38" s="3" t="s">
        <v>31</v>
      </c>
      <c r="F38" s="17"/>
      <c r="G38" s="19"/>
    </row>
    <row r="39" spans="1:7" ht="15" x14ac:dyDescent="0.2">
      <c r="A39" s="28"/>
      <c r="B39" s="29"/>
      <c r="C39" s="29"/>
      <c r="D39" s="30"/>
      <c r="E39" s="4" t="s">
        <v>30</v>
      </c>
      <c r="F39" s="12"/>
      <c r="G39" s="19"/>
    </row>
    <row r="40" spans="1:7" ht="15.75" thickBot="1" x14ac:dyDescent="0.25">
      <c r="A40" s="31"/>
      <c r="B40" s="32"/>
      <c r="C40" s="32"/>
      <c r="D40" s="33"/>
      <c r="E40" s="5" t="s">
        <v>32</v>
      </c>
      <c r="F40" s="16"/>
      <c r="G40" s="19"/>
    </row>
  </sheetData>
  <mergeCells count="45">
    <mergeCell ref="A38:D40"/>
    <mergeCell ref="D34:E34"/>
    <mergeCell ref="A35:C37"/>
    <mergeCell ref="D35:E35"/>
    <mergeCell ref="D36:E36"/>
    <mergeCell ref="D37:E37"/>
    <mergeCell ref="A22:E22"/>
    <mergeCell ref="A23:E23"/>
    <mergeCell ref="A24:E24"/>
    <mergeCell ref="A25:A34"/>
    <mergeCell ref="B25:C29"/>
    <mergeCell ref="D25:E25"/>
    <mergeCell ref="D26:E26"/>
    <mergeCell ref="D27:E27"/>
    <mergeCell ref="D28:E28"/>
    <mergeCell ref="D29:E29"/>
    <mergeCell ref="B30:C33"/>
    <mergeCell ref="D30:E30"/>
    <mergeCell ref="D31:E31"/>
    <mergeCell ref="D32:E32"/>
    <mergeCell ref="D33:E33"/>
    <mergeCell ref="B34:C34"/>
    <mergeCell ref="A1:G1"/>
    <mergeCell ref="A2:E2"/>
    <mergeCell ref="A3:E3"/>
    <mergeCell ref="A4:E4"/>
    <mergeCell ref="A5:A14"/>
    <mergeCell ref="B5:C9"/>
    <mergeCell ref="D5:E5"/>
    <mergeCell ref="D6:E6"/>
    <mergeCell ref="D7:E7"/>
    <mergeCell ref="D8:E8"/>
    <mergeCell ref="D9:E9"/>
    <mergeCell ref="B10:C13"/>
    <mergeCell ref="D10:E10"/>
    <mergeCell ref="D11:E11"/>
    <mergeCell ref="D12:E12"/>
    <mergeCell ref="D13:E13"/>
    <mergeCell ref="A18:D20"/>
    <mergeCell ref="B14:C14"/>
    <mergeCell ref="D14:E14"/>
    <mergeCell ref="A15:C17"/>
    <mergeCell ref="D15:E15"/>
    <mergeCell ref="D16:E16"/>
    <mergeCell ref="D17:E17"/>
  </mergeCells>
  <pageMargins left="0.39370078740157483" right="0.39370078740157483" top="0" bottom="0" header="0.39370078740157483" footer="0.39370078740157483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C000"/>
  </sheetPr>
  <dimension ref="A1:G40"/>
  <sheetViews>
    <sheetView view="pageBreakPreview" zoomScaleNormal="130" zoomScaleSheetLayoutView="100" workbookViewId="0">
      <selection activeCell="I13" sqref="I13"/>
    </sheetView>
  </sheetViews>
  <sheetFormatPr defaultRowHeight="12.75" x14ac:dyDescent="0.2"/>
  <cols>
    <col min="1" max="1" width="7.7109375" customWidth="1"/>
    <col min="2" max="2" width="10.7109375" customWidth="1"/>
    <col min="3" max="3" width="9.7109375" customWidth="1"/>
    <col min="4" max="4" width="22.28515625" customWidth="1"/>
    <col min="5" max="5" width="29.5703125" customWidth="1"/>
    <col min="6" max="6" width="13.7109375" customWidth="1"/>
    <col min="7" max="7" width="14" customWidth="1"/>
  </cols>
  <sheetData>
    <row r="1" spans="1:7" ht="21" thickBot="1" x14ac:dyDescent="0.25">
      <c r="A1" s="52" t="s">
        <v>6</v>
      </c>
      <c r="B1" s="53"/>
      <c r="C1" s="53"/>
      <c r="D1" s="53"/>
      <c r="E1" s="53"/>
      <c r="F1" s="53"/>
      <c r="G1" s="54"/>
    </row>
    <row r="2" spans="1:7" ht="32.25" thickBot="1" x14ac:dyDescent="0.25">
      <c r="A2" s="57" t="s">
        <v>7</v>
      </c>
      <c r="B2" s="58"/>
      <c r="C2" s="58"/>
      <c r="D2" s="58"/>
      <c r="E2" s="59"/>
      <c r="F2" s="2" t="s">
        <v>19</v>
      </c>
      <c r="G2" s="6" t="s">
        <v>20</v>
      </c>
    </row>
    <row r="3" spans="1:7" ht="15.75" thickBot="1" x14ac:dyDescent="0.25">
      <c r="A3" s="50" t="s">
        <v>8</v>
      </c>
      <c r="B3" s="56"/>
      <c r="C3" s="56"/>
      <c r="D3" s="56"/>
      <c r="E3" s="56"/>
      <c r="F3" s="7"/>
      <c r="G3" s="8"/>
    </row>
    <row r="4" spans="1:7" ht="15.75" thickBot="1" x14ac:dyDescent="0.25">
      <c r="A4" s="50" t="s">
        <v>9</v>
      </c>
      <c r="B4" s="56"/>
      <c r="C4" s="56"/>
      <c r="D4" s="56"/>
      <c r="E4" s="56"/>
      <c r="F4" s="9">
        <f>SUM(F5:F14)</f>
        <v>21</v>
      </c>
      <c r="G4" s="10">
        <f>SUM(G5:G14)</f>
        <v>54</v>
      </c>
    </row>
    <row r="5" spans="1:7" ht="15.75" thickBot="1" x14ac:dyDescent="0.25">
      <c r="A5" s="25" t="s">
        <v>10</v>
      </c>
      <c r="B5" s="39" t="s">
        <v>11</v>
      </c>
      <c r="C5" s="40"/>
      <c r="D5" s="45" t="s">
        <v>14</v>
      </c>
      <c r="E5" s="55"/>
      <c r="F5" s="17">
        <f>SUM(январь!F5+февраль!F5+март!F5)</f>
        <v>6</v>
      </c>
      <c r="G5" s="17">
        <f>SUM(январь!G5+февраль!G5+март!G5)</f>
        <v>16</v>
      </c>
    </row>
    <row r="6" spans="1:7" ht="15.75" thickBot="1" x14ac:dyDescent="0.25">
      <c r="A6" s="26"/>
      <c r="B6" s="41"/>
      <c r="C6" s="42"/>
      <c r="D6" s="47" t="s">
        <v>15</v>
      </c>
      <c r="E6" s="49"/>
      <c r="F6" s="17">
        <f>SUM(январь!F6+февраль!F6+март!F6)</f>
        <v>0</v>
      </c>
      <c r="G6" s="17">
        <f>SUM(январь!G6+февраль!G6+март!G6)</f>
        <v>0</v>
      </c>
    </row>
    <row r="7" spans="1:7" ht="15.75" thickBot="1" x14ac:dyDescent="0.25">
      <c r="A7" s="26"/>
      <c r="B7" s="41"/>
      <c r="C7" s="42"/>
      <c r="D7" s="47" t="s">
        <v>16</v>
      </c>
      <c r="E7" s="49"/>
      <c r="F7" s="17">
        <f>SUM(январь!F7+февраль!F7+март!F7)</f>
        <v>0</v>
      </c>
      <c r="G7" s="17">
        <f>SUM(январь!G7+февраль!G7+март!G7)</f>
        <v>0</v>
      </c>
    </row>
    <row r="8" spans="1:7" ht="15.75" thickBot="1" x14ac:dyDescent="0.25">
      <c r="A8" s="26"/>
      <c r="B8" s="41"/>
      <c r="C8" s="42"/>
      <c r="D8" s="47" t="s">
        <v>17</v>
      </c>
      <c r="E8" s="49"/>
      <c r="F8" s="17">
        <f>SUM(январь!F8+февраль!F8+март!F8)</f>
        <v>3</v>
      </c>
      <c r="G8" s="17">
        <f>SUM(январь!G8+февраль!G8+март!G8)</f>
        <v>6</v>
      </c>
    </row>
    <row r="9" spans="1:7" ht="15.75" thickBot="1" x14ac:dyDescent="0.25">
      <c r="A9" s="26"/>
      <c r="B9" s="60"/>
      <c r="C9" s="61"/>
      <c r="D9" s="62" t="s">
        <v>18</v>
      </c>
      <c r="E9" s="63"/>
      <c r="F9" s="17">
        <f>SUM(январь!F9+февраль!F9+март!F9)</f>
        <v>3</v>
      </c>
      <c r="G9" s="17">
        <f>SUM(январь!G9+февраль!G9+март!G9)</f>
        <v>10</v>
      </c>
    </row>
    <row r="10" spans="1:7" ht="15.75" thickBot="1" x14ac:dyDescent="0.25">
      <c r="A10" s="26"/>
      <c r="B10" s="39" t="s">
        <v>12</v>
      </c>
      <c r="C10" s="40"/>
      <c r="D10" s="45" t="s">
        <v>25</v>
      </c>
      <c r="E10" s="46"/>
      <c r="F10" s="17">
        <f>SUM(январь!F10+февраль!F10+март!F10)</f>
        <v>3</v>
      </c>
      <c r="G10" s="17">
        <f>SUM(январь!G10+февраль!G10+март!G10)</f>
        <v>6</v>
      </c>
    </row>
    <row r="11" spans="1:7" ht="15.75" thickBot="1" x14ac:dyDescent="0.25">
      <c r="A11" s="26"/>
      <c r="B11" s="41"/>
      <c r="C11" s="42"/>
      <c r="D11" s="47" t="s">
        <v>26</v>
      </c>
      <c r="E11" s="48"/>
      <c r="F11" s="17">
        <f>SUM(январь!F11+февраль!F11+март!F11)</f>
        <v>0</v>
      </c>
      <c r="G11" s="17">
        <f>SUM(январь!G11+февраль!G11+март!G11)</f>
        <v>0</v>
      </c>
    </row>
    <row r="12" spans="1:7" ht="15.75" thickBot="1" x14ac:dyDescent="0.25">
      <c r="A12" s="26"/>
      <c r="B12" s="41"/>
      <c r="C12" s="42"/>
      <c r="D12" s="47" t="s">
        <v>27</v>
      </c>
      <c r="E12" s="48"/>
      <c r="F12" s="17">
        <f>SUM(январь!F12+февраль!F12+март!F12)</f>
        <v>3</v>
      </c>
      <c r="G12" s="17">
        <f>SUM(январь!G12+февраль!G12+март!G12)</f>
        <v>6</v>
      </c>
    </row>
    <row r="13" spans="1:7" ht="15.75" thickBot="1" x14ac:dyDescent="0.25">
      <c r="A13" s="26"/>
      <c r="B13" s="41"/>
      <c r="C13" s="42"/>
      <c r="D13" s="47" t="s">
        <v>28</v>
      </c>
      <c r="E13" s="48"/>
      <c r="F13" s="17">
        <f>SUM(январь!F13+февраль!F13+март!F13)</f>
        <v>0</v>
      </c>
      <c r="G13" s="17">
        <f>SUM(январь!G13+февраль!G13+март!G13)</f>
        <v>0</v>
      </c>
    </row>
    <row r="14" spans="1:7" ht="15.75" customHeight="1" thickBot="1" x14ac:dyDescent="0.25">
      <c r="A14" s="27"/>
      <c r="B14" s="43" t="s">
        <v>13</v>
      </c>
      <c r="C14" s="44"/>
      <c r="D14" s="50" t="s">
        <v>24</v>
      </c>
      <c r="E14" s="51"/>
      <c r="F14" s="17">
        <f>SUM(январь!F14+февраль!F14+март!F14)</f>
        <v>3</v>
      </c>
      <c r="G14" s="17">
        <f>SUM(январь!G14+февраль!G14+март!G14)</f>
        <v>10</v>
      </c>
    </row>
    <row r="15" spans="1:7" ht="15.75" thickBot="1" x14ac:dyDescent="0.25">
      <c r="A15" s="28" t="s">
        <v>0</v>
      </c>
      <c r="B15" s="29"/>
      <c r="C15" s="30"/>
      <c r="D15" s="23" t="s">
        <v>21</v>
      </c>
      <c r="E15" s="24"/>
      <c r="F15" s="17">
        <f>SUM(январь!F15+февраль!F15+март!F15)</f>
        <v>12</v>
      </c>
      <c r="G15" s="19"/>
    </row>
    <row r="16" spans="1:7" ht="15.75" thickBot="1" x14ac:dyDescent="0.25">
      <c r="A16" s="28"/>
      <c r="B16" s="29"/>
      <c r="C16" s="30"/>
      <c r="D16" s="47" t="s">
        <v>22</v>
      </c>
      <c r="E16" s="49"/>
      <c r="F16" s="17">
        <f>SUM(январь!F16+февраль!F16+март!F16)</f>
        <v>6</v>
      </c>
      <c r="G16" s="19"/>
    </row>
    <row r="17" spans="1:7" ht="15.75" thickBot="1" x14ac:dyDescent="0.25">
      <c r="A17" s="31"/>
      <c r="B17" s="32"/>
      <c r="C17" s="33"/>
      <c r="D17" s="34" t="s">
        <v>23</v>
      </c>
      <c r="E17" s="35"/>
      <c r="F17" s="17">
        <f>SUM(январь!F17+февраль!F17+март!F17)</f>
        <v>3</v>
      </c>
      <c r="G17" s="19"/>
    </row>
    <row r="18" spans="1:7" ht="15.75" thickBot="1" x14ac:dyDescent="0.25">
      <c r="A18" s="36" t="s">
        <v>29</v>
      </c>
      <c r="B18" s="37"/>
      <c r="C18" s="37"/>
      <c r="D18" s="38"/>
      <c r="E18" s="3" t="s">
        <v>31</v>
      </c>
      <c r="F18" s="17">
        <f>SUM(январь!F18+февраль!F18+март!F18)</f>
        <v>0</v>
      </c>
      <c r="G18" s="19"/>
    </row>
    <row r="19" spans="1:7" ht="15.75" thickBot="1" x14ac:dyDescent="0.25">
      <c r="A19" s="28"/>
      <c r="B19" s="29"/>
      <c r="C19" s="29"/>
      <c r="D19" s="30"/>
      <c r="E19" s="4" t="s">
        <v>30</v>
      </c>
      <c r="F19" s="17">
        <f>SUM(январь!F19+февраль!F19+март!F19)</f>
        <v>0</v>
      </c>
      <c r="G19" s="19"/>
    </row>
    <row r="20" spans="1:7" ht="15.75" thickBot="1" x14ac:dyDescent="0.25">
      <c r="A20" s="31"/>
      <c r="B20" s="32"/>
      <c r="C20" s="32"/>
      <c r="D20" s="33"/>
      <c r="E20" s="5" t="s">
        <v>32</v>
      </c>
      <c r="F20" s="17">
        <f>SUM(январь!F20+февраль!F20+март!F20)</f>
        <v>0</v>
      </c>
      <c r="G20" s="19"/>
    </row>
    <row r="21" spans="1:7" ht="13.5" thickBot="1" x14ac:dyDescent="0.25">
      <c r="A21" s="21"/>
      <c r="B21" s="21"/>
      <c r="C21" s="21"/>
      <c r="D21" s="21"/>
      <c r="E21" s="21"/>
      <c r="F21" s="21"/>
      <c r="G21" s="21"/>
    </row>
    <row r="22" spans="1:7" ht="32.25" thickBot="1" x14ac:dyDescent="0.25">
      <c r="A22" s="57" t="s">
        <v>34</v>
      </c>
      <c r="B22" s="58"/>
      <c r="C22" s="58"/>
      <c r="D22" s="58"/>
      <c r="E22" s="59"/>
      <c r="F22" s="2" t="s">
        <v>19</v>
      </c>
      <c r="G22" s="6" t="s">
        <v>20</v>
      </c>
    </row>
    <row r="23" spans="1:7" ht="15.75" thickBot="1" x14ac:dyDescent="0.25">
      <c r="A23" s="50" t="s">
        <v>8</v>
      </c>
      <c r="B23" s="56"/>
      <c r="C23" s="56"/>
      <c r="D23" s="56"/>
      <c r="E23" s="56"/>
      <c r="F23" s="7"/>
      <c r="G23" s="8"/>
    </row>
    <row r="24" spans="1:7" ht="15.75" thickBot="1" x14ac:dyDescent="0.25">
      <c r="A24" s="50" t="s">
        <v>9</v>
      </c>
      <c r="B24" s="56"/>
      <c r="C24" s="56"/>
      <c r="D24" s="56"/>
      <c r="E24" s="56"/>
      <c r="F24" s="9">
        <f>SUM(F25:F34)</f>
        <v>27</v>
      </c>
      <c r="G24" s="10">
        <f>SUM(G25:G34)</f>
        <v>47</v>
      </c>
    </row>
    <row r="25" spans="1:7" ht="15.75" thickBot="1" x14ac:dyDescent="0.25">
      <c r="A25" s="25" t="s">
        <v>10</v>
      </c>
      <c r="B25" s="39" t="s">
        <v>11</v>
      </c>
      <c r="C25" s="40"/>
      <c r="D25" s="45" t="s">
        <v>14</v>
      </c>
      <c r="E25" s="55"/>
      <c r="F25" s="17">
        <f>SUM(январь!F25+февраль!F25+март!F25)</f>
        <v>9</v>
      </c>
      <c r="G25" s="17">
        <f>SUM(январь!G25+февраль!G25+март!G25)</f>
        <v>17</v>
      </c>
    </row>
    <row r="26" spans="1:7" ht="15.75" thickBot="1" x14ac:dyDescent="0.25">
      <c r="A26" s="26"/>
      <c r="B26" s="41"/>
      <c r="C26" s="42"/>
      <c r="D26" s="47" t="s">
        <v>15</v>
      </c>
      <c r="E26" s="49"/>
      <c r="F26" s="17">
        <f>SUM(январь!F26+февраль!F26+март!F26)</f>
        <v>0</v>
      </c>
      <c r="G26" s="17">
        <f>SUM(январь!G26+февраль!G26+март!G26)</f>
        <v>0</v>
      </c>
    </row>
    <row r="27" spans="1:7" ht="15.75" thickBot="1" x14ac:dyDescent="0.25">
      <c r="A27" s="26"/>
      <c r="B27" s="41"/>
      <c r="C27" s="42"/>
      <c r="D27" s="47" t="s">
        <v>16</v>
      </c>
      <c r="E27" s="49"/>
      <c r="F27" s="17">
        <f>SUM(январь!F27+февраль!F27+март!F27)</f>
        <v>0</v>
      </c>
      <c r="G27" s="17">
        <f>SUM(январь!G27+февраль!G27+март!G27)</f>
        <v>0</v>
      </c>
    </row>
    <row r="28" spans="1:7" ht="15.75" thickBot="1" x14ac:dyDescent="0.25">
      <c r="A28" s="26"/>
      <c r="B28" s="41"/>
      <c r="C28" s="42"/>
      <c r="D28" s="47" t="s">
        <v>17</v>
      </c>
      <c r="E28" s="49"/>
      <c r="F28" s="17">
        <f>SUM(январь!F28+февраль!F28+март!F28)</f>
        <v>0</v>
      </c>
      <c r="G28" s="17">
        <f>SUM(январь!G28+февраль!G28+март!G28)</f>
        <v>0</v>
      </c>
    </row>
    <row r="29" spans="1:7" ht="15.75" thickBot="1" x14ac:dyDescent="0.25">
      <c r="A29" s="26"/>
      <c r="B29" s="60"/>
      <c r="C29" s="61"/>
      <c r="D29" s="62" t="s">
        <v>18</v>
      </c>
      <c r="E29" s="63"/>
      <c r="F29" s="17">
        <f>SUM(январь!F29+февраль!F29+март!F29)</f>
        <v>9</v>
      </c>
      <c r="G29" s="17">
        <f>SUM(январь!G29+февраль!G29+март!G29)</f>
        <v>18</v>
      </c>
    </row>
    <row r="30" spans="1:7" ht="15.75" thickBot="1" x14ac:dyDescent="0.25">
      <c r="A30" s="26"/>
      <c r="B30" s="39" t="s">
        <v>12</v>
      </c>
      <c r="C30" s="40"/>
      <c r="D30" s="45" t="s">
        <v>25</v>
      </c>
      <c r="E30" s="46"/>
      <c r="F30" s="17">
        <f>SUM(январь!F30+февраль!F30+март!F30)</f>
        <v>0</v>
      </c>
      <c r="G30" s="17">
        <f>SUM(январь!G30+февраль!G30+март!G30)</f>
        <v>0</v>
      </c>
    </row>
    <row r="31" spans="1:7" ht="15.75" thickBot="1" x14ac:dyDescent="0.25">
      <c r="A31" s="26"/>
      <c r="B31" s="41"/>
      <c r="C31" s="42"/>
      <c r="D31" s="47" t="s">
        <v>26</v>
      </c>
      <c r="E31" s="48"/>
      <c r="F31" s="17">
        <f>SUM(январь!F31+февраль!F31+март!F31)</f>
        <v>0</v>
      </c>
      <c r="G31" s="17">
        <f>SUM(январь!G31+февраль!G31+март!G31)</f>
        <v>0</v>
      </c>
    </row>
    <row r="32" spans="1:7" ht="15.75" thickBot="1" x14ac:dyDescent="0.25">
      <c r="A32" s="26"/>
      <c r="B32" s="41"/>
      <c r="C32" s="42"/>
      <c r="D32" s="47" t="s">
        <v>27</v>
      </c>
      <c r="E32" s="48"/>
      <c r="F32" s="17">
        <f>SUM(январь!F32+февраль!F32+март!F32)</f>
        <v>0</v>
      </c>
      <c r="G32" s="17">
        <f>SUM(январь!G32+февраль!G32+март!G32)</f>
        <v>0</v>
      </c>
    </row>
    <row r="33" spans="1:7" ht="15.75" thickBot="1" x14ac:dyDescent="0.25">
      <c r="A33" s="26"/>
      <c r="B33" s="41"/>
      <c r="C33" s="42"/>
      <c r="D33" s="47" t="s">
        <v>28</v>
      </c>
      <c r="E33" s="48"/>
      <c r="F33" s="17">
        <f>SUM(январь!F33+февраль!F33+март!F33)</f>
        <v>0</v>
      </c>
      <c r="G33" s="17">
        <f>SUM(январь!G33+февраль!G33+март!G33)</f>
        <v>0</v>
      </c>
    </row>
    <row r="34" spans="1:7" ht="15.75" thickBot="1" x14ac:dyDescent="0.25">
      <c r="A34" s="27"/>
      <c r="B34" s="43" t="s">
        <v>13</v>
      </c>
      <c r="C34" s="44"/>
      <c r="D34" s="50" t="s">
        <v>24</v>
      </c>
      <c r="E34" s="51"/>
      <c r="F34" s="17">
        <f>SUM(январь!F34+февраль!F34+март!F34)</f>
        <v>9</v>
      </c>
      <c r="G34" s="17">
        <f>SUM(январь!G34+февраль!G34+март!G34)</f>
        <v>12</v>
      </c>
    </row>
    <row r="35" spans="1:7" ht="15.75" thickBot="1" x14ac:dyDescent="0.25">
      <c r="A35" s="28" t="s">
        <v>0</v>
      </c>
      <c r="B35" s="29"/>
      <c r="C35" s="30"/>
      <c r="D35" s="23" t="s">
        <v>21</v>
      </c>
      <c r="E35" s="24"/>
      <c r="F35" s="17">
        <f>SUM(январь!F35+февраль!F35+март!F35)</f>
        <v>27</v>
      </c>
      <c r="G35" s="19"/>
    </row>
    <row r="36" spans="1:7" ht="15.75" thickBot="1" x14ac:dyDescent="0.25">
      <c r="A36" s="28"/>
      <c r="B36" s="29"/>
      <c r="C36" s="30"/>
      <c r="D36" s="47" t="s">
        <v>22</v>
      </c>
      <c r="E36" s="49"/>
      <c r="F36" s="17">
        <f>SUM(январь!F36+февраль!F36+март!F36)</f>
        <v>0</v>
      </c>
      <c r="G36" s="19"/>
    </row>
    <row r="37" spans="1:7" ht="15.75" thickBot="1" x14ac:dyDescent="0.25">
      <c r="A37" s="31"/>
      <c r="B37" s="32"/>
      <c r="C37" s="33"/>
      <c r="D37" s="34" t="s">
        <v>23</v>
      </c>
      <c r="E37" s="35"/>
      <c r="F37" s="17">
        <f>SUM(январь!F37+февраль!F37+март!F37)</f>
        <v>0</v>
      </c>
      <c r="G37" s="19"/>
    </row>
    <row r="38" spans="1:7" ht="15.75" thickBot="1" x14ac:dyDescent="0.25">
      <c r="A38" s="36" t="s">
        <v>29</v>
      </c>
      <c r="B38" s="37"/>
      <c r="C38" s="37"/>
      <c r="D38" s="38"/>
      <c r="E38" s="3" t="s">
        <v>31</v>
      </c>
      <c r="F38" s="17">
        <f>SUM(январь!F38+февраль!F38+март!F38)</f>
        <v>0</v>
      </c>
      <c r="G38" s="19"/>
    </row>
    <row r="39" spans="1:7" ht="15.75" thickBot="1" x14ac:dyDescent="0.25">
      <c r="A39" s="28"/>
      <c r="B39" s="29"/>
      <c r="C39" s="29"/>
      <c r="D39" s="30"/>
      <c r="E39" s="4" t="s">
        <v>30</v>
      </c>
      <c r="F39" s="17">
        <f>SUM(январь!F39+февраль!F39+март!F39)</f>
        <v>0</v>
      </c>
      <c r="G39" s="19"/>
    </row>
    <row r="40" spans="1:7" ht="15.75" thickBot="1" x14ac:dyDescent="0.25">
      <c r="A40" s="31"/>
      <c r="B40" s="32"/>
      <c r="C40" s="32"/>
      <c r="D40" s="33"/>
      <c r="E40" s="5" t="s">
        <v>32</v>
      </c>
      <c r="F40" s="17">
        <f>SUM(январь!F40+февраль!F40+март!F40)</f>
        <v>0</v>
      </c>
      <c r="G40" s="19"/>
    </row>
  </sheetData>
  <mergeCells count="45">
    <mergeCell ref="A38:D40"/>
    <mergeCell ref="D34:E34"/>
    <mergeCell ref="A35:C37"/>
    <mergeCell ref="D35:E35"/>
    <mergeCell ref="D36:E36"/>
    <mergeCell ref="D37:E37"/>
    <mergeCell ref="A22:E22"/>
    <mergeCell ref="A23:E23"/>
    <mergeCell ref="A24:E24"/>
    <mergeCell ref="A25:A34"/>
    <mergeCell ref="B25:C29"/>
    <mergeCell ref="D25:E25"/>
    <mergeCell ref="D26:E26"/>
    <mergeCell ref="D27:E27"/>
    <mergeCell ref="D28:E28"/>
    <mergeCell ref="D29:E29"/>
    <mergeCell ref="B30:C33"/>
    <mergeCell ref="D30:E30"/>
    <mergeCell ref="D31:E31"/>
    <mergeCell ref="D32:E32"/>
    <mergeCell ref="D33:E33"/>
    <mergeCell ref="B34:C34"/>
    <mergeCell ref="A1:G1"/>
    <mergeCell ref="A2:E2"/>
    <mergeCell ref="A3:E3"/>
    <mergeCell ref="A4:E4"/>
    <mergeCell ref="A5:A14"/>
    <mergeCell ref="B5:C9"/>
    <mergeCell ref="D5:E5"/>
    <mergeCell ref="D6:E6"/>
    <mergeCell ref="D7:E7"/>
    <mergeCell ref="D8:E8"/>
    <mergeCell ref="D9:E9"/>
    <mergeCell ref="B10:C13"/>
    <mergeCell ref="D10:E10"/>
    <mergeCell ref="D11:E11"/>
    <mergeCell ref="D12:E12"/>
    <mergeCell ref="D13:E13"/>
    <mergeCell ref="A18:D20"/>
    <mergeCell ref="B14:C14"/>
    <mergeCell ref="D14:E14"/>
    <mergeCell ref="A15:C17"/>
    <mergeCell ref="D15:E15"/>
    <mergeCell ref="D16:E16"/>
    <mergeCell ref="D17:E17"/>
  </mergeCells>
  <pageMargins left="0.39370078740157483" right="0.39370078740157483" top="0" bottom="0" header="0.39370078740157483" footer="0.39370078740157483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40"/>
  <sheetViews>
    <sheetView tabSelected="1" topLeftCell="A22" workbookViewId="0">
      <selection activeCell="K36" sqref="K36"/>
    </sheetView>
  </sheetViews>
  <sheetFormatPr defaultRowHeight="12.75" x14ac:dyDescent="0.2"/>
  <cols>
    <col min="1" max="1" width="14.42578125" customWidth="1"/>
    <col min="2" max="2" width="9.28515625" bestFit="1" customWidth="1"/>
    <col min="3" max="4" width="13.42578125" bestFit="1" customWidth="1"/>
  </cols>
  <sheetData>
    <row r="1" spans="1:7" ht="13.5" customHeight="1" x14ac:dyDescent="0.2">
      <c r="A1" s="68" t="s">
        <v>2</v>
      </c>
      <c r="B1" s="69"/>
      <c r="C1" s="69"/>
      <c r="D1" s="69"/>
      <c r="E1" s="69"/>
      <c r="F1" s="69"/>
      <c r="G1" s="69"/>
    </row>
    <row r="2" spans="1:7" ht="13.5" customHeight="1" x14ac:dyDescent="0.2">
      <c r="A2" s="68"/>
      <c r="B2" s="69"/>
      <c r="C2" s="69"/>
      <c r="D2" s="69"/>
      <c r="E2" s="69"/>
      <c r="F2" s="69"/>
      <c r="G2" s="69"/>
    </row>
    <row r="3" spans="1:7" ht="17.25" customHeight="1" x14ac:dyDescent="0.2">
      <c r="A3" s="65" t="s">
        <v>33</v>
      </c>
      <c r="B3" s="66" t="s">
        <v>7</v>
      </c>
      <c r="C3" s="66"/>
      <c r="D3" s="66"/>
      <c r="E3" s="66" t="s">
        <v>34</v>
      </c>
      <c r="F3" s="66"/>
      <c r="G3" s="66"/>
    </row>
    <row r="4" spans="1:7" ht="15.75" x14ac:dyDescent="0.2">
      <c r="A4" s="65"/>
      <c r="B4" s="20">
        <v>2020</v>
      </c>
      <c r="C4" s="20">
        <v>2021</v>
      </c>
      <c r="D4" s="20" t="s">
        <v>1</v>
      </c>
      <c r="E4" s="20">
        <v>2020</v>
      </c>
      <c r="F4" s="20">
        <v>2021</v>
      </c>
      <c r="G4" s="20" t="s">
        <v>1</v>
      </c>
    </row>
    <row r="5" spans="1:7" x14ac:dyDescent="0.2">
      <c r="A5" s="1" t="s">
        <v>11</v>
      </c>
      <c r="B5" s="1">
        <v>3</v>
      </c>
      <c r="C5" s="1">
        <f>SUM('1 кваратал'!F5:F9)</f>
        <v>12</v>
      </c>
      <c r="D5" s="1">
        <f>C5-B5</f>
        <v>9</v>
      </c>
      <c r="E5" s="1">
        <v>6</v>
      </c>
      <c r="F5" s="1">
        <f>SUM('1 кваратал'!F25:F29)</f>
        <v>18</v>
      </c>
      <c r="G5" s="1">
        <f>F5-E5</f>
        <v>12</v>
      </c>
    </row>
    <row r="6" spans="1:7" x14ac:dyDescent="0.2">
      <c r="A6" s="1" t="s">
        <v>12</v>
      </c>
      <c r="B6" s="1">
        <v>2</v>
      </c>
      <c r="C6" s="1">
        <f>SUM('1 кваратал'!F10:F13)</f>
        <v>6</v>
      </c>
      <c r="D6" s="1">
        <f t="shared" ref="D6:D7" si="0">C6-B6</f>
        <v>4</v>
      </c>
      <c r="E6" s="1">
        <v>4</v>
      </c>
      <c r="F6" s="1">
        <f>SUM('1 кваратал'!F30:F33)</f>
        <v>0</v>
      </c>
      <c r="G6" s="1">
        <f t="shared" ref="G6:G7" si="1">F6-E6</f>
        <v>-4</v>
      </c>
    </row>
    <row r="7" spans="1:7" x14ac:dyDescent="0.2">
      <c r="A7" s="1" t="s">
        <v>13</v>
      </c>
      <c r="B7" s="1">
        <v>7</v>
      </c>
      <c r="C7" s="1">
        <f>SUM('1 кваратал'!F14)</f>
        <v>3</v>
      </c>
      <c r="D7" s="1">
        <f t="shared" si="0"/>
        <v>-4</v>
      </c>
      <c r="E7" s="1">
        <v>6</v>
      </c>
      <c r="F7" s="1">
        <f>SUM('1 кваратал'!F34)</f>
        <v>9</v>
      </c>
      <c r="G7" s="1">
        <f t="shared" si="1"/>
        <v>3</v>
      </c>
    </row>
    <row r="8" spans="1:7" x14ac:dyDescent="0.2">
      <c r="A8" s="22" t="s">
        <v>36</v>
      </c>
      <c r="B8" s="1">
        <f t="shared" ref="B8:G8" si="2">SUM(B5:B7)</f>
        <v>12</v>
      </c>
      <c r="C8" s="1">
        <f t="shared" si="2"/>
        <v>21</v>
      </c>
      <c r="D8" s="1">
        <f t="shared" si="2"/>
        <v>9</v>
      </c>
      <c r="E8" s="1">
        <f t="shared" si="2"/>
        <v>16</v>
      </c>
      <c r="F8" s="1">
        <f t="shared" si="2"/>
        <v>27</v>
      </c>
      <c r="G8" s="1">
        <f t="shared" si="2"/>
        <v>11</v>
      </c>
    </row>
    <row r="9" spans="1:7" x14ac:dyDescent="0.2">
      <c r="A9" s="67" t="s">
        <v>3</v>
      </c>
      <c r="B9" s="67"/>
      <c r="C9" s="67"/>
      <c r="D9" s="67"/>
      <c r="E9" s="67"/>
      <c r="F9" s="67"/>
      <c r="G9" s="67"/>
    </row>
    <row r="10" spans="1:7" x14ac:dyDescent="0.2">
      <c r="A10" s="67"/>
      <c r="B10" s="67"/>
      <c r="C10" s="67"/>
      <c r="D10" s="67"/>
      <c r="E10" s="67"/>
      <c r="F10" s="67"/>
      <c r="G10" s="67"/>
    </row>
    <row r="11" spans="1:7" ht="15.75" x14ac:dyDescent="0.2">
      <c r="A11" s="65" t="s">
        <v>33</v>
      </c>
      <c r="B11" s="66" t="s">
        <v>7</v>
      </c>
      <c r="C11" s="66"/>
      <c r="D11" s="66"/>
      <c r="E11" s="66" t="s">
        <v>34</v>
      </c>
      <c r="F11" s="66"/>
      <c r="G11" s="66"/>
    </row>
    <row r="12" spans="1:7" ht="15.75" x14ac:dyDescent="0.2">
      <c r="A12" s="65"/>
      <c r="B12" s="20">
        <v>2020</v>
      </c>
      <c r="C12" s="20">
        <v>2021</v>
      </c>
      <c r="D12" s="20" t="s">
        <v>1</v>
      </c>
      <c r="E12" s="20">
        <v>2020</v>
      </c>
      <c r="F12" s="20">
        <v>2021</v>
      </c>
      <c r="G12" s="20" t="s">
        <v>1</v>
      </c>
    </row>
    <row r="13" spans="1:7" x14ac:dyDescent="0.2">
      <c r="A13" s="1" t="s">
        <v>11</v>
      </c>
      <c r="B13" s="1"/>
      <c r="C13" s="1"/>
      <c r="D13" s="1">
        <f>C13-B13</f>
        <v>0</v>
      </c>
      <c r="E13" s="1"/>
      <c r="F13" s="1"/>
      <c r="G13" s="1">
        <f>F13-E13</f>
        <v>0</v>
      </c>
    </row>
    <row r="14" spans="1:7" x14ac:dyDescent="0.2">
      <c r="A14" s="1" t="s">
        <v>12</v>
      </c>
      <c r="B14" s="1"/>
      <c r="C14" s="1"/>
      <c r="D14" s="1">
        <f t="shared" ref="D14:D15" si="3">C14-B14</f>
        <v>0</v>
      </c>
      <c r="E14" s="1"/>
      <c r="F14" s="1"/>
      <c r="G14" s="1">
        <f t="shared" ref="G14:G15" si="4">F14-E14</f>
        <v>0</v>
      </c>
    </row>
    <row r="15" spans="1:7" x14ac:dyDescent="0.2">
      <c r="A15" s="1" t="s">
        <v>13</v>
      </c>
      <c r="B15" s="1"/>
      <c r="C15" s="1"/>
      <c r="D15" s="1">
        <f t="shared" si="3"/>
        <v>0</v>
      </c>
      <c r="E15" s="1"/>
      <c r="F15" s="1"/>
      <c r="G15" s="1">
        <f t="shared" si="4"/>
        <v>0</v>
      </c>
    </row>
    <row r="16" spans="1:7" x14ac:dyDescent="0.2">
      <c r="A16" s="22" t="s">
        <v>36</v>
      </c>
      <c r="B16" s="1">
        <f t="shared" ref="B16:G16" si="5">SUM(B13:B15)</f>
        <v>0</v>
      </c>
      <c r="C16" s="1">
        <f t="shared" si="5"/>
        <v>0</v>
      </c>
      <c r="D16" s="1">
        <f t="shared" si="5"/>
        <v>0</v>
      </c>
      <c r="E16" s="1">
        <f t="shared" si="5"/>
        <v>0</v>
      </c>
      <c r="F16" s="1">
        <f t="shared" si="5"/>
        <v>0</v>
      </c>
      <c r="G16" s="1">
        <f t="shared" si="5"/>
        <v>0</v>
      </c>
    </row>
    <row r="17" spans="1:7" x14ac:dyDescent="0.2">
      <c r="A17" s="67" t="s">
        <v>4</v>
      </c>
      <c r="B17" s="67"/>
      <c r="C17" s="67"/>
      <c r="D17" s="67"/>
      <c r="E17" s="67"/>
      <c r="F17" s="67"/>
      <c r="G17" s="67"/>
    </row>
    <row r="18" spans="1:7" x14ac:dyDescent="0.2">
      <c r="A18" s="67"/>
      <c r="B18" s="67"/>
      <c r="C18" s="67"/>
      <c r="D18" s="67"/>
      <c r="E18" s="67"/>
      <c r="F18" s="67"/>
      <c r="G18" s="67"/>
    </row>
    <row r="19" spans="1:7" ht="15.75" x14ac:dyDescent="0.2">
      <c r="A19" s="65" t="s">
        <v>33</v>
      </c>
      <c r="B19" s="66" t="s">
        <v>7</v>
      </c>
      <c r="C19" s="66"/>
      <c r="D19" s="66"/>
      <c r="E19" s="66" t="s">
        <v>34</v>
      </c>
      <c r="F19" s="66"/>
      <c r="G19" s="66"/>
    </row>
    <row r="20" spans="1:7" ht="15.75" x14ac:dyDescent="0.2">
      <c r="A20" s="65"/>
      <c r="B20" s="20">
        <v>2020</v>
      </c>
      <c r="C20" s="20">
        <v>2021</v>
      </c>
      <c r="D20" s="20" t="s">
        <v>1</v>
      </c>
      <c r="E20" s="20">
        <v>2020</v>
      </c>
      <c r="F20" s="20">
        <v>2021</v>
      </c>
      <c r="G20" s="20" t="s">
        <v>1</v>
      </c>
    </row>
    <row r="21" spans="1:7" x14ac:dyDescent="0.2">
      <c r="A21" s="1" t="s">
        <v>11</v>
      </c>
      <c r="B21" s="1"/>
      <c r="C21" s="1"/>
      <c r="D21" s="1">
        <f>C21-B21</f>
        <v>0</v>
      </c>
      <c r="E21" s="1"/>
      <c r="F21" s="1"/>
      <c r="G21" s="1">
        <f>F21-E21</f>
        <v>0</v>
      </c>
    </row>
    <row r="22" spans="1:7" x14ac:dyDescent="0.2">
      <c r="A22" s="1" t="s">
        <v>12</v>
      </c>
      <c r="B22" s="1"/>
      <c r="C22" s="1"/>
      <c r="D22" s="1">
        <f t="shared" ref="D22:D23" si="6">C22-B22</f>
        <v>0</v>
      </c>
      <c r="E22" s="1"/>
      <c r="F22" s="1"/>
      <c r="G22" s="1">
        <f t="shared" ref="G22:G23" si="7">F22-E22</f>
        <v>0</v>
      </c>
    </row>
    <row r="23" spans="1:7" x14ac:dyDescent="0.2">
      <c r="A23" s="1" t="s">
        <v>13</v>
      </c>
      <c r="B23" s="1"/>
      <c r="C23" s="1"/>
      <c r="D23" s="1">
        <f t="shared" si="6"/>
        <v>0</v>
      </c>
      <c r="E23" s="1"/>
      <c r="F23" s="1"/>
      <c r="G23" s="1">
        <f t="shared" si="7"/>
        <v>0</v>
      </c>
    </row>
    <row r="24" spans="1:7" x14ac:dyDescent="0.2">
      <c r="A24" s="22" t="s">
        <v>36</v>
      </c>
      <c r="B24" s="1">
        <f t="shared" ref="B24:G24" si="8">SUM(B21:B23)</f>
        <v>0</v>
      </c>
      <c r="C24" s="1">
        <f t="shared" si="8"/>
        <v>0</v>
      </c>
      <c r="D24" s="1">
        <f t="shared" si="8"/>
        <v>0</v>
      </c>
      <c r="E24" s="1">
        <f t="shared" si="8"/>
        <v>0</v>
      </c>
      <c r="F24" s="1">
        <f t="shared" si="8"/>
        <v>0</v>
      </c>
      <c r="G24" s="1">
        <f t="shared" si="8"/>
        <v>0</v>
      </c>
    </row>
    <row r="25" spans="1:7" x14ac:dyDescent="0.2">
      <c r="A25" s="67" t="s">
        <v>5</v>
      </c>
      <c r="B25" s="67"/>
      <c r="C25" s="67"/>
      <c r="D25" s="67"/>
      <c r="E25" s="67"/>
      <c r="F25" s="67"/>
      <c r="G25" s="67"/>
    </row>
    <row r="26" spans="1:7" x14ac:dyDescent="0.2">
      <c r="A26" s="67"/>
      <c r="B26" s="67"/>
      <c r="C26" s="67"/>
      <c r="D26" s="67"/>
      <c r="E26" s="67"/>
      <c r="F26" s="67"/>
      <c r="G26" s="67"/>
    </row>
    <row r="27" spans="1:7" ht="15.75" x14ac:dyDescent="0.2">
      <c r="A27" s="65" t="s">
        <v>33</v>
      </c>
      <c r="B27" s="66" t="s">
        <v>7</v>
      </c>
      <c r="C27" s="66"/>
      <c r="D27" s="66"/>
      <c r="E27" s="66" t="s">
        <v>34</v>
      </c>
      <c r="F27" s="66"/>
      <c r="G27" s="66"/>
    </row>
    <row r="28" spans="1:7" ht="15.75" x14ac:dyDescent="0.2">
      <c r="A28" s="65"/>
      <c r="B28" s="20">
        <v>2020</v>
      </c>
      <c r="C28" s="20">
        <v>2021</v>
      </c>
      <c r="D28" s="20" t="s">
        <v>1</v>
      </c>
      <c r="E28" s="20">
        <v>2020</v>
      </c>
      <c r="F28" s="20">
        <v>2021</v>
      </c>
      <c r="G28" s="20" t="s">
        <v>1</v>
      </c>
    </row>
    <row r="29" spans="1:7" x14ac:dyDescent="0.2">
      <c r="A29" s="1" t="s">
        <v>11</v>
      </c>
      <c r="B29" s="1"/>
      <c r="C29" s="1"/>
      <c r="D29" s="1">
        <f>C29-B29</f>
        <v>0</v>
      </c>
      <c r="E29" s="1"/>
      <c r="F29" s="1"/>
      <c r="G29" s="1">
        <f>F29-E29</f>
        <v>0</v>
      </c>
    </row>
    <row r="30" spans="1:7" x14ac:dyDescent="0.2">
      <c r="A30" s="1" t="s">
        <v>12</v>
      </c>
      <c r="B30" s="1"/>
      <c r="C30" s="1"/>
      <c r="D30" s="1">
        <f t="shared" ref="D30:D31" si="9">C30-B30</f>
        <v>0</v>
      </c>
      <c r="E30" s="1"/>
      <c r="F30" s="1"/>
      <c r="G30" s="1">
        <f t="shared" ref="G30:G31" si="10">F30-E30</f>
        <v>0</v>
      </c>
    </row>
    <row r="31" spans="1:7" x14ac:dyDescent="0.2">
      <c r="A31" s="1" t="s">
        <v>13</v>
      </c>
      <c r="B31" s="1"/>
      <c r="C31" s="1"/>
      <c r="D31" s="1">
        <f t="shared" si="9"/>
        <v>0</v>
      </c>
      <c r="E31" s="1"/>
      <c r="F31" s="1"/>
      <c r="G31" s="1">
        <f t="shared" si="10"/>
        <v>0</v>
      </c>
    </row>
    <row r="32" spans="1:7" x14ac:dyDescent="0.2">
      <c r="A32" s="22" t="s">
        <v>36</v>
      </c>
      <c r="B32" s="1">
        <f t="shared" ref="B32:G32" si="11">SUM(B29:B31)</f>
        <v>0</v>
      </c>
      <c r="C32" s="1">
        <f t="shared" si="11"/>
        <v>0</v>
      </c>
      <c r="D32" s="1">
        <f t="shared" si="11"/>
        <v>0</v>
      </c>
      <c r="E32" s="1">
        <f t="shared" si="11"/>
        <v>0</v>
      </c>
      <c r="F32" s="1">
        <f t="shared" si="11"/>
        <v>0</v>
      </c>
      <c r="G32" s="1">
        <f t="shared" si="11"/>
        <v>0</v>
      </c>
    </row>
    <row r="33" spans="1:7" x14ac:dyDescent="0.2">
      <c r="A33" s="64" t="s">
        <v>35</v>
      </c>
      <c r="B33" s="64"/>
      <c r="C33" s="64"/>
      <c r="D33" s="64"/>
      <c r="E33" s="64"/>
      <c r="F33" s="64"/>
      <c r="G33" s="64"/>
    </row>
    <row r="34" spans="1:7" x14ac:dyDescent="0.2">
      <c r="A34" s="64"/>
      <c r="B34" s="64"/>
      <c r="C34" s="64"/>
      <c r="D34" s="64"/>
      <c r="E34" s="64"/>
      <c r="F34" s="64"/>
      <c r="G34" s="64"/>
    </row>
    <row r="35" spans="1:7" ht="15.75" x14ac:dyDescent="0.2">
      <c r="A35" s="65" t="s">
        <v>33</v>
      </c>
      <c r="B35" s="66" t="s">
        <v>7</v>
      </c>
      <c r="C35" s="66"/>
      <c r="D35" s="66"/>
      <c r="E35" s="66" t="s">
        <v>34</v>
      </c>
      <c r="F35" s="66"/>
      <c r="G35" s="66"/>
    </row>
    <row r="36" spans="1:7" ht="15.75" x14ac:dyDescent="0.2">
      <c r="A36" s="65"/>
      <c r="B36" s="20">
        <v>2020</v>
      </c>
      <c r="C36" s="20">
        <v>2021</v>
      </c>
      <c r="D36" s="20" t="s">
        <v>1</v>
      </c>
      <c r="E36" s="20">
        <v>2020</v>
      </c>
      <c r="F36" s="20">
        <v>2021</v>
      </c>
      <c r="G36" s="20" t="s">
        <v>1</v>
      </c>
    </row>
    <row r="37" spans="1:7" x14ac:dyDescent="0.2">
      <c r="A37" s="1" t="s">
        <v>11</v>
      </c>
      <c r="B37" s="1">
        <f>SUM(B5,B13,B21,B29)</f>
        <v>3</v>
      </c>
      <c r="C37" s="1">
        <f>SUM(C5,C13,C21,C29)</f>
        <v>12</v>
      </c>
      <c r="D37" s="1">
        <f>C37-B37</f>
        <v>9</v>
      </c>
      <c r="E37" s="1">
        <f>SUM(E5,E13,E21,E29)</f>
        <v>6</v>
      </c>
      <c r="F37" s="1">
        <f>SUM(F5,F13,F21,F29)</f>
        <v>18</v>
      </c>
      <c r="G37" s="1">
        <f>F37-E37</f>
        <v>12</v>
      </c>
    </row>
    <row r="38" spans="1:7" x14ac:dyDescent="0.2">
      <c r="A38" s="1" t="s">
        <v>12</v>
      </c>
      <c r="B38" s="1">
        <f t="shared" ref="B38:C38" si="12">SUM(B6,B14,B22,B30)</f>
        <v>2</v>
      </c>
      <c r="C38" s="1">
        <f t="shared" si="12"/>
        <v>6</v>
      </c>
      <c r="D38" s="1">
        <f t="shared" ref="D38:D39" si="13">C38-B38</f>
        <v>4</v>
      </c>
      <c r="E38" s="1">
        <f t="shared" ref="E38:F38" si="14">SUM(E6,E14,E22,E30)</f>
        <v>4</v>
      </c>
      <c r="F38" s="1">
        <f t="shared" si="14"/>
        <v>0</v>
      </c>
      <c r="G38" s="1">
        <f t="shared" ref="G38:G39" si="15">F38-E38</f>
        <v>-4</v>
      </c>
    </row>
    <row r="39" spans="1:7" x14ac:dyDescent="0.2">
      <c r="A39" s="1" t="s">
        <v>13</v>
      </c>
      <c r="B39" s="1">
        <f t="shared" ref="B39:C39" si="16">SUM(B7,B15,B23,B31)</f>
        <v>7</v>
      </c>
      <c r="C39" s="1">
        <f t="shared" si="16"/>
        <v>3</v>
      </c>
      <c r="D39" s="1">
        <f t="shared" si="13"/>
        <v>-4</v>
      </c>
      <c r="E39" s="1">
        <f t="shared" ref="E39:F39" si="17">SUM(E7,E15,E23,E31)</f>
        <v>6</v>
      </c>
      <c r="F39" s="1">
        <f t="shared" si="17"/>
        <v>9</v>
      </c>
      <c r="G39" s="1">
        <f t="shared" si="15"/>
        <v>3</v>
      </c>
    </row>
    <row r="40" spans="1:7" x14ac:dyDescent="0.2">
      <c r="A40" s="22" t="s">
        <v>36</v>
      </c>
      <c r="B40" s="1">
        <f t="shared" ref="B40:G40" si="18">SUM(B37:B39)</f>
        <v>12</v>
      </c>
      <c r="C40" s="1">
        <f t="shared" si="18"/>
        <v>21</v>
      </c>
      <c r="D40" s="1">
        <f t="shared" si="18"/>
        <v>9</v>
      </c>
      <c r="E40" s="1">
        <f t="shared" si="18"/>
        <v>16</v>
      </c>
      <c r="F40" s="1">
        <f t="shared" si="18"/>
        <v>27</v>
      </c>
      <c r="G40" s="1">
        <f t="shared" si="18"/>
        <v>11</v>
      </c>
    </row>
  </sheetData>
  <mergeCells count="20">
    <mergeCell ref="E3:G3"/>
    <mergeCell ref="A1:G2"/>
    <mergeCell ref="A9:G10"/>
    <mergeCell ref="A11:A12"/>
    <mergeCell ref="B11:D11"/>
    <mergeCell ref="E11:G11"/>
    <mergeCell ref="A3:A4"/>
    <mergeCell ref="B3:D3"/>
    <mergeCell ref="A33:G34"/>
    <mergeCell ref="A35:A36"/>
    <mergeCell ref="B35:D35"/>
    <mergeCell ref="E35:G35"/>
    <mergeCell ref="A17:G18"/>
    <mergeCell ref="A19:A20"/>
    <mergeCell ref="B19:D19"/>
    <mergeCell ref="E19:G19"/>
    <mergeCell ref="A25:G26"/>
    <mergeCell ref="A27:A28"/>
    <mergeCell ref="B27:D27"/>
    <mergeCell ref="E27:G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январь</vt:lpstr>
      <vt:lpstr>февраль</vt:lpstr>
      <vt:lpstr>март</vt:lpstr>
      <vt:lpstr>1 кваратал</vt:lpstr>
      <vt:lpstr>Итог</vt:lpstr>
      <vt:lpstr>'1 кваратал'!Область_печати</vt:lpstr>
      <vt:lpstr>март!Область_печати</vt:lpstr>
      <vt:lpstr>февраль!Область_печати</vt:lpstr>
      <vt:lpstr>январь!Область_печати</vt:lpstr>
    </vt:vector>
  </TitlesOfParts>
  <Company>МУЦ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User</cp:lastModifiedBy>
  <cp:lastPrinted>2022-01-27T06:57:36Z</cp:lastPrinted>
  <dcterms:created xsi:type="dcterms:W3CDTF">2005-12-30T09:25:50Z</dcterms:created>
  <dcterms:modified xsi:type="dcterms:W3CDTF">2022-01-27T08:55:46Z</dcterms:modified>
</cp:coreProperties>
</file>