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2"/>
  <workbookPr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294811E1-0EF0-4BB9-955F-2E052F17913A}" xr6:coauthVersionLast="47" xr6:coauthVersionMax="47" xr10:uidLastSave="{00000000-0000-0000-0000-000000000000}"/>
  <bookViews>
    <workbookView xWindow="810" yWindow="-120" windowWidth="37710" windowHeight="16440" xr2:uid="{00000000-000D-0000-FFFF-FFFF00000000}"/>
  </bookViews>
  <sheets>
    <sheet name="Лист1" sheetId="1" r:id="rId1"/>
  </sheets>
  <definedNames>
    <definedName name="ExternalData_1" localSheetId="0" hidden="1">Лист1!$J$1:$J$32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G3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" i="1"/>
  <c r="E4" i="1"/>
  <c r="E5" i="1"/>
  <c r="E6" i="1"/>
  <c r="E7" i="1"/>
  <c r="E8" i="1"/>
  <c r="E9" i="1"/>
  <c r="E10" i="1"/>
  <c r="E2" i="1"/>
  <c r="G4" i="1" l="1"/>
  <c r="G5" i="1" l="1"/>
  <c r="G6" i="1"/>
  <c r="G7" i="1" l="1"/>
  <c r="G8" i="1" l="1"/>
  <c r="G9" i="1" s="1"/>
  <c r="G10" i="1" l="1"/>
  <c r="G11" i="1" s="1"/>
  <c r="G12" i="1" l="1"/>
  <c r="G13" i="1" l="1"/>
  <c r="G14" i="1" s="1"/>
  <c r="G15" i="1" l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71B5B61-A523-43F8-9054-7615093CABA6}" keepAlive="1" name="Query - Table1" description="Connection to the 'Table1' query in the workbook." type="5" refreshedVersion="7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<sst xmlns="http://schemas.openxmlformats.org/spreadsheetml/2006/main" count="72" uniqueCount="10">
  <si>
    <t>Дуб Уайт-Ривер</t>
  </si>
  <si>
    <t>Дуб Небраска</t>
  </si>
  <si>
    <t>Белый премиум</t>
  </si>
  <si>
    <t>Серый камень</t>
  </si>
  <si>
    <t>Дуб Гамильтон</t>
  </si>
  <si>
    <t>Наименование</t>
  </si>
  <si>
    <t>Кол-во</t>
  </si>
  <si>
    <t>Результат</t>
  </si>
  <si>
    <t>Камень Пьетра гринжиа черный</t>
  </si>
  <si>
    <t>Table1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</si>
</sst>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A435249-9D0A-4464-8B72-F3E2E365A26E}" autoFormatId="16" applyNumberFormats="0" applyBorderFormats="0" applyFontFormats="0" applyPatternFormats="0" applyAlignmentFormats="0" applyWidthHeightFormats="0">
  <queryTableRefresh nextId="2">
    <queryTableFields count="1">
      <queryTableField id="1" name="Table1" tableColumnId="1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AE7955-AE07-4C8E-BA4D-1399CEEF14B3}" name="Table1" displayName="Table1" ref="A1:B7" totalsRowShown="0" headerRowDxfId="0">
  <autoFilter ref="A1:B7" xr:uid="{C3AE7955-AE07-4C8E-BA4D-1399CEEF14B3}"/>
  <tableColumns count="2">
    <tableColumn id="1" xr3:uid="{524F0F45-5A0F-4776-8D76-8ABB40C5ED77}" name="Наименование"/>
    <tableColumn id="2" xr3:uid="{E07A6A41-9CFE-4BF4-9949-0F5536DABB6E}" name="Кол-во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483A00-5293-48F7-B927-C4FE442DC483}" name="Table1_2" displayName="Table1_2" ref="J1:J32" tableType="queryTable" totalsRowShown="0">
  <autoFilter ref="J1:J32" xr:uid="{0F483A00-5293-48F7-B927-C4FE442DC483}"/>
  <tableColumns count="1">
    <tableColumn id="1" xr3:uid="{1ECBE7FA-96AE-4359-99D9-E97BDF523C72}" uniqueName="1" name="Table1" queryTableField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workbookViewId="0">
      <selection activeCell="J1" sqref="J1:J32"/>
    </sheetView>
  </sheetViews>
  <sheetFormatPr defaultRowHeight="15" x14ac:dyDescent="0.25"/>
  <cols>
    <col min="1" max="1" width="33.140625" customWidth="1"/>
    <col min="2" max="2" width="9.42578125" customWidth="1"/>
    <col min="4" max="4" width="33.42578125" customWidth="1"/>
    <col min="10" max="10" width="31" bestFit="1" customWidth="1"/>
  </cols>
  <sheetData>
    <row r="1" spans="1:10" x14ac:dyDescent="0.25">
      <c r="A1" s="1" t="s">
        <v>5</v>
      </c>
      <c r="B1" s="1" t="s">
        <v>6</v>
      </c>
      <c r="D1" t="s">
        <v>7</v>
      </c>
      <c r="J1" t="s">
        <v>9</v>
      </c>
    </row>
    <row r="2" spans="1:10" x14ac:dyDescent="0.25">
      <c r="A2" t="s">
        <v>0</v>
      </c>
      <c r="B2">
        <v>2</v>
      </c>
      <c r="D2" t="s">
        <v>0</v>
      </c>
      <c r="E2" t="str">
        <f ca="1">LOOKUP(ROW(A1),SUMIF(OFFSET($B$1,,,ROW($1:$99),),"&lt;&gt;")+1,$A$2:$A$7)</f>
        <v>Дуб Уайт-Ривер</v>
      </c>
      <c r="G2" t="str">
        <f>INDEX(A$2:A$7,MATCH(0,INDEX(--(COUNTIF($G$1:G1,$A$2:$A$7)=$B$2:$B$7),),))</f>
        <v>Дуб Уайт-Ривер</v>
      </c>
      <c r="J2" t="s">
        <v>0</v>
      </c>
    </row>
    <row r="3" spans="1:10" x14ac:dyDescent="0.25">
      <c r="A3" t="s">
        <v>1</v>
      </c>
      <c r="B3">
        <v>6</v>
      </c>
      <c r="D3" t="s">
        <v>0</v>
      </c>
      <c r="E3" t="str">
        <f t="shared" ref="E3:E32" ca="1" si="0">LOOKUP(ROW(A2),SUMIF(OFFSET($B$1,,,ROW($1:$99),),"&lt;&gt;")+1,$A$2:$A$7)</f>
        <v>Дуб Уайт-Ривер</v>
      </c>
      <c r="G3" t="str">
        <f>INDEX(A$2:A$7,MATCH(0,INDEX(--(COUNTIF($G$1:G2,$A$2:$A$7)=$B$2:$B$7),),))</f>
        <v>Дуб Уайт-Ривер</v>
      </c>
      <c r="J3" t="s">
        <v>0</v>
      </c>
    </row>
    <row r="4" spans="1:10" x14ac:dyDescent="0.25">
      <c r="A4" t="s">
        <v>2</v>
      </c>
      <c r="B4">
        <v>11</v>
      </c>
      <c r="D4" t="s">
        <v>1</v>
      </c>
      <c r="E4" t="str">
        <f t="shared" ca="1" si="0"/>
        <v>Дуб Небраска</v>
      </c>
      <c r="G4" t="str">
        <f>INDEX(A$2:A$7,MATCH(0,INDEX(--(COUNTIF($G$1:G3,$A$2:$A$7)=$B$2:$B$7),),))</f>
        <v>Дуб Небраска</v>
      </c>
      <c r="J4" t="s">
        <v>1</v>
      </c>
    </row>
    <row r="5" spans="1:10" x14ac:dyDescent="0.25">
      <c r="A5" t="s">
        <v>3</v>
      </c>
      <c r="B5">
        <v>2</v>
      </c>
      <c r="D5" t="s">
        <v>1</v>
      </c>
      <c r="E5" t="str">
        <f t="shared" ca="1" si="0"/>
        <v>Дуб Небраска</v>
      </c>
      <c r="G5" t="str">
        <f>INDEX(A$2:A$7,MATCH(0,INDEX(--(COUNTIF($G$1:G4,$A$2:$A$7)=$B$2:$B$7),),))</f>
        <v>Дуб Небраска</v>
      </c>
      <c r="J5" t="s">
        <v>1</v>
      </c>
    </row>
    <row r="6" spans="1:10" x14ac:dyDescent="0.25">
      <c r="A6" t="s">
        <v>8</v>
      </c>
      <c r="B6">
        <v>1</v>
      </c>
      <c r="D6" t="s">
        <v>1</v>
      </c>
      <c r="E6" t="str">
        <f t="shared" ca="1" si="0"/>
        <v>Дуб Небраска</v>
      </c>
      <c r="G6" t="str">
        <f>INDEX(A$2:A$7,MATCH(0,INDEX(--(COUNTIF($G$1:G5,$A$2:$A$7)=$B$2:$B$7),),))</f>
        <v>Дуб Небраска</v>
      </c>
      <c r="J6" t="s">
        <v>1</v>
      </c>
    </row>
    <row r="7" spans="1:10" x14ac:dyDescent="0.25">
      <c r="A7" t="s">
        <v>4</v>
      </c>
      <c r="B7">
        <v>9</v>
      </c>
      <c r="D7" t="s">
        <v>1</v>
      </c>
      <c r="E7" t="str">
        <f t="shared" ca="1" si="0"/>
        <v>Дуб Небраска</v>
      </c>
      <c r="G7" t="str">
        <f>INDEX(A$2:A$7,MATCH(0,INDEX(--(COUNTIF($G$1:G6,$A$2:$A$7)=$B$2:$B$7),),))</f>
        <v>Дуб Небраска</v>
      </c>
      <c r="J7" t="s">
        <v>1</v>
      </c>
    </row>
    <row r="8" spans="1:10" x14ac:dyDescent="0.25">
      <c r="D8" t="s">
        <v>1</v>
      </c>
      <c r="E8" t="str">
        <f t="shared" ca="1" si="0"/>
        <v>Дуб Небраска</v>
      </c>
      <c r="G8" t="str">
        <f>INDEX(A$2:A$7,MATCH(0,INDEX(--(COUNTIF($G$1:G7,$A$2:$A$7)=$B$2:$B$7),),))</f>
        <v>Дуб Небраска</v>
      </c>
      <c r="J8" t="s">
        <v>1</v>
      </c>
    </row>
    <row r="9" spans="1:10" x14ac:dyDescent="0.25">
      <c r="D9" t="s">
        <v>1</v>
      </c>
      <c r="E9" t="str">
        <f t="shared" ca="1" si="0"/>
        <v>Дуб Небраска</v>
      </c>
      <c r="G9" t="str">
        <f>INDEX(A$2:A$7,MATCH(0,INDEX(--(COUNTIF($G$1:G8,$A$2:$A$7)=$B$2:$B$7),),))</f>
        <v>Дуб Небраска</v>
      </c>
      <c r="J9" t="s">
        <v>1</v>
      </c>
    </row>
    <row r="10" spans="1:10" x14ac:dyDescent="0.25">
      <c r="D10" t="s">
        <v>2</v>
      </c>
      <c r="E10" t="str">
        <f t="shared" ca="1" si="0"/>
        <v>Белый премиум</v>
      </c>
      <c r="G10" t="str">
        <f>INDEX(A$2:A$7,MATCH(0,INDEX(--(COUNTIF($G$1:G9,$A$2:$A$7)=$B$2:$B$7),),))</f>
        <v>Белый премиум</v>
      </c>
      <c r="J10" t="s">
        <v>2</v>
      </c>
    </row>
    <row r="11" spans="1:10" x14ac:dyDescent="0.25">
      <c r="D11" t="s">
        <v>2</v>
      </c>
      <c r="E11" t="str">
        <f t="shared" ca="1" si="0"/>
        <v>Белый премиум</v>
      </c>
      <c r="G11" t="str">
        <f>INDEX(A$2:A$7,MATCH(0,INDEX(--(COUNTIF($G$1:G10,$A$2:$A$7)=$B$2:$B$7),),))</f>
        <v>Белый премиум</v>
      </c>
      <c r="J11" t="s">
        <v>2</v>
      </c>
    </row>
    <row r="12" spans="1:10" x14ac:dyDescent="0.25">
      <c r="D12" t="s">
        <v>2</v>
      </c>
      <c r="E12" t="str">
        <f t="shared" ca="1" si="0"/>
        <v>Белый премиум</v>
      </c>
      <c r="G12" t="str">
        <f>INDEX(A$2:A$7,MATCH(0,INDEX(--(COUNTIF($G$1:G11,$A$2:$A$7)=$B$2:$B$7),),))</f>
        <v>Белый премиум</v>
      </c>
      <c r="J12" t="s">
        <v>2</v>
      </c>
    </row>
    <row r="13" spans="1:10" x14ac:dyDescent="0.25">
      <c r="D13" t="s">
        <v>2</v>
      </c>
      <c r="E13" t="str">
        <f t="shared" ca="1" si="0"/>
        <v>Белый премиум</v>
      </c>
      <c r="G13" t="str">
        <f>INDEX(A$2:A$7,MATCH(0,INDEX(--(COUNTIF($G$1:G12,$A$2:$A$7)=$B$2:$B$7),),))</f>
        <v>Белый премиум</v>
      </c>
      <c r="J13" t="s">
        <v>2</v>
      </c>
    </row>
    <row r="14" spans="1:10" x14ac:dyDescent="0.25">
      <c r="D14" t="s">
        <v>2</v>
      </c>
      <c r="E14" t="str">
        <f t="shared" ca="1" si="0"/>
        <v>Белый премиум</v>
      </c>
      <c r="G14" t="str">
        <f>INDEX(A$2:A$7,MATCH(0,INDEX(--(COUNTIF($G$1:G13,$A$2:$A$7)=$B$2:$B$7),),))</f>
        <v>Белый премиум</v>
      </c>
      <c r="J14" t="s">
        <v>2</v>
      </c>
    </row>
    <row r="15" spans="1:10" x14ac:dyDescent="0.25">
      <c r="D15" t="s">
        <v>2</v>
      </c>
      <c r="E15" t="str">
        <f t="shared" ca="1" si="0"/>
        <v>Белый премиум</v>
      </c>
      <c r="G15" t="str">
        <f>INDEX(A$2:A$7,MATCH(0,INDEX(--(COUNTIF($G$1:G14,$A$2:$A$7)=$B$2:$B$7),),))</f>
        <v>Белый премиум</v>
      </c>
      <c r="J15" t="s">
        <v>2</v>
      </c>
    </row>
    <row r="16" spans="1:10" x14ac:dyDescent="0.25">
      <c r="D16" t="s">
        <v>2</v>
      </c>
      <c r="E16" t="str">
        <f t="shared" ca="1" si="0"/>
        <v>Белый премиум</v>
      </c>
      <c r="G16" t="str">
        <f>INDEX(A$2:A$7,MATCH(0,INDEX(--(COUNTIF($G$1:G15,$A$2:$A$7)=$B$2:$B$7),),))</f>
        <v>Белый премиум</v>
      </c>
      <c r="J16" t="s">
        <v>2</v>
      </c>
    </row>
    <row r="17" spans="4:10" x14ac:dyDescent="0.25">
      <c r="D17" t="s">
        <v>2</v>
      </c>
      <c r="E17" t="str">
        <f t="shared" ca="1" si="0"/>
        <v>Белый премиум</v>
      </c>
      <c r="G17" t="str">
        <f>INDEX(A$2:A$7,MATCH(0,INDEX(--(COUNTIF($G$1:G16,$A$2:$A$7)=$B$2:$B$7),),))</f>
        <v>Белый премиум</v>
      </c>
      <c r="J17" t="s">
        <v>2</v>
      </c>
    </row>
    <row r="18" spans="4:10" x14ac:dyDescent="0.25">
      <c r="D18" t="s">
        <v>2</v>
      </c>
      <c r="E18" t="str">
        <f t="shared" ca="1" si="0"/>
        <v>Белый премиум</v>
      </c>
      <c r="G18" t="str">
        <f>INDEX(A$2:A$7,MATCH(0,INDEX(--(COUNTIF($G$1:G17,$A$2:$A$7)=$B$2:$B$7),),))</f>
        <v>Белый премиум</v>
      </c>
      <c r="J18" t="s">
        <v>2</v>
      </c>
    </row>
    <row r="19" spans="4:10" x14ac:dyDescent="0.25">
      <c r="D19" t="s">
        <v>2</v>
      </c>
      <c r="E19" t="str">
        <f t="shared" ca="1" si="0"/>
        <v>Белый премиум</v>
      </c>
      <c r="G19" t="str">
        <f>INDEX(A$2:A$7,MATCH(0,INDEX(--(COUNTIF($G$1:G18,$A$2:$A$7)=$B$2:$B$7),),))</f>
        <v>Белый премиум</v>
      </c>
      <c r="J19" t="s">
        <v>2</v>
      </c>
    </row>
    <row r="20" spans="4:10" x14ac:dyDescent="0.25">
      <c r="D20" t="s">
        <v>2</v>
      </c>
      <c r="E20" t="str">
        <f t="shared" ca="1" si="0"/>
        <v>Белый премиум</v>
      </c>
      <c r="G20" t="str">
        <f>INDEX(A$2:A$7,MATCH(0,INDEX(--(COUNTIF($G$1:G19,$A$2:$A$7)=$B$2:$B$7),),))</f>
        <v>Белый премиум</v>
      </c>
      <c r="J20" t="s">
        <v>2</v>
      </c>
    </row>
    <row r="21" spans="4:10" x14ac:dyDescent="0.25">
      <c r="D21" t="s">
        <v>3</v>
      </c>
      <c r="E21" t="str">
        <f t="shared" ca="1" si="0"/>
        <v>Серый камень</v>
      </c>
      <c r="G21" t="str">
        <f>INDEX(A$2:A$7,MATCH(0,INDEX(--(COUNTIF($G$1:G20,$A$2:$A$7)=$B$2:$B$7),),))</f>
        <v>Серый камень</v>
      </c>
      <c r="J21" t="s">
        <v>3</v>
      </c>
    </row>
    <row r="22" spans="4:10" x14ac:dyDescent="0.25">
      <c r="D22" t="s">
        <v>3</v>
      </c>
      <c r="E22" t="str">
        <f t="shared" ca="1" si="0"/>
        <v>Серый камень</v>
      </c>
      <c r="G22" t="str">
        <f>INDEX(A$2:A$7,MATCH(0,INDEX(--(COUNTIF($G$1:G21,$A$2:$A$7)=$B$2:$B$7),),))</f>
        <v>Серый камень</v>
      </c>
      <c r="J22" t="s">
        <v>3</v>
      </c>
    </row>
    <row r="23" spans="4:10" x14ac:dyDescent="0.25">
      <c r="D23" t="s">
        <v>8</v>
      </c>
      <c r="E23" t="str">
        <f t="shared" ca="1" si="0"/>
        <v>Камень Пьетра гринжиа черный</v>
      </c>
      <c r="G23" t="str">
        <f>INDEX(A$2:A$7,MATCH(0,INDEX(--(COUNTIF($G$1:G22,$A$2:$A$7)=$B$2:$B$7),),))</f>
        <v>Камень Пьетра гринжиа черный</v>
      </c>
      <c r="J23" t="s">
        <v>8</v>
      </c>
    </row>
    <row r="24" spans="4:10" x14ac:dyDescent="0.25">
      <c r="D24" t="s">
        <v>4</v>
      </c>
      <c r="E24" t="str">
        <f t="shared" ca="1" si="0"/>
        <v>Дуб Гамильтон</v>
      </c>
      <c r="G24" t="str">
        <f>INDEX(A$2:A$7,MATCH(0,INDEX(--(COUNTIF($G$1:G23,$A$2:$A$7)=$B$2:$B$7),),))</f>
        <v>Дуб Гамильтон</v>
      </c>
      <c r="J24" t="s">
        <v>4</v>
      </c>
    </row>
    <row r="25" spans="4:10" x14ac:dyDescent="0.25">
      <c r="D25" t="s">
        <v>4</v>
      </c>
      <c r="E25" t="str">
        <f t="shared" ca="1" si="0"/>
        <v>Дуб Гамильтон</v>
      </c>
      <c r="G25" t="str">
        <f>INDEX(A$2:A$7,MATCH(0,INDEX(--(COUNTIF($G$1:G24,$A$2:$A$7)=$B$2:$B$7),),))</f>
        <v>Дуб Гамильтон</v>
      </c>
      <c r="J25" t="s">
        <v>4</v>
      </c>
    </row>
    <row r="26" spans="4:10" x14ac:dyDescent="0.25">
      <c r="D26" t="s">
        <v>4</v>
      </c>
      <c r="E26" t="str">
        <f t="shared" ca="1" si="0"/>
        <v>Дуб Гамильтон</v>
      </c>
      <c r="G26" t="str">
        <f>INDEX(A$2:A$7,MATCH(0,INDEX(--(COUNTIF($G$1:G25,$A$2:$A$7)=$B$2:$B$7),),))</f>
        <v>Дуб Гамильтон</v>
      </c>
      <c r="J26" t="s">
        <v>4</v>
      </c>
    </row>
    <row r="27" spans="4:10" x14ac:dyDescent="0.25">
      <c r="D27" t="s">
        <v>4</v>
      </c>
      <c r="E27" t="str">
        <f t="shared" ca="1" si="0"/>
        <v>Дуб Гамильтон</v>
      </c>
      <c r="G27" t="str">
        <f>INDEX(A$2:A$7,MATCH(0,INDEX(--(COUNTIF($G$1:G26,$A$2:$A$7)=$B$2:$B$7),),))</f>
        <v>Дуб Гамильтон</v>
      </c>
      <c r="J27" t="s">
        <v>4</v>
      </c>
    </row>
    <row r="28" spans="4:10" x14ac:dyDescent="0.25">
      <c r="D28" t="s">
        <v>4</v>
      </c>
      <c r="E28" t="str">
        <f t="shared" ca="1" si="0"/>
        <v>Дуб Гамильтон</v>
      </c>
      <c r="G28" t="str">
        <f>INDEX(A$2:A$7,MATCH(0,INDEX(--(COUNTIF($G$1:G27,$A$2:$A$7)=$B$2:$B$7),),))</f>
        <v>Дуб Гамильтон</v>
      </c>
      <c r="J28" t="s">
        <v>4</v>
      </c>
    </row>
    <row r="29" spans="4:10" x14ac:dyDescent="0.25">
      <c r="D29" t="s">
        <v>4</v>
      </c>
      <c r="E29" t="str">
        <f t="shared" ca="1" si="0"/>
        <v>Дуб Гамильтон</v>
      </c>
      <c r="G29" t="str">
        <f>INDEX(A$2:A$7,MATCH(0,INDEX(--(COUNTIF($G$1:G28,$A$2:$A$7)=$B$2:$B$7),),))</f>
        <v>Дуб Гамильтон</v>
      </c>
      <c r="J29" t="s">
        <v>4</v>
      </c>
    </row>
    <row r="30" spans="4:10" x14ac:dyDescent="0.25">
      <c r="D30" t="s">
        <v>4</v>
      </c>
      <c r="E30" t="str">
        <f t="shared" ca="1" si="0"/>
        <v>Дуб Гамильтон</v>
      </c>
      <c r="G30" t="str">
        <f>INDEX(A$2:A$7,MATCH(0,INDEX(--(COUNTIF($G$1:G29,$A$2:$A$7)=$B$2:$B$7),),))</f>
        <v>Дуб Гамильтон</v>
      </c>
      <c r="J30" t="s">
        <v>4</v>
      </c>
    </row>
    <row r="31" spans="4:10" x14ac:dyDescent="0.25">
      <c r="D31" t="s">
        <v>4</v>
      </c>
      <c r="E31" t="str">
        <f t="shared" ca="1" si="0"/>
        <v>Дуб Гамильтон</v>
      </c>
      <c r="G31" t="str">
        <f>INDEX(A$2:A$7,MATCH(0,INDEX(--(COUNTIF($G$1:G30,$A$2:$A$7)=$B$2:$B$7),),))</f>
        <v>Дуб Гамильтон</v>
      </c>
      <c r="J31" t="s">
        <v>4</v>
      </c>
    </row>
    <row r="32" spans="4:10" x14ac:dyDescent="0.25">
      <c r="D32" t="s">
        <v>4</v>
      </c>
      <c r="E32" t="str">
        <f t="shared" ca="1" si="0"/>
        <v>Дуб Гамильтон</v>
      </c>
      <c r="G32" t="str">
        <f>INDEX(A$2:A$7,MATCH(0,INDEX(--(COUNTIF($G$1:G31,$A$2:$A$7)=$B$2:$B$7),),))</f>
        <v>Дуб Гамильтон</v>
      </c>
      <c r="J32" t="s">
        <v>4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0 D A A B Q S w M E F A A C A A g A q q Y 7 V C O J y y e o A A A A + g A A A B I A H A B D b 2 5 m a W c v U G F j a 2 F n Z S 5 4 b W w g o h g A K K A U A A A A A A A A A A A A A A A A A A A A A A A A A A A A h c + 9 D o I w F A X g V y H d a U s 1 a s i l D K 6 S G I 3 G l d Q K j V B M f y z v 5 u A j + Q q S K O r m e M / 5 h n M f t z v k f d t E V 2 m s 6 n S G E k x R J L X o j k p X G f L u F C 9 Q z m F d i n N Z y W j A 2 q a 9 P W a o d u 6 S E h J C w G G C O 1 M R R m l C D s V q K 2 r Z l u i D 1 X 8 c K 2 1 d q Y V E H P a v M Z z h h D I 8 m 8 4 p p g M G M h Z Q K P 1 F b N i M K Z C f E J a + c d 5 I b n y 8 2 Q E Z T y D v P / g T U E s D B B Q A A g A I A K q m O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p j t U 2 F 1 w H a M A A A D N A A A A E w A c A E Z v c m 1 1 b G F z L 1 N l Y 3 R p b 2 4 x L m 0 g o h g A K K A U A A A A A A A A A A A A A A A A A A A A A A A A A A A A N Y 2 x C o M w G I T 3 Q N 4 h O C U g U m e x i 3 Q r H a z Q Q R y i / U t F k 7 8 k K Q 2 E v H t T p b c c B / f d W Z j c j J p d d y 8 r S i i x T 2 n g z j o 5 r l C y m q 3 g K G F J D 4 M q 5 Z O f Y C 2 a t z G g 3 Q 3 N M i I u X I T + I h X U 2 c 5 l Q + w b 1 C 5 V h n z H H S b 4 P F t X N K j G W Q P f Q m e k t g 8 0 i m 9 k 0 W G L H 8 t / Z y L n X t T H r d b C C 6 T j w Y d D j L k P Z R R C U D L r / 3 j 1 B V B L A Q I t A B Q A A g A I A K q m O 1 Q j i c s n q A A A A P o A A A A S A A A A A A A A A A A A A A A A A A A A A A B D b 2 5 m a W c v U G F j a 2 F n Z S 5 4 b W x Q S w E C L Q A U A A I A C A C q p j t U D 8 r p q 6 Q A A A D p A A A A E w A A A A A A A A A A A A A A A A D 0 A A A A W 0 N v b n R l b n R f V H l w Z X N d L n h t b F B L A Q I t A B Q A A g A I A K q m O 1 T Y X X A d o w A A A M 0 A A A A T A A A A A A A A A A A A A A A A A O U B A A B G b 3 J t d W x h c y 9 T Z W N 0 a W 9 u M S 5 t U E s F B g A A A A A D A A M A w g A A A N U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s I A A A A A A A A S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M a X N 0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U m V j b 3 Z l c n l U Y X J n Z X R T a G V l d C I g V m F s d W U 9 I n P Q m 9 C 4 0 Y H R g j E i I C 8 + P E V u d H J 5 I F R 5 c G U 9 I l J l Y 2 9 2 Z X J 5 V G F y Z 2 V 0 Q 2 9 s d W 1 u I i B W Y W x 1 Z T 0 i b D E w I i A v P j x F b n R y e S B U e X B l P S J S Z W N v d m V y e V R h c m d l d F J v d y I g V m F s d W U 9 I m w x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3 V D E 3 O j U y O j U x L j c 4 M D M y N T R a I i A v P j x F b n R y e S B U e X B l P S J G a W x s Q 2 9 s d W 1 u V H l w Z X M i I F Z h b H V l P S J z Q U E 9 P S I g L z 4 8 R W 5 0 c n k g V H l w Z T 0 i R m l s b E N v b H V t b k 5 h b W V z I i B W Y W x 1 Z T 0 i c 1 s m c X V v d D t U Y W J s Z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V G F i b G U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B d X R v U m V t b 3 Z l Z E N v b H V t b n M x L n t U Y W J s Z T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m c m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3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S g S f N x K I x L l B x u A + + r C D s A A A A A A g A A A A A A E G Y A A A A B A A A g A A A A x 1 o z h O 2 y o h G L v R s + 3 N / p N A 3 Y W 2 u 6 k U h v T Q u C n E B l u Q 4 A A A A A D o A A A A A C A A A g A A A A + R A Z x M / 9 / F b k y 8 M 2 B 8 A f A A v y / S B Z E e L 3 i 0 w r E 9 g K q G t Q A A A A F z M 0 4 G M P u b t q a C 0 B Y X b P m x G I A A v U s o m P u 7 e Z K N z a 6 6 R w r 0 j t g e / m K T I o 8 2 K 9 z + w e X m + n O v S c W 8 O P A Z U b / k y r T 4 Q t W 8 + d D 4 E x E R z 6 C I r P R T x A A A A A b P J T Y / F 5 1 e B e q n D A A 1 u p a 7 C M p X D n F / U H y U A a L 6 N N / L J y B z 3 2 O E f 4 s a I u o P v G 8 B X V m H b z 5 U 1 r m 8 6 O + x C q i H H p y w = = < / D a t a M a s h u p > 
</file>

<file path=customXml/itemProps1.xml><?xml version="1.0" encoding="utf-8"?>
<ds:datastoreItem xmlns:ds="http://schemas.openxmlformats.org/officeDocument/2006/customXml" ds:itemID="{6B80745D-87B3-43EA-804A-26E0C54EA2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Косенчук Сергей Тихонович</dc:creator>
  <cp:lastModifiedBy>Михаил Музыкин</cp:lastModifiedBy>
  <dcterms:created xsi:type="dcterms:W3CDTF">2022-01-27T16:14:17Z</dcterms:created>
  <dcterms:modified xsi:type="dcterms:W3CDTF">2022-01-27T17:53:24Z</dcterms:modified>
</cp:coreProperties>
</file>