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6705"/>
  </bookViews>
  <sheets>
    <sheet name="Результат" sheetId="1" r:id="rId1"/>
    <sheet name="База данных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2" i="1"/>
</calcChain>
</file>

<file path=xl/sharedStrings.xml><?xml version="1.0" encoding="utf-8"?>
<sst xmlns="http://schemas.openxmlformats.org/spreadsheetml/2006/main" count="40" uniqueCount="11">
  <si>
    <t>KMwСПб</t>
  </si>
  <si>
    <t>KMbСПб</t>
  </si>
  <si>
    <t>KMpСПб</t>
  </si>
  <si>
    <t>KMFwСПб</t>
  </si>
  <si>
    <t>KMFbСПб</t>
  </si>
  <si>
    <t>KMFpСПб</t>
  </si>
  <si>
    <t>Значение</t>
  </si>
  <si>
    <t>УИН</t>
  </si>
  <si>
    <t>x</t>
  </si>
  <si>
    <t>Именно эти числа должны отображаться в результатах, т.к. являются последними числовыми значениями в строках</t>
  </si>
  <si>
    <t xml:space="preserve">В столбце значение должны автоматически подставляться последние числовые значения из строк соответствующих УИН из вкладки "База данных"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</si>
</sst>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0" borderId="0" xfId="0" applyFont="1"/>
    <xf numFmtId="14" fontId="0" fillId="0" borderId="0" xfId="0" applyNumberFormat="1"/>
    <xf numFmtId="0" fontId="0" fillId="3" borderId="0" xfId="0" applyFill="1"/>
    <xf numFmtId="0" fontId="1" fillId="3" borderId="0" xfId="0" applyFont="1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B2" sqref="B2"/>
    </sheetView>
  </sheetViews>
  <sheetFormatPr defaultColWidth="11" defaultRowHeight="15.75" x14ac:dyDescent="0.25"/>
  <sheetData>
    <row r="1" spans="1:13" x14ac:dyDescent="0.25">
      <c r="A1" s="2" t="s">
        <v>7</v>
      </c>
      <c r="B1" s="2" t="s">
        <v>6</v>
      </c>
    </row>
    <row r="2" spans="1:13" x14ac:dyDescent="0.25">
      <c r="A2" t="s">
        <v>0</v>
      </c>
      <c r="B2" s="1">
        <f>INDEX('База данных'!$B$2:$O$7,MATCH(A2,'База данных'!$A$2:$A$7,0),MAX(INDEX(('База данных'!$A$2:$A$7=A2)*('База данных'!$B$2:$O$7&gt;1)*ISNUMBER('База данных'!$B$2:$O$7)*COLUMN($B$1:$O$1)-1,)))</f>
        <v>151</v>
      </c>
    </row>
    <row r="3" spans="1:13" x14ac:dyDescent="0.25">
      <c r="A3" t="s">
        <v>1</v>
      </c>
      <c r="B3" s="1">
        <f>INDEX('База данных'!$B$2:$O$7,MATCH(A3,'База данных'!$A$2:$A$7,0),MAX(INDEX(('База данных'!$A$2:$A$7=A3)*('База данных'!$B$2:$O$7&gt;1)*ISNUMBER('База данных'!$B$2:$O$7)*COLUMN($B$1:$O$1)-1,)))</f>
        <v>128</v>
      </c>
    </row>
    <row r="4" spans="1:13" x14ac:dyDescent="0.25">
      <c r="A4" t="s">
        <v>2</v>
      </c>
      <c r="B4" s="1">
        <f>INDEX('База данных'!$B$2:$O$7,MATCH(A4,'База данных'!$A$2:$A$7,0),MAX(INDEX(('База данных'!$A$2:$A$7=A4)*('База данных'!$B$2:$O$7&gt;1)*ISNUMBER('База данных'!$B$2:$O$7)*COLUMN($B$1:$O$1)-1,)))</f>
        <v>65</v>
      </c>
    </row>
    <row r="5" spans="1:13" x14ac:dyDescent="0.25">
      <c r="A5" t="s">
        <v>3</v>
      </c>
      <c r="B5" s="1">
        <f>INDEX('База данных'!$B$2:$O$7,MATCH(A5,'База данных'!$A$2:$A$7,0),MAX(INDEX(('База данных'!$A$2:$A$7=A5)*('База данных'!$B$2:$O$7&gt;1)*ISNUMBER('База данных'!$B$2:$O$7)*COLUMN($B$1:$O$1)-1,)))</f>
        <v>71</v>
      </c>
    </row>
    <row r="6" spans="1:13" x14ac:dyDescent="0.25">
      <c r="A6" t="s">
        <v>4</v>
      </c>
      <c r="B6" s="1">
        <f>INDEX('База данных'!$B$2:$O$7,MATCH(A6,'База данных'!$A$2:$A$7,0),MAX(INDEX(('База данных'!$A$2:$A$7=A6)*('База данных'!$B$2:$O$7&gt;1)*ISNUMBER('База данных'!$B$2:$O$7)*COLUMN($B$1:$O$1)-1,)))</f>
        <v>57</v>
      </c>
    </row>
    <row r="7" spans="1:13" x14ac:dyDescent="0.25">
      <c r="A7" t="s">
        <v>5</v>
      </c>
      <c r="B7" s="1">
        <f>INDEX('База данных'!$B$2:$O$7,MATCH(A7,'База данных'!$A$2:$A$7,0),MAX(INDEX(('База данных'!$A$2:$A$7=A7)*('База данных'!$B$2:$O$7&gt;1)*ISNUMBER('База данных'!$B$2:$O$7)*COLUMN($B$1:$O$1)-1,)))</f>
        <v>54</v>
      </c>
    </row>
    <row r="9" spans="1:13" x14ac:dyDescent="0.25">
      <c r="B9" s="6" t="s">
        <v>10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C20" sqref="C20"/>
    </sheetView>
  </sheetViews>
  <sheetFormatPr defaultColWidth="11" defaultRowHeight="15.75" x14ac:dyDescent="0.25"/>
  <sheetData>
    <row r="1" spans="1:15" x14ac:dyDescent="0.25">
      <c r="B1" s="3">
        <v>44562</v>
      </c>
      <c r="C1" s="3">
        <v>44563</v>
      </c>
      <c r="D1" s="3">
        <v>44564</v>
      </c>
      <c r="E1" s="3">
        <v>44565</v>
      </c>
      <c r="F1" s="3">
        <v>44566</v>
      </c>
      <c r="G1" s="3">
        <v>44567</v>
      </c>
      <c r="H1" s="3">
        <v>44568</v>
      </c>
      <c r="I1" s="3">
        <v>44569</v>
      </c>
      <c r="J1" s="3">
        <v>44570</v>
      </c>
      <c r="K1" s="3">
        <v>44571</v>
      </c>
      <c r="L1" s="3">
        <v>44572</v>
      </c>
      <c r="M1" s="3">
        <v>44573</v>
      </c>
      <c r="N1" s="3">
        <v>44574</v>
      </c>
      <c r="O1" s="3">
        <v>44575</v>
      </c>
    </row>
    <row r="2" spans="1:15" x14ac:dyDescent="0.25">
      <c r="A2" t="s">
        <v>0</v>
      </c>
      <c r="B2">
        <v>170</v>
      </c>
      <c r="C2">
        <v>168</v>
      </c>
      <c r="D2">
        <v>168</v>
      </c>
      <c r="E2">
        <v>168</v>
      </c>
      <c r="F2">
        <v>165</v>
      </c>
      <c r="G2">
        <v>165</v>
      </c>
      <c r="H2">
        <v>162</v>
      </c>
      <c r="I2">
        <v>161</v>
      </c>
      <c r="J2">
        <v>155</v>
      </c>
      <c r="K2">
        <v>155</v>
      </c>
      <c r="L2">
        <v>153</v>
      </c>
      <c r="M2" s="5">
        <v>151</v>
      </c>
      <c r="N2" t="s">
        <v>8</v>
      </c>
      <c r="O2" t="s">
        <v>8</v>
      </c>
    </row>
    <row r="3" spans="1:15" x14ac:dyDescent="0.25">
      <c r="A3" t="s">
        <v>2</v>
      </c>
      <c r="B3">
        <v>87</v>
      </c>
      <c r="C3">
        <v>82</v>
      </c>
      <c r="D3">
        <v>82</v>
      </c>
      <c r="E3">
        <v>82</v>
      </c>
      <c r="F3">
        <v>79</v>
      </c>
      <c r="G3">
        <v>76</v>
      </c>
      <c r="H3">
        <v>70</v>
      </c>
      <c r="I3" s="5">
        <v>65</v>
      </c>
      <c r="J3" t="s">
        <v>8</v>
      </c>
      <c r="K3" t="s">
        <v>8</v>
      </c>
      <c r="L3" t="s">
        <v>8</v>
      </c>
      <c r="M3" t="s">
        <v>8</v>
      </c>
      <c r="N3" t="s">
        <v>8</v>
      </c>
      <c r="O3" t="s">
        <v>8</v>
      </c>
    </row>
    <row r="4" spans="1:15" x14ac:dyDescent="0.25">
      <c r="A4" t="s">
        <v>4</v>
      </c>
      <c r="B4">
        <v>66</v>
      </c>
      <c r="C4">
        <v>64</v>
      </c>
      <c r="D4">
        <v>64</v>
      </c>
      <c r="E4">
        <v>64</v>
      </c>
      <c r="F4">
        <v>62</v>
      </c>
      <c r="G4">
        <v>62</v>
      </c>
      <c r="H4">
        <v>59</v>
      </c>
      <c r="I4" s="5">
        <v>57</v>
      </c>
      <c r="J4" t="s">
        <v>8</v>
      </c>
      <c r="K4" t="s">
        <v>8</v>
      </c>
      <c r="L4" t="s">
        <v>8</v>
      </c>
      <c r="M4" t="s">
        <v>8</v>
      </c>
      <c r="N4" t="s">
        <v>8</v>
      </c>
      <c r="O4" t="s">
        <v>8</v>
      </c>
    </row>
    <row r="5" spans="1:15" x14ac:dyDescent="0.25">
      <c r="A5" t="s">
        <v>5</v>
      </c>
      <c r="B5">
        <v>65</v>
      </c>
      <c r="C5">
        <v>62</v>
      </c>
      <c r="D5">
        <v>62</v>
      </c>
      <c r="E5">
        <v>62</v>
      </c>
      <c r="F5">
        <v>59</v>
      </c>
      <c r="G5">
        <v>58</v>
      </c>
      <c r="H5">
        <v>57</v>
      </c>
      <c r="I5">
        <v>55</v>
      </c>
      <c r="J5">
        <v>54</v>
      </c>
      <c r="K5" s="5">
        <v>54</v>
      </c>
      <c r="L5" t="s">
        <v>8</v>
      </c>
      <c r="M5" t="s">
        <v>8</v>
      </c>
      <c r="N5" t="s">
        <v>8</v>
      </c>
      <c r="O5" t="s">
        <v>8</v>
      </c>
    </row>
    <row r="6" spans="1:15" x14ac:dyDescent="0.25">
      <c r="A6" t="s">
        <v>3</v>
      </c>
      <c r="B6">
        <v>79</v>
      </c>
      <c r="C6">
        <v>77</v>
      </c>
      <c r="D6">
        <v>77</v>
      </c>
      <c r="E6">
        <v>77</v>
      </c>
      <c r="F6">
        <v>77</v>
      </c>
      <c r="G6">
        <v>76</v>
      </c>
      <c r="H6">
        <v>75</v>
      </c>
      <c r="I6">
        <v>75</v>
      </c>
      <c r="J6">
        <v>73</v>
      </c>
      <c r="K6">
        <v>73</v>
      </c>
      <c r="L6">
        <v>72</v>
      </c>
      <c r="M6">
        <v>72</v>
      </c>
      <c r="N6">
        <v>71</v>
      </c>
      <c r="O6" s="5">
        <v>71</v>
      </c>
    </row>
    <row r="7" spans="1:15" x14ac:dyDescent="0.25">
      <c r="A7" t="s">
        <v>1</v>
      </c>
      <c r="B7">
        <v>144</v>
      </c>
      <c r="C7">
        <v>140</v>
      </c>
      <c r="D7">
        <v>140</v>
      </c>
      <c r="E7">
        <v>140</v>
      </c>
      <c r="F7">
        <v>138</v>
      </c>
      <c r="G7">
        <v>136</v>
      </c>
      <c r="H7">
        <v>134</v>
      </c>
      <c r="I7" s="5">
        <v>128</v>
      </c>
      <c r="J7" t="s">
        <v>8</v>
      </c>
      <c r="K7" t="s">
        <v>8</v>
      </c>
      <c r="L7" t="s">
        <v>8</v>
      </c>
      <c r="M7" t="s">
        <v>8</v>
      </c>
      <c r="N7" t="s">
        <v>8</v>
      </c>
      <c r="O7" t="s">
        <v>8</v>
      </c>
    </row>
    <row r="9" spans="1:15" x14ac:dyDescent="0.25">
      <c r="A9" s="5" t="s">
        <v>9</v>
      </c>
      <c r="B9" s="4"/>
      <c r="C9" s="4"/>
      <c r="D9" s="4"/>
      <c r="E9" s="4"/>
      <c r="F9" s="4"/>
      <c r="G9" s="4"/>
      <c r="H9" s="4"/>
      <c r="I9" s="4"/>
      <c r="J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Результат</vt:lpstr>
      <vt:lpstr>База данных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Eka Tugulashvili</cp:lastModifiedBy>
  <dcterms:created xsi:type="dcterms:W3CDTF">2022-01-21T11:33:35Z</dcterms:created>
  <dcterms:modified xsi:type="dcterms:W3CDTF">2022-01-21T12:29:46Z</dcterms:modified>
</cp:coreProperties>
</file>