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6105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1"/>
  <c r="D48"/>
  <c r="E48"/>
  <c r="F48"/>
  <c r="G48"/>
  <c r="H48"/>
  <c r="I48"/>
  <c r="J48"/>
  <c r="B48"/>
  <c r="D35"/>
  <c r="E35"/>
  <c r="F35"/>
  <c r="G35"/>
  <c r="H35"/>
  <c r="I35"/>
  <c r="J35"/>
  <c r="C35"/>
  <c r="D42"/>
  <c r="E42"/>
  <c r="F42"/>
  <c r="G42"/>
  <c r="H42"/>
  <c r="I42"/>
  <c r="J42"/>
  <c r="D43"/>
  <c r="E43"/>
  <c r="F43"/>
  <c r="G43"/>
  <c r="H43"/>
  <c r="I43"/>
  <c r="J43"/>
  <c r="D44"/>
  <c r="E44"/>
  <c r="F44"/>
  <c r="G44"/>
  <c r="H44"/>
  <c r="I44"/>
  <c r="J44"/>
  <c r="D45"/>
  <c r="E45"/>
  <c r="F45"/>
  <c r="G45"/>
  <c r="H45"/>
  <c r="I45"/>
  <c r="J45"/>
  <c r="D46"/>
  <c r="E46"/>
  <c r="F46"/>
  <c r="G46"/>
  <c r="H46"/>
  <c r="I46"/>
  <c r="J46"/>
  <c r="D47"/>
  <c r="E47"/>
  <c r="F47"/>
  <c r="G47"/>
  <c r="H47"/>
  <c r="I47"/>
  <c r="J47"/>
  <c r="C43"/>
  <c r="C44"/>
  <c r="C45"/>
  <c r="C46"/>
  <c r="C47"/>
  <c r="C42"/>
  <c r="B43" l="1"/>
  <c r="B44"/>
  <c r="B45"/>
  <c r="B46"/>
  <c r="B47"/>
  <c r="B33"/>
  <c r="B34"/>
  <c r="J38"/>
  <c r="I38"/>
  <c r="H38"/>
  <c r="G38"/>
  <c r="F38"/>
  <c r="E38"/>
  <c r="D38"/>
  <c r="C38"/>
  <c r="B37"/>
  <c r="B36"/>
  <c r="B38" s="1"/>
  <c r="J39"/>
  <c r="I39"/>
  <c r="H39"/>
  <c r="G39"/>
  <c r="F39"/>
  <c r="E39"/>
  <c r="D39"/>
  <c r="C39"/>
  <c r="B35"/>
  <c r="B39" s="1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42"/>
  <c r="A43" s="1"/>
  <c r="A44" s="1"/>
  <c r="A45" l="1"/>
  <c r="A46" l="1"/>
  <c r="A47" s="1"/>
  <c r="B42"/>
</calcChain>
</file>

<file path=xl/sharedStrings.xml><?xml version="1.0" encoding="utf-8"?>
<sst xmlns="http://schemas.openxmlformats.org/spreadsheetml/2006/main" count="56" uniqueCount="45">
  <si>
    <t>075700</t>
  </si>
  <si>
    <t>076000</t>
  </si>
  <si>
    <t>076101</t>
  </si>
  <si>
    <t>076102</t>
  </si>
  <si>
    <t>076103</t>
  </si>
  <si>
    <t>076104</t>
  </si>
  <si>
    <t>076105</t>
  </si>
  <si>
    <t>076300</t>
  </si>
  <si>
    <t>081100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</si>
  <si>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</si>
  <si>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</si>
  <si>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</si>
  <si>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</si>
  <si>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</si>
  <si>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</si>
  <si>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</si>
  <si>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</si>
  <si>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</si>
  <si>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</si>
  <si>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081111</t>
  </si>
  <si>
    <t>итого Н</t>
  </si>
  <si>
    <t>итого П</t>
  </si>
  <si>
    <t>Всего 20</t>
  </si>
  <si>
    <t>данные</t>
  </si>
  <si>
    <t>083601</t>
  </si>
  <si>
    <t>083602</t>
  </si>
  <si>
    <t>083603</t>
  </si>
  <si>
    <t>083604</t>
  </si>
  <si>
    <t>083605</t>
  </si>
  <si>
    <t>083606</t>
  </si>
  <si>
    <t>083607</t>
  </si>
  <si>
    <t>083608</t>
  </si>
  <si>
    <t>083609</t>
  </si>
  <si>
    <t>083610</t>
  </si>
  <si>
    <t>083611</t>
  </si>
  <si>
    <t>083612</t>
  </si>
  <si>
    <t>всего</t>
  </si>
  <si>
    <t>ф</t>
  </si>
  <si>
    <t>с</t>
  </si>
  <si>
    <t>м</t>
  </si>
  <si>
    <t>т</t>
  </si>
  <si>
    <t>э</t>
  </si>
  <si>
    <t>пм</t>
  </si>
  <si>
    <t>а</t>
  </si>
  <si>
    <t>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</si>
</sst>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0" fontId="1" fillId="3" borderId="1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5" borderId="3" xfId="0" applyFont="1" applyFill="1" applyBorder="1"/>
    <xf numFmtId="0" fontId="0" fillId="5" borderId="2" xfId="0" applyFont="1" applyFill="1" applyBorder="1"/>
    <xf numFmtId="0" fontId="0" fillId="6" borderId="3" xfId="0" applyFont="1" applyFill="1" applyBorder="1"/>
    <xf numFmtId="0" fontId="0" fillId="6" borderId="2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3" borderId="4" xfId="0" applyFont="1" applyFill="1" applyBorder="1"/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0" xfId="0" applyBorder="1"/>
    <xf numFmtId="0" fontId="1" fillId="0" borderId="2" xfId="0" applyFont="1" applyBorder="1"/>
    <xf numFmtId="0" fontId="1" fillId="0" borderId="1" xfId="0" applyFont="1" applyBorder="1"/>
    <xf numFmtId="0" fontId="1" fillId="7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8"/>
  <sheetViews>
    <sheetView tabSelected="1" topLeftCell="A34" workbookViewId="0">
      <selection activeCell="C41" sqref="C41:J47"/>
    </sheetView>
  </sheetViews>
  <sheetFormatPr defaultRowHeight="15"/>
  <sheetData>
    <row r="2" spans="1:10">
      <c r="A2" s="1" t="s">
        <v>23</v>
      </c>
      <c r="B2" s="5" t="s">
        <v>36</v>
      </c>
      <c r="C2" s="5" t="s">
        <v>37</v>
      </c>
      <c r="D2" s="5" t="s">
        <v>38</v>
      </c>
      <c r="E2" s="5" t="s">
        <v>39</v>
      </c>
      <c r="F2" s="5" t="s">
        <v>40</v>
      </c>
      <c r="G2" s="5" t="s">
        <v>41</v>
      </c>
      <c r="H2" s="5" t="s">
        <v>42</v>
      </c>
      <c r="I2" s="5" t="s">
        <v>43</v>
      </c>
      <c r="J2" s="6" t="s">
        <v>44</v>
      </c>
    </row>
    <row r="3" spans="1:10">
      <c r="A3" s="2" t="s">
        <v>0</v>
      </c>
      <c r="B3" s="7">
        <f>SUM(C3:J3)</f>
        <v>5</v>
      </c>
      <c r="C3" s="7">
        <v>3</v>
      </c>
      <c r="D3" s="7">
        <v>1</v>
      </c>
      <c r="E3" s="7">
        <v>1</v>
      </c>
      <c r="F3" s="7"/>
      <c r="G3" s="7"/>
      <c r="H3" s="7"/>
      <c r="I3" s="7"/>
      <c r="J3" s="8"/>
    </row>
    <row r="4" spans="1:10">
      <c r="A4" s="2" t="s">
        <v>1</v>
      </c>
      <c r="B4" s="9">
        <f t="shared" ref="B4:B32" si="0">SUM(C4:J4)</f>
        <v>1</v>
      </c>
      <c r="C4" s="9">
        <v>1</v>
      </c>
      <c r="D4" s="9"/>
      <c r="E4" s="9"/>
      <c r="F4" s="9"/>
      <c r="G4" s="9"/>
      <c r="H4" s="9"/>
      <c r="I4" s="9"/>
      <c r="J4" s="10"/>
    </row>
    <row r="5" spans="1:10">
      <c r="A5" s="2" t="s">
        <v>2</v>
      </c>
      <c r="B5" s="7">
        <f t="shared" si="0"/>
        <v>3</v>
      </c>
      <c r="C5" s="7"/>
      <c r="D5" s="7"/>
      <c r="E5" s="7">
        <v>3</v>
      </c>
      <c r="F5" s="7"/>
      <c r="G5" s="7"/>
      <c r="H5" s="7"/>
      <c r="I5" s="7"/>
      <c r="J5" s="8"/>
    </row>
    <row r="6" spans="1:10">
      <c r="A6" s="2" t="s">
        <v>3</v>
      </c>
      <c r="B6" s="9">
        <f t="shared" si="0"/>
        <v>10</v>
      </c>
      <c r="C6" s="9"/>
      <c r="D6" s="9"/>
      <c r="E6" s="9">
        <v>10</v>
      </c>
      <c r="F6" s="9"/>
      <c r="G6" s="9"/>
      <c r="H6" s="9"/>
      <c r="I6" s="9"/>
      <c r="J6" s="10"/>
    </row>
    <row r="7" spans="1:10">
      <c r="A7" s="2" t="s">
        <v>4</v>
      </c>
      <c r="B7" s="7">
        <f t="shared" si="0"/>
        <v>6</v>
      </c>
      <c r="C7" s="7"/>
      <c r="D7" s="7"/>
      <c r="E7" s="7">
        <v>6</v>
      </c>
      <c r="F7" s="7"/>
      <c r="G7" s="7"/>
      <c r="H7" s="7"/>
      <c r="I7" s="7"/>
      <c r="J7" s="8"/>
    </row>
    <row r="8" spans="1:10">
      <c r="A8" s="2" t="s">
        <v>5</v>
      </c>
      <c r="B8" s="9">
        <f t="shared" si="0"/>
        <v>8</v>
      </c>
      <c r="C8" s="9"/>
      <c r="D8" s="9"/>
      <c r="E8" s="9">
        <v>8</v>
      </c>
      <c r="F8" s="9"/>
      <c r="G8" s="9"/>
      <c r="H8" s="9"/>
      <c r="I8" s="9"/>
      <c r="J8" s="10"/>
    </row>
    <row r="9" spans="1:10">
      <c r="A9" s="2" t="s">
        <v>6</v>
      </c>
      <c r="B9" s="7">
        <f t="shared" si="0"/>
        <v>2</v>
      </c>
      <c r="C9" s="7"/>
      <c r="D9" s="7"/>
      <c r="E9" s="7">
        <v>2</v>
      </c>
      <c r="F9" s="7"/>
      <c r="G9" s="7"/>
      <c r="H9" s="7"/>
      <c r="I9" s="7"/>
      <c r="J9" s="8"/>
    </row>
    <row r="10" spans="1:10">
      <c r="A10" s="2" t="s">
        <v>7</v>
      </c>
      <c r="B10" s="9">
        <f t="shared" si="0"/>
        <v>1</v>
      </c>
      <c r="C10" s="9">
        <v>1</v>
      </c>
      <c r="D10" s="9"/>
      <c r="E10" s="9"/>
      <c r="F10" s="9"/>
      <c r="G10" s="9"/>
      <c r="H10" s="9"/>
      <c r="I10" s="9"/>
      <c r="J10" s="10"/>
    </row>
    <row r="11" spans="1:10">
      <c r="A11" s="2" t="s">
        <v>8</v>
      </c>
      <c r="B11" s="7">
        <f t="shared" si="0"/>
        <v>3</v>
      </c>
      <c r="C11" s="7">
        <v>2</v>
      </c>
      <c r="D11" s="7">
        <v>1</v>
      </c>
      <c r="E11" s="7"/>
      <c r="F11" s="7"/>
      <c r="G11" s="7"/>
      <c r="H11" s="7"/>
      <c r="I11" s="7"/>
      <c r="J11" s="8"/>
    </row>
    <row r="12" spans="1:10">
      <c r="A12" s="2" t="s">
        <v>9</v>
      </c>
      <c r="B12" s="9">
        <f t="shared" si="0"/>
        <v>3</v>
      </c>
      <c r="C12" s="9">
        <v>2</v>
      </c>
      <c r="D12" s="9">
        <v>1</v>
      </c>
      <c r="E12" s="9"/>
      <c r="F12" s="9"/>
      <c r="G12" s="9"/>
      <c r="H12" s="9"/>
      <c r="I12" s="9"/>
      <c r="J12" s="10"/>
    </row>
    <row r="13" spans="1:10">
      <c r="A13" s="2" t="s">
        <v>10</v>
      </c>
      <c r="B13" s="7">
        <f t="shared" si="0"/>
        <v>3</v>
      </c>
      <c r="C13" s="7">
        <v>2</v>
      </c>
      <c r="D13" s="7">
        <v>1</v>
      </c>
      <c r="E13" s="7"/>
      <c r="F13" s="7"/>
      <c r="G13" s="7"/>
      <c r="H13" s="7"/>
      <c r="I13" s="7"/>
      <c r="J13" s="8"/>
    </row>
    <row r="14" spans="1:10">
      <c r="A14" s="2" t="s">
        <v>11</v>
      </c>
      <c r="B14" s="9">
        <f t="shared" si="0"/>
        <v>3</v>
      </c>
      <c r="C14" s="9">
        <v>2</v>
      </c>
      <c r="D14" s="9">
        <v>1</v>
      </c>
      <c r="E14" s="9"/>
      <c r="F14" s="9"/>
      <c r="G14" s="9"/>
      <c r="H14" s="9"/>
      <c r="I14" s="9"/>
      <c r="J14" s="10"/>
    </row>
    <row r="15" spans="1:10">
      <c r="A15" s="2" t="s">
        <v>12</v>
      </c>
      <c r="B15" s="7">
        <f t="shared" si="0"/>
        <v>3</v>
      </c>
      <c r="C15" s="7">
        <v>2</v>
      </c>
      <c r="D15" s="7">
        <v>1</v>
      </c>
      <c r="E15" s="7"/>
      <c r="F15" s="7"/>
      <c r="G15" s="7"/>
      <c r="H15" s="7"/>
      <c r="I15" s="7"/>
      <c r="J15" s="8"/>
    </row>
    <row r="16" spans="1:10">
      <c r="A16" s="2" t="s">
        <v>13</v>
      </c>
      <c r="B16" s="9">
        <f t="shared" si="0"/>
        <v>3</v>
      </c>
      <c r="C16" s="9">
        <v>2</v>
      </c>
      <c r="D16" s="9">
        <v>1</v>
      </c>
      <c r="E16" s="9"/>
      <c r="F16" s="9"/>
      <c r="G16" s="9"/>
      <c r="H16" s="9"/>
      <c r="I16" s="9"/>
      <c r="J16" s="10"/>
    </row>
    <row r="17" spans="1:10">
      <c r="A17" s="2" t="s">
        <v>14</v>
      </c>
      <c r="B17" s="7">
        <f t="shared" si="0"/>
        <v>3</v>
      </c>
      <c r="C17" s="7">
        <v>2</v>
      </c>
      <c r="D17" s="7">
        <v>1</v>
      </c>
      <c r="E17" s="7"/>
      <c r="F17" s="7"/>
      <c r="G17" s="7"/>
      <c r="H17" s="7"/>
      <c r="I17" s="7"/>
      <c r="J17" s="8"/>
    </row>
    <row r="18" spans="1:10">
      <c r="A18" s="2" t="s">
        <v>15</v>
      </c>
      <c r="B18" s="9">
        <f t="shared" si="0"/>
        <v>3</v>
      </c>
      <c r="C18" s="9">
        <v>2</v>
      </c>
      <c r="D18" s="9">
        <v>1</v>
      </c>
      <c r="E18" s="9"/>
      <c r="F18" s="9"/>
      <c r="G18" s="9"/>
      <c r="H18" s="9"/>
      <c r="I18" s="9"/>
      <c r="J18" s="10"/>
    </row>
    <row r="19" spans="1:10">
      <c r="A19" s="2" t="s">
        <v>16</v>
      </c>
      <c r="B19" s="7">
        <f t="shared" si="0"/>
        <v>3</v>
      </c>
      <c r="C19" s="7">
        <v>2</v>
      </c>
      <c r="D19" s="7">
        <v>1</v>
      </c>
      <c r="E19" s="7"/>
      <c r="F19" s="7"/>
      <c r="G19" s="7"/>
      <c r="H19" s="7"/>
      <c r="I19" s="7"/>
      <c r="J19" s="8"/>
    </row>
    <row r="20" spans="1:10">
      <c r="A20" s="2" t="s">
        <v>17</v>
      </c>
      <c r="B20" s="9">
        <f t="shared" si="0"/>
        <v>3</v>
      </c>
      <c r="C20" s="9">
        <v>2</v>
      </c>
      <c r="D20" s="9">
        <v>1</v>
      </c>
      <c r="E20" s="9"/>
      <c r="F20" s="9"/>
      <c r="G20" s="9"/>
      <c r="H20" s="9"/>
      <c r="I20" s="9"/>
      <c r="J20" s="10"/>
    </row>
    <row r="21" spans="1:10">
      <c r="A21" s="2" t="s">
        <v>18</v>
      </c>
      <c r="B21" s="7">
        <f t="shared" si="0"/>
        <v>3</v>
      </c>
      <c r="C21" s="7">
        <v>2</v>
      </c>
      <c r="D21" s="7">
        <v>1</v>
      </c>
      <c r="E21" s="7"/>
      <c r="F21" s="7"/>
      <c r="G21" s="7"/>
      <c r="H21" s="7"/>
      <c r="I21" s="7"/>
      <c r="J21" s="8"/>
    </row>
    <row r="22" spans="1:10">
      <c r="A22" s="2" t="s">
        <v>19</v>
      </c>
      <c r="B22" s="9">
        <f t="shared" si="0"/>
        <v>3</v>
      </c>
      <c r="C22" s="9">
        <v>2</v>
      </c>
      <c r="D22" s="9">
        <v>1</v>
      </c>
      <c r="E22" s="9"/>
      <c r="F22" s="9"/>
      <c r="G22" s="9"/>
      <c r="H22" s="9"/>
      <c r="I22" s="9"/>
      <c r="J22" s="10"/>
    </row>
    <row r="23" spans="1:10">
      <c r="A23" s="2" t="s">
        <v>24</v>
      </c>
      <c r="B23" s="9">
        <f t="shared" si="0"/>
        <v>3</v>
      </c>
      <c r="C23" s="9">
        <v>2</v>
      </c>
      <c r="D23" s="9">
        <v>1</v>
      </c>
      <c r="E23" s="9"/>
      <c r="F23" s="9"/>
      <c r="G23" s="9"/>
      <c r="H23" s="9"/>
      <c r="I23" s="9"/>
      <c r="J23" s="10"/>
    </row>
    <row r="24" spans="1:10">
      <c r="A24" s="2" t="s">
        <v>25</v>
      </c>
      <c r="B24" s="9">
        <f t="shared" si="0"/>
        <v>3</v>
      </c>
      <c r="C24" s="9">
        <v>2</v>
      </c>
      <c r="D24" s="9">
        <v>1</v>
      </c>
      <c r="E24" s="9"/>
      <c r="F24" s="9"/>
      <c r="G24" s="9"/>
      <c r="H24" s="9"/>
      <c r="I24" s="9"/>
      <c r="J24" s="10"/>
    </row>
    <row r="25" spans="1:10">
      <c r="A25" s="2" t="s">
        <v>26</v>
      </c>
      <c r="B25" s="9">
        <f t="shared" si="0"/>
        <v>3</v>
      </c>
      <c r="C25" s="9">
        <v>2</v>
      </c>
      <c r="D25" s="9">
        <v>1</v>
      </c>
      <c r="E25" s="9"/>
      <c r="F25" s="9"/>
      <c r="G25" s="9"/>
      <c r="H25" s="9"/>
      <c r="I25" s="9"/>
      <c r="J25" s="10"/>
    </row>
    <row r="26" spans="1:10">
      <c r="A26" s="2" t="s">
        <v>27</v>
      </c>
      <c r="B26" s="9">
        <f t="shared" si="0"/>
        <v>3</v>
      </c>
      <c r="C26" s="9">
        <v>2</v>
      </c>
      <c r="D26" s="9">
        <v>1</v>
      </c>
      <c r="E26" s="9"/>
      <c r="F26" s="9"/>
      <c r="G26" s="9"/>
      <c r="H26" s="9"/>
      <c r="I26" s="9"/>
      <c r="J26" s="10"/>
    </row>
    <row r="27" spans="1:10">
      <c r="A27" s="2" t="s">
        <v>28</v>
      </c>
      <c r="B27" s="9">
        <f t="shared" si="0"/>
        <v>3</v>
      </c>
      <c r="C27" s="9">
        <v>2</v>
      </c>
      <c r="D27" s="9">
        <v>1</v>
      </c>
      <c r="E27" s="9"/>
      <c r="F27" s="9"/>
      <c r="G27" s="9"/>
      <c r="H27" s="9"/>
      <c r="I27" s="9"/>
      <c r="J27" s="10"/>
    </row>
    <row r="28" spans="1:10">
      <c r="A28" s="2" t="s">
        <v>29</v>
      </c>
      <c r="B28" s="9">
        <f t="shared" si="0"/>
        <v>3</v>
      </c>
      <c r="C28" s="9">
        <v>2</v>
      </c>
      <c r="D28" s="9">
        <v>1</v>
      </c>
      <c r="E28" s="9"/>
      <c r="F28" s="9"/>
      <c r="G28" s="9"/>
      <c r="H28" s="9"/>
      <c r="I28" s="9"/>
      <c r="J28" s="10"/>
    </row>
    <row r="29" spans="1:10">
      <c r="A29" s="2" t="s">
        <v>30</v>
      </c>
      <c r="B29" s="9">
        <f t="shared" si="0"/>
        <v>3</v>
      </c>
      <c r="C29" s="9">
        <v>2</v>
      </c>
      <c r="D29" s="9">
        <v>1</v>
      </c>
      <c r="E29" s="9"/>
      <c r="F29" s="9"/>
      <c r="G29" s="9"/>
      <c r="H29" s="9"/>
      <c r="I29" s="9"/>
      <c r="J29" s="10"/>
    </row>
    <row r="30" spans="1:10">
      <c r="A30" s="2" t="s">
        <v>31</v>
      </c>
      <c r="B30" s="9">
        <f t="shared" si="0"/>
        <v>3</v>
      </c>
      <c r="C30" s="9">
        <v>2</v>
      </c>
      <c r="D30" s="9">
        <v>1</v>
      </c>
      <c r="E30" s="9"/>
      <c r="F30" s="9"/>
      <c r="G30" s="9"/>
      <c r="H30" s="9"/>
      <c r="I30" s="9"/>
      <c r="J30" s="10"/>
    </row>
    <row r="31" spans="1:10">
      <c r="A31" s="2" t="s">
        <v>32</v>
      </c>
      <c r="B31" s="9">
        <f t="shared" si="0"/>
        <v>3</v>
      </c>
      <c r="C31" s="9">
        <v>2</v>
      </c>
      <c r="D31" s="9">
        <v>1</v>
      </c>
      <c r="E31" s="9"/>
      <c r="F31" s="9"/>
      <c r="G31" s="9"/>
      <c r="H31" s="9"/>
      <c r="I31" s="9"/>
      <c r="J31" s="10"/>
    </row>
    <row r="32" spans="1:10">
      <c r="A32" s="2" t="s">
        <v>33</v>
      </c>
      <c r="B32" s="9">
        <f t="shared" si="0"/>
        <v>3</v>
      </c>
      <c r="C32" s="9">
        <v>2</v>
      </c>
      <c r="D32" s="9">
        <v>1</v>
      </c>
      <c r="E32" s="9"/>
      <c r="F32" s="9"/>
      <c r="G32" s="9"/>
      <c r="H32" s="9"/>
      <c r="I32" s="9"/>
      <c r="J32" s="10"/>
    </row>
    <row r="33" spans="1:11">
      <c r="A33" s="2" t="s">
        <v>34</v>
      </c>
      <c r="B33" s="9">
        <f t="shared" ref="B33:B34" si="1">SUM(C33:J33)</f>
        <v>3</v>
      </c>
      <c r="C33" s="9">
        <v>2</v>
      </c>
      <c r="D33" s="9">
        <v>1</v>
      </c>
      <c r="E33" s="9"/>
      <c r="F33" s="9"/>
      <c r="G33" s="9"/>
      <c r="H33" s="9"/>
      <c r="I33" s="9"/>
      <c r="J33" s="10"/>
    </row>
    <row r="34" spans="1:11">
      <c r="A34" s="2" t="s">
        <v>35</v>
      </c>
      <c r="B34" s="9">
        <f t="shared" si="1"/>
        <v>3</v>
      </c>
      <c r="C34" s="9">
        <v>2</v>
      </c>
      <c r="D34" s="9">
        <v>1</v>
      </c>
      <c r="E34" s="9"/>
      <c r="F34" s="9"/>
      <c r="G34" s="9"/>
      <c r="H34" s="9"/>
      <c r="I34" s="9"/>
      <c r="J34" s="10"/>
    </row>
    <row r="35" spans="1:11">
      <c r="A35" s="3" t="s">
        <v>20</v>
      </c>
      <c r="B35" s="11">
        <f>SUM(C35:J35)</f>
        <v>108</v>
      </c>
      <c r="C35" s="11">
        <f>SUM(C3:C34)</f>
        <v>53</v>
      </c>
      <c r="D35" s="11">
        <f t="shared" ref="D35:J35" si="2">SUM(D3:D34)</f>
        <v>25</v>
      </c>
      <c r="E35" s="11">
        <f t="shared" si="2"/>
        <v>30</v>
      </c>
      <c r="F35" s="11">
        <f t="shared" si="2"/>
        <v>0</v>
      </c>
      <c r="G35" s="11">
        <f t="shared" si="2"/>
        <v>0</v>
      </c>
      <c r="H35" s="11">
        <f t="shared" si="2"/>
        <v>0</v>
      </c>
      <c r="I35" s="11">
        <f t="shared" si="2"/>
        <v>0</v>
      </c>
      <c r="J35" s="11">
        <f t="shared" si="2"/>
        <v>0</v>
      </c>
    </row>
    <row r="36" spans="1:11">
      <c r="A36" s="1">
        <v>905000</v>
      </c>
      <c r="B36" s="9">
        <f>SUM(C36:J36)</f>
        <v>7</v>
      </c>
      <c r="C36" s="9">
        <v>5</v>
      </c>
      <c r="D36" s="9">
        <v>2</v>
      </c>
      <c r="E36" s="9"/>
      <c r="F36" s="9"/>
      <c r="G36" s="9"/>
      <c r="H36" s="9"/>
      <c r="I36" s="9"/>
      <c r="J36" s="10"/>
    </row>
    <row r="37" spans="1:11">
      <c r="A37" s="1">
        <v>905500</v>
      </c>
      <c r="B37" s="7">
        <f>SUM(C37:J37)</f>
        <v>30</v>
      </c>
      <c r="C37" s="7">
        <v>20</v>
      </c>
      <c r="D37" s="7">
        <v>10</v>
      </c>
      <c r="E37" s="7"/>
      <c r="F37" s="7"/>
      <c r="G37" s="7"/>
      <c r="H37" s="7"/>
      <c r="I37" s="7"/>
      <c r="J37" s="8"/>
    </row>
    <row r="38" spans="1:11">
      <c r="A38" s="3" t="s">
        <v>21</v>
      </c>
      <c r="B38" s="11">
        <f>B36+B37</f>
        <v>37</v>
      </c>
      <c r="C38" s="11">
        <f t="shared" ref="C38:J38" si="3">C36+C37</f>
        <v>25</v>
      </c>
      <c r="D38" s="11">
        <f t="shared" si="3"/>
        <v>12</v>
      </c>
      <c r="E38" s="11">
        <f t="shared" si="3"/>
        <v>0</v>
      </c>
      <c r="F38" s="11">
        <f t="shared" si="3"/>
        <v>0</v>
      </c>
      <c r="G38" s="11">
        <f t="shared" si="3"/>
        <v>0</v>
      </c>
      <c r="H38" s="11">
        <f t="shared" si="3"/>
        <v>0</v>
      </c>
      <c r="I38" s="11">
        <f t="shared" si="3"/>
        <v>0</v>
      </c>
      <c r="J38" s="12">
        <f t="shared" si="3"/>
        <v>0</v>
      </c>
    </row>
    <row r="39" spans="1:11">
      <c r="A39" s="4" t="s">
        <v>22</v>
      </c>
      <c r="B39" s="13">
        <f>B35+B38</f>
        <v>145</v>
      </c>
      <c r="C39" s="13">
        <f t="shared" ref="C39:J39" si="4">C35+C38</f>
        <v>78</v>
      </c>
      <c r="D39" s="13">
        <f t="shared" si="4"/>
        <v>37</v>
      </c>
      <c r="E39" s="13">
        <f t="shared" si="4"/>
        <v>30</v>
      </c>
      <c r="F39" s="13">
        <f t="shared" si="4"/>
        <v>0</v>
      </c>
      <c r="G39" s="13">
        <f t="shared" si="4"/>
        <v>0</v>
      </c>
      <c r="H39" s="13">
        <f t="shared" si="4"/>
        <v>0</v>
      </c>
      <c r="I39" s="13">
        <f t="shared" si="4"/>
        <v>0</v>
      </c>
      <c r="J39" s="4">
        <f t="shared" si="4"/>
        <v>0</v>
      </c>
    </row>
    <row r="41" spans="1:11">
      <c r="A41" s="14" t="s">
        <v>23</v>
      </c>
      <c r="B41" s="14" t="s">
        <v>36</v>
      </c>
      <c r="C41" s="18" t="s">
        <v>37</v>
      </c>
      <c r="D41" s="18" t="s">
        <v>38</v>
      </c>
      <c r="E41" s="18" t="s">
        <v>39</v>
      </c>
      <c r="F41" s="18" t="s">
        <v>40</v>
      </c>
      <c r="G41" s="18" t="s">
        <v>41</v>
      </c>
      <c r="H41" s="18" t="s">
        <v>42</v>
      </c>
      <c r="I41" s="18" t="s">
        <v>43</v>
      </c>
      <c r="J41" s="19" t="s">
        <v>44</v>
      </c>
      <c r="K41" s="17"/>
    </row>
    <row r="42" spans="1:11">
      <c r="A42" s="1" t="str">
        <f>INDEX(LEFT($A$3:$A$39,LEN($A$3:$A$39)-2),MATCH(1,INDEX((COUNTIF($A$40:A41,LEFT($A$3:$A$39,LEN($A$3:$A$39)-2))=0)*ISNA(MATCH(LEFT($A$3:$A$39,LEN($A$3:$A$39)-2),{"итого","Всего "},))*ISTEXT($A$3:$A$39),),0))</f>
        <v>0757</v>
      </c>
      <c r="B42" s="1">
        <f>SUM(C42:J42)</f>
        <v>5</v>
      </c>
      <c r="C42" s="20">
        <f>SUMPRODUCT((LEFT($A$3:$A$34,4)=$A42)*($C$2:$J$2=C$41)*$C$3:$J$34)</f>
        <v>3</v>
      </c>
      <c r="D42" s="20">
        <f t="shared" ref="D42:J42" si="5">SUMPRODUCT((LEFT($A$3:$A$34,4)=$A42)*($C$2:$J$2=D$41)*$C$3:$J$34)</f>
        <v>1</v>
      </c>
      <c r="E42" s="20">
        <f t="shared" si="5"/>
        <v>1</v>
      </c>
      <c r="F42" s="20">
        <f t="shared" si="5"/>
        <v>0</v>
      </c>
      <c r="G42" s="20">
        <f t="shared" si="5"/>
        <v>0</v>
      </c>
      <c r="H42" s="20">
        <f t="shared" si="5"/>
        <v>0</v>
      </c>
      <c r="I42" s="20">
        <f t="shared" si="5"/>
        <v>0</v>
      </c>
      <c r="J42" s="20">
        <f t="shared" si="5"/>
        <v>0</v>
      </c>
      <c r="K42" s="17"/>
    </row>
    <row r="43" spans="1:11">
      <c r="A43" s="1" t="str">
        <f>INDEX(LEFT($A$3:$A$39,LEN($A$3:$A$39)-2),MATCH(1,INDEX((COUNTIF($A$40:A42,LEFT($A$3:$A$39,LEN($A$3:$A$39)-2))=0)*ISNA(MATCH(LEFT($A$3:$A$39,LEN($A$3:$A$39)-2),{"итого","Всего "},))*ISTEXT($A$3:$A$39),),0))</f>
        <v>0760</v>
      </c>
      <c r="B43" s="1">
        <f t="shared" ref="B43:B47" si="6">SUM(C43:J43)</f>
        <v>1</v>
      </c>
      <c r="C43" s="20">
        <f t="shared" ref="C43:J47" si="7">SUMPRODUCT((LEFT($A$3:$A$34,4)=$A43)*($C$2:$J$2=C$41)*$C$3:$J$34)</f>
        <v>1</v>
      </c>
      <c r="D43" s="20">
        <f t="shared" si="7"/>
        <v>0</v>
      </c>
      <c r="E43" s="20">
        <f t="shared" si="7"/>
        <v>0</v>
      </c>
      <c r="F43" s="20">
        <f t="shared" si="7"/>
        <v>0</v>
      </c>
      <c r="G43" s="20">
        <f t="shared" si="7"/>
        <v>0</v>
      </c>
      <c r="H43" s="20">
        <f t="shared" si="7"/>
        <v>0</v>
      </c>
      <c r="I43" s="20">
        <f t="shared" si="7"/>
        <v>0</v>
      </c>
      <c r="J43" s="20">
        <f t="shared" si="7"/>
        <v>0</v>
      </c>
      <c r="K43" s="17"/>
    </row>
    <row r="44" spans="1:11">
      <c r="A44" s="1" t="str">
        <f>INDEX(LEFT($A$3:$A$39,LEN($A$3:$A$39)-2),MATCH(1,INDEX((COUNTIF($A$40:A43,LEFT($A$3:$A$39,LEN($A$3:$A$39)-2))=0)*ISNA(MATCH(LEFT($A$3:$A$39,LEN($A$3:$A$39)-2),{"итого","Всего "},))*ISTEXT($A$3:$A$39),),0))</f>
        <v>0761</v>
      </c>
      <c r="B44" s="1">
        <f t="shared" si="6"/>
        <v>29</v>
      </c>
      <c r="C44" s="20">
        <f t="shared" si="7"/>
        <v>0</v>
      </c>
      <c r="D44" s="20">
        <f t="shared" si="7"/>
        <v>0</v>
      </c>
      <c r="E44" s="20">
        <f t="shared" si="7"/>
        <v>29</v>
      </c>
      <c r="F44" s="20">
        <f t="shared" si="7"/>
        <v>0</v>
      </c>
      <c r="G44" s="20">
        <f t="shared" si="7"/>
        <v>0</v>
      </c>
      <c r="H44" s="20">
        <f t="shared" si="7"/>
        <v>0</v>
      </c>
      <c r="I44" s="20">
        <f t="shared" si="7"/>
        <v>0</v>
      </c>
      <c r="J44" s="20">
        <f t="shared" si="7"/>
        <v>0</v>
      </c>
      <c r="K44" s="17"/>
    </row>
    <row r="45" spans="1:11">
      <c r="A45" s="1" t="str">
        <f>INDEX(LEFT($A$3:$A$39,LEN($A$3:$A$39)-2),MATCH(1,INDEX((COUNTIF($A$40:A44,LEFT($A$3:$A$39,LEN($A$3:$A$39)-2))=0)*ISNA(MATCH(LEFT($A$3:$A$39,LEN($A$3:$A$39)-2),{"итого","Всего "},))*ISTEXT($A$3:$A$39),),0))</f>
        <v>0763</v>
      </c>
      <c r="B45" s="1">
        <f t="shared" si="6"/>
        <v>1</v>
      </c>
      <c r="C45" s="20">
        <f t="shared" si="7"/>
        <v>1</v>
      </c>
      <c r="D45" s="20">
        <f t="shared" si="7"/>
        <v>0</v>
      </c>
      <c r="E45" s="20">
        <f t="shared" si="7"/>
        <v>0</v>
      </c>
      <c r="F45" s="20">
        <f t="shared" si="7"/>
        <v>0</v>
      </c>
      <c r="G45" s="20">
        <f t="shared" si="7"/>
        <v>0</v>
      </c>
      <c r="H45" s="20">
        <f t="shared" si="7"/>
        <v>0</v>
      </c>
      <c r="I45" s="20">
        <f t="shared" si="7"/>
        <v>0</v>
      </c>
      <c r="J45" s="20">
        <f t="shared" si="7"/>
        <v>0</v>
      </c>
      <c r="K45" s="17"/>
    </row>
    <row r="46" spans="1:11">
      <c r="A46" s="1" t="str">
        <f>INDEX(LEFT($A$3:$A$39,LEN($A$3:$A$39)-2),MATCH(1,INDEX((COUNTIF($A$40:A45,LEFT($A$3:$A$39,LEN($A$3:$A$39)-2))=0)*ISNA(MATCH(LEFT($A$3:$A$39,LEN($A$3:$A$39)-2),{"итого","Всего "},))*ISTEXT($A$3:$A$39),),0))</f>
        <v>0811</v>
      </c>
      <c r="B46" s="1">
        <f t="shared" si="6"/>
        <v>36</v>
      </c>
      <c r="C46" s="20">
        <f t="shared" si="7"/>
        <v>24</v>
      </c>
      <c r="D46" s="20">
        <f t="shared" si="7"/>
        <v>12</v>
      </c>
      <c r="E46" s="20">
        <f t="shared" si="7"/>
        <v>0</v>
      </c>
      <c r="F46" s="20">
        <f t="shared" si="7"/>
        <v>0</v>
      </c>
      <c r="G46" s="20">
        <f t="shared" si="7"/>
        <v>0</v>
      </c>
      <c r="H46" s="20">
        <f t="shared" si="7"/>
        <v>0</v>
      </c>
      <c r="I46" s="20">
        <f t="shared" si="7"/>
        <v>0</v>
      </c>
      <c r="J46" s="20">
        <f t="shared" si="7"/>
        <v>0</v>
      </c>
      <c r="K46" s="17"/>
    </row>
    <row r="47" spans="1:11">
      <c r="A47" s="1" t="str">
        <f>INDEX(LEFT($A$3:$A$39,LEN($A$3:$A$39)-2),MATCH(1,INDEX((COUNTIF($A$40:A46,LEFT($A$3:$A$39,LEN($A$3:$A$39)-2))=0)*ISNA(MATCH(LEFT($A$3:$A$39,LEN($A$3:$A$39)-2),{"итого","Всего "},))*ISTEXT($A$3:$A$39),),0))</f>
        <v>0836</v>
      </c>
      <c r="B47" s="1">
        <f t="shared" si="6"/>
        <v>36</v>
      </c>
      <c r="C47" s="20">
        <f t="shared" si="7"/>
        <v>24</v>
      </c>
      <c r="D47" s="20">
        <f t="shared" si="7"/>
        <v>12</v>
      </c>
      <c r="E47" s="20">
        <f t="shared" si="7"/>
        <v>0</v>
      </c>
      <c r="F47" s="20">
        <f t="shared" si="7"/>
        <v>0</v>
      </c>
      <c r="G47" s="20">
        <f t="shared" si="7"/>
        <v>0</v>
      </c>
      <c r="H47" s="20">
        <f t="shared" si="7"/>
        <v>0</v>
      </c>
      <c r="I47" s="20">
        <f t="shared" si="7"/>
        <v>0</v>
      </c>
      <c r="J47" s="20">
        <f t="shared" si="7"/>
        <v>0</v>
      </c>
      <c r="K47" s="17"/>
    </row>
    <row r="48" spans="1:11">
      <c r="A48" s="15" t="s">
        <v>20</v>
      </c>
      <c r="B48" s="16">
        <f>SUM(B42:B47)</f>
        <v>108</v>
      </c>
      <c r="C48" s="16">
        <f t="shared" ref="C48:J48" si="8">SUM(C42:C47)</f>
        <v>53</v>
      </c>
      <c r="D48" s="16">
        <f t="shared" si="8"/>
        <v>25</v>
      </c>
      <c r="E48" s="16">
        <f t="shared" si="8"/>
        <v>30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6">
        <f t="shared" si="8"/>
        <v>0</v>
      </c>
      <c r="K48" s="1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Галия</dc:creator>
  <cp:lastModifiedBy>Галия</cp:lastModifiedBy>
  <dcterms:created xsi:type="dcterms:W3CDTF">2022-01-23T06:07:48Z</dcterms:created>
  <dcterms:modified xsi:type="dcterms:W3CDTF">2022-01-30T13:05:33Z</dcterms:modified>
</cp:coreProperties>
</file>