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DB5BF92-009F-4B49-A7C9-B277320B01B0}" xr6:coauthVersionLast="47" xr6:coauthVersionMax="47" xr10:uidLastSave="{00000000-0000-0000-0000-000000000000}"/>
  <bookViews>
    <workbookView xWindow="-120" yWindow="-120" windowWidth="38640" windowHeight="15840" xr2:uid="{19B24385-AC8B-1E4D-B842-09CE6C5A9B3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" l="1" a="1"/>
  <c r="H2" i="1" s="1"/>
  <c r="H3" i="1" a="1"/>
  <c r="H3" i="1" s="1"/>
  <c r="H4" i="1" a="1"/>
  <c r="H4" i="1" s="1"/>
  <c r="H5" i="1" a="1"/>
  <c r="H5" i="1" s="1"/>
  <c r="I2" i="1" a="1"/>
  <c r="I2" i="1" s="1"/>
  <c r="J2" i="1" a="1"/>
  <c r="J2" i="1" s="1"/>
  <c r="K2" i="1" a="1"/>
  <c r="K2" i="1" s="1"/>
  <c r="L2" i="1" a="1"/>
  <c r="L2" i="1" s="1"/>
  <c r="M2" i="1" a="1"/>
  <c r="M2" i="1" s="1"/>
  <c r="N2" i="1" a="1"/>
  <c r="N2" i="1" s="1"/>
  <c r="O2" i="1" a="1"/>
  <c r="O2" i="1" s="1"/>
  <c r="P2" i="1" a="1"/>
  <c r="P2" i="1" s="1"/>
  <c r="Q2" i="1" a="1"/>
  <c r="Q2" i="1" s="1"/>
  <c r="R2" i="1" a="1"/>
  <c r="R2" i="1" s="1"/>
  <c r="I3" i="1" a="1"/>
  <c r="I3" i="1" s="1"/>
  <c r="J3" i="1" a="1"/>
  <c r="J3" i="1" s="1"/>
  <c r="K3" i="1" a="1"/>
  <c r="K3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Q3" i="1" a="1"/>
  <c r="Q3" i="1" s="1"/>
  <c r="R3" i="1" a="1"/>
  <c r="R3" i="1" s="1"/>
  <c r="I4" i="1" a="1"/>
  <c r="I4" i="1" s="1"/>
  <c r="J4" i="1" a="1"/>
  <c r="J4" i="1" s="1"/>
  <c r="K4" i="1" a="1"/>
  <c r="K4" i="1" s="1"/>
  <c r="L4" i="1" a="1"/>
  <c r="L4" i="1" s="1"/>
  <c r="M4" i="1" a="1"/>
  <c r="M4" i="1" s="1"/>
  <c r="N4" i="1" a="1"/>
  <c r="N4" i="1" s="1"/>
  <c r="O4" i="1" a="1"/>
  <c r="O4" i="1" s="1"/>
  <c r="P4" i="1" a="1"/>
  <c r="P4" i="1" s="1"/>
  <c r="Q4" i="1" a="1"/>
  <c r="Q4" i="1" s="1"/>
  <c r="R4" i="1" a="1"/>
  <c r="R4" i="1" s="1"/>
  <c r="I5" i="1" a="1"/>
  <c r="I5" i="1" s="1"/>
  <c r="J5" i="1" a="1"/>
  <c r="J5" i="1" s="1"/>
  <c r="K5" i="1" a="1"/>
  <c r="K5" i="1" s="1"/>
  <c r="L5" i="1" a="1"/>
  <c r="L5" i="1" s="1"/>
  <c r="M5" i="1" a="1"/>
  <c r="M5" i="1" s="1"/>
  <c r="N5" i="1" a="1"/>
  <c r="N5" i="1" s="1"/>
  <c r="O5" i="1" a="1"/>
  <c r="O5" i="1" s="1"/>
  <c r="P5" i="1" a="1"/>
  <c r="P5" i="1" s="1"/>
  <c r="Q5" i="1" a="1"/>
  <c r="Q5" i="1" s="1"/>
  <c r="R5" i="1" a="1"/>
  <c r="R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<sst xmlns="http://schemas.openxmlformats.org/spreadsheetml/2006/main" count="6" uniqueCount="5">
  <si>
    <t>№ пункта</t>
  </si>
  <si>
    <t>Агрегат</t>
  </si>
  <si>
    <t>Дата пуска</t>
  </si>
  <si>
    <t>Дата останова</t>
  </si>
  <si>
    <t>в часах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</si>
</sst>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9]mmmm\ yyyy;@"/>
    <numFmt numFmtId="169" formatCode="[h]:mm:ss;@"/>
  </numFmts>
  <fonts count="1" x14ac:knownFonts="1"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2" fontId="0" fillId="0" borderId="0" xfId="0" applyNumberFormat="1"/>
    <xf numFmtId="169" fontId="0" fillId="0" borderId="0" xfId="0" applyNumberFormat="1"/>
    <xf numFmtId="0" fontId="0" fillId="0" borderId="1" xfId="0" applyNumberForma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A54D-A526-664F-A808-6335DFFD5BC4}">
  <dimension ref="A1:R11"/>
  <sheetViews>
    <sheetView tabSelected="1" workbookViewId="0">
      <selection activeCell="H2" sqref="H2"/>
    </sheetView>
  </sheetViews>
  <sheetFormatPr defaultColWidth="11" defaultRowHeight="15.75" x14ac:dyDescent="0.25"/>
  <cols>
    <col min="3" max="3" width="14.125" bestFit="1" customWidth="1"/>
    <col min="4" max="4" width="16.5" customWidth="1"/>
    <col min="8" max="10" width="14.375" customWidth="1"/>
    <col min="11" max="11" width="17.25" customWidth="1"/>
    <col min="12" max="19" width="14.375" customWidth="1"/>
  </cols>
  <sheetData>
    <row r="1" spans="1:18" x14ac:dyDescent="0.25">
      <c r="A1" s="2" t="s">
        <v>0</v>
      </c>
      <c r="B1" s="2" t="s">
        <v>1</v>
      </c>
      <c r="C1" s="2" t="s">
        <v>2</v>
      </c>
      <c r="D1" s="2" t="s">
        <v>3</v>
      </c>
      <c r="E1" s="1"/>
      <c r="F1" s="9" t="s">
        <v>4</v>
      </c>
      <c r="G1" s="2" t="s">
        <v>1</v>
      </c>
      <c r="H1" s="5">
        <v>44562</v>
      </c>
      <c r="I1" s="5">
        <v>44593</v>
      </c>
      <c r="J1" s="5">
        <v>44621</v>
      </c>
      <c r="K1" s="5">
        <v>44652</v>
      </c>
      <c r="L1" s="5">
        <v>44682</v>
      </c>
      <c r="M1" s="5">
        <v>44713</v>
      </c>
      <c r="N1" s="5">
        <v>44743</v>
      </c>
      <c r="O1" s="5">
        <v>44774</v>
      </c>
      <c r="P1" s="5">
        <v>44805</v>
      </c>
      <c r="Q1" s="5">
        <v>44835</v>
      </c>
      <c r="R1" s="5">
        <v>44866</v>
      </c>
    </row>
    <row r="2" spans="1:18" x14ac:dyDescent="0.25">
      <c r="A2" s="2">
        <v>1</v>
      </c>
      <c r="B2" s="2">
        <v>1</v>
      </c>
      <c r="C2" s="3">
        <v>44563.333333333336</v>
      </c>
      <c r="D2" s="3">
        <v>44564.666666666664</v>
      </c>
      <c r="E2" s="1"/>
      <c r="F2" s="4"/>
      <c r="G2" s="2">
        <v>1</v>
      </c>
      <c r="H2" s="8" cm="1">
        <f t="array" ref="H2">SUMPRODUCT(($B$2:$B$6=$G2)*TEXT(EDATE(H$1,1)-($C$2:$C$6+TEXT(H$1-$C$2:$C$6,"[ч];\0")/24)-(TEXT(EDATE(H$1,1)-$D$2:$D$6,"[ч];\0")/24),"[ч];\0"))</f>
        <v>72</v>
      </c>
      <c r="I2" s="8" cm="1">
        <f t="array" ref="I2">SUMPRODUCT(($B$2:$B$6=$G2)*TEXT(EDATE(I$1,1)-($C$2:$C$6+TEXT(I$1-$C$2:$C$6,"[ч];\0")/24)-(TEXT(EDATE(I$1,1)-$D$2:$D$6,"[ч];\0")/24),"[ч];\0"))</f>
        <v>64</v>
      </c>
      <c r="J2" s="8" cm="1">
        <f t="array" ref="J2">SUMPRODUCT(($B$2:$B$6=$G2)*TEXT(EDATE(J$1,1)-($C$2:$C$6+TEXT(J$1-$C$2:$C$6,"[ч];\0")/24)-(TEXT(EDATE(J$1,1)-$D$2:$D$6,"[ч];\0")/24),"[ч];\0"))</f>
        <v>0</v>
      </c>
      <c r="K2" s="8" cm="1">
        <f t="array" ref="K2">SUMPRODUCT(($B$2:$B$6=$G2)*TEXT(EDATE(K$1,1)-($C$2:$C$6+TEXT(K$1-$C$2:$C$6,"[ч];\0")/24)-(TEXT(EDATE(K$1,1)-$D$2:$D$6,"[ч];\0")/24),"[ч];\0"))</f>
        <v>0</v>
      </c>
      <c r="L2" s="8" cm="1">
        <f t="array" ref="L2">SUMPRODUCT(($B$2:$B$6=$G2)*TEXT(EDATE(L$1,1)-($C$2:$C$6+TEXT(L$1-$C$2:$C$6,"[ч];\0")/24)-(TEXT(EDATE(L$1,1)-$D$2:$D$6,"[ч];\0")/24),"[ч];\0"))</f>
        <v>0</v>
      </c>
      <c r="M2" s="8" cm="1">
        <f t="array" ref="M2">SUMPRODUCT(($B$2:$B$6=$G2)*TEXT(EDATE(M$1,1)-($C$2:$C$6+TEXT(M$1-$C$2:$C$6,"[ч];\0")/24)-(TEXT(EDATE(M$1,1)-$D$2:$D$6,"[ч];\0")/24),"[ч];\0"))</f>
        <v>0</v>
      </c>
      <c r="N2" s="8" cm="1">
        <f t="array" ref="N2">SUMPRODUCT(($B$2:$B$6=$G2)*TEXT(EDATE(N$1,1)-($C$2:$C$6+TEXT(N$1-$C$2:$C$6,"[ч];\0")/24)-(TEXT(EDATE(N$1,1)-$D$2:$D$6,"[ч];\0")/24),"[ч];\0"))</f>
        <v>0</v>
      </c>
      <c r="O2" s="8" cm="1">
        <f t="array" ref="O2">SUMPRODUCT(($B$2:$B$6=$G2)*TEXT(EDATE(O$1,1)-($C$2:$C$6+TEXT(O$1-$C$2:$C$6,"[ч];\0")/24)-(TEXT(EDATE(O$1,1)-$D$2:$D$6,"[ч];\0")/24),"[ч];\0"))</f>
        <v>0</v>
      </c>
      <c r="P2" s="8" cm="1">
        <f t="array" ref="P2">SUMPRODUCT(($B$2:$B$6=$G2)*TEXT(EDATE(P$1,1)-($C$2:$C$6+TEXT(P$1-$C$2:$C$6,"[ч];\0")/24)-(TEXT(EDATE(P$1,1)-$D$2:$D$6,"[ч];\0")/24),"[ч];\0"))</f>
        <v>0</v>
      </c>
      <c r="Q2" s="8" cm="1">
        <f t="array" ref="Q2">SUMPRODUCT(($B$2:$B$6=$G2)*TEXT(EDATE(Q$1,1)-($C$2:$C$6+TEXT(Q$1-$C$2:$C$6,"[ч];\0")/24)-(TEXT(EDATE(Q$1,1)-$D$2:$D$6,"[ч];\0")/24),"[ч];\0"))</f>
        <v>0</v>
      </c>
      <c r="R2" s="8" cm="1">
        <f t="array" ref="R2">SUMPRODUCT(($B$2:$B$6=$G2)*TEXT(EDATE(R$1,1)-($C$2:$C$6+TEXT(R$1-$C$2:$C$6,"[ч];\0")/24)-(TEXT(EDATE(R$1,1)-$D$2:$D$6,"[ч];\0")/24),"[ч];\0"))</f>
        <v>0</v>
      </c>
    </row>
    <row r="3" spans="1:18" x14ac:dyDescent="0.25">
      <c r="A3" s="2">
        <v>2</v>
      </c>
      <c r="B3" s="2">
        <v>1</v>
      </c>
      <c r="C3" s="3">
        <v>44591.333333333336</v>
      </c>
      <c r="D3" s="3">
        <v>44595.666666666664</v>
      </c>
      <c r="E3" s="1"/>
      <c r="F3" s="4"/>
      <c r="G3" s="2">
        <v>2</v>
      </c>
      <c r="H3" s="8" cm="1">
        <f t="array" ref="H3">SUMPRODUCT(($B$2:$B$6=$G3)*TEXT(EDATE(H$1,1)-($C$2:$C$6+TEXT(H$1-$C$2:$C$6,"[ч];\0")/24)-(TEXT(EDATE(H$1,1)-$D$2:$D$6,"[ч];\0")/24),"[ч];\0"))</f>
        <v>640</v>
      </c>
      <c r="I3" s="8" cm="1">
        <f t="array" ref="I3">SUMPRODUCT(($B$2:$B$6=$G3)*TEXT(EDATE(I$1,1)-($C$2:$C$6+TEXT(I$1-$C$2:$C$6,"[ч];\0")/24)-(TEXT(EDATE(I$1,1)-$D$2:$D$6,"[ч];\0")/24),"[ч];\0"))</f>
        <v>133</v>
      </c>
      <c r="J3" s="8" cm="1">
        <f t="array" ref="J3">SUMPRODUCT(($B$2:$B$6=$G3)*TEXT(EDATE(J$1,1)-($C$2:$C$6+TEXT(J$1-$C$2:$C$6,"[ч];\0")/24)-(TEXT(EDATE(J$1,1)-$D$2:$D$6,"[ч];\0")/24),"[ч];\0"))</f>
        <v>0</v>
      </c>
      <c r="K3" s="8" cm="1">
        <f t="array" ref="K3">SUMPRODUCT(($B$2:$B$6=$G3)*TEXT(EDATE(K$1,1)-($C$2:$C$6+TEXT(K$1-$C$2:$C$6,"[ч];\0")/24)-(TEXT(EDATE(K$1,1)-$D$2:$D$6,"[ч];\0")/24),"[ч];\0"))</f>
        <v>0</v>
      </c>
      <c r="L3" s="8" cm="1">
        <f t="array" ref="L3">SUMPRODUCT(($B$2:$B$6=$G3)*TEXT(EDATE(L$1,1)-($C$2:$C$6+TEXT(L$1-$C$2:$C$6,"[ч];\0")/24)-(TEXT(EDATE(L$1,1)-$D$2:$D$6,"[ч];\0")/24),"[ч];\0"))</f>
        <v>0</v>
      </c>
      <c r="M3" s="8" cm="1">
        <f t="array" ref="M3">SUMPRODUCT(($B$2:$B$6=$G3)*TEXT(EDATE(M$1,1)-($C$2:$C$6+TEXT(M$1-$C$2:$C$6,"[ч];\0")/24)-(TEXT(EDATE(M$1,1)-$D$2:$D$6,"[ч];\0")/24),"[ч];\0"))</f>
        <v>0</v>
      </c>
      <c r="N3" s="8" cm="1">
        <f t="array" ref="N3">SUMPRODUCT(($B$2:$B$6=$G3)*TEXT(EDATE(N$1,1)-($C$2:$C$6+TEXT(N$1-$C$2:$C$6,"[ч];\0")/24)-(TEXT(EDATE(N$1,1)-$D$2:$D$6,"[ч];\0")/24),"[ч];\0"))</f>
        <v>0</v>
      </c>
      <c r="O3" s="8" cm="1">
        <f t="array" ref="O3">SUMPRODUCT(($B$2:$B$6=$G3)*TEXT(EDATE(O$1,1)-($C$2:$C$6+TEXT(O$1-$C$2:$C$6,"[ч];\0")/24)-(TEXT(EDATE(O$1,1)-$D$2:$D$6,"[ч];\0")/24),"[ч];\0"))</f>
        <v>0</v>
      </c>
      <c r="P3" s="8" cm="1">
        <f t="array" ref="P3">SUMPRODUCT(($B$2:$B$6=$G3)*TEXT(EDATE(P$1,1)-($C$2:$C$6+TEXT(P$1-$C$2:$C$6,"[ч];\0")/24)-(TEXT(EDATE(P$1,1)-$D$2:$D$6,"[ч];\0")/24),"[ч];\0"))</f>
        <v>0</v>
      </c>
      <c r="Q3" s="8" cm="1">
        <f t="array" ref="Q3">SUMPRODUCT(($B$2:$B$6=$G3)*TEXT(EDATE(Q$1,1)-($C$2:$C$6+TEXT(Q$1-$C$2:$C$6,"[ч];\0")/24)-(TEXT(EDATE(Q$1,1)-$D$2:$D$6,"[ч];\0")/24),"[ч];\0"))</f>
        <v>0</v>
      </c>
      <c r="R3" s="8" cm="1">
        <f t="array" ref="R3">SUMPRODUCT(($B$2:$B$6=$G3)*TEXT(EDATE(R$1,1)-($C$2:$C$6+TEXT(R$1-$C$2:$C$6,"[ч];\0")/24)-(TEXT(EDATE(R$1,1)-$D$2:$D$6,"[ч];\0")/24),"[ч];\0"))</f>
        <v>0</v>
      </c>
    </row>
    <row r="4" spans="1:18" x14ac:dyDescent="0.25">
      <c r="A4" s="2">
        <v>3</v>
      </c>
      <c r="B4" s="2">
        <v>2</v>
      </c>
      <c r="C4" s="3">
        <v>44566.333333333336</v>
      </c>
      <c r="D4" s="3">
        <v>44598.541666666664</v>
      </c>
      <c r="E4" s="1"/>
      <c r="F4" s="4"/>
      <c r="G4" s="2">
        <v>3</v>
      </c>
      <c r="H4" s="8" cm="1">
        <f t="array" ref="H4">SUMPRODUCT(($B$2:$B$6=$G4)*TEXT(EDATE(H$1,1)-($C$2:$C$6+TEXT(H$1-$C$2:$C$6,"[ч];\0")/24)-(TEXT(EDATE(H$1,1)-$D$2:$D$6,"[ч];\0")/24),"[ч];\0"))</f>
        <v>280</v>
      </c>
      <c r="I4" s="8" cm="1">
        <f t="array" ref="I4">SUMPRODUCT(($B$2:$B$6=$G4)*TEXT(EDATE(I$1,1)-($C$2:$C$6+TEXT(I$1-$C$2:$C$6,"[ч];\0")/24)-(TEXT(EDATE(I$1,1)-$D$2:$D$6,"[ч];\0")/24),"[ч];\0"))</f>
        <v>16</v>
      </c>
      <c r="J4" s="8" cm="1">
        <f t="array" ref="J4">SUMPRODUCT(($B$2:$B$6=$G4)*TEXT(EDATE(J$1,1)-($C$2:$C$6+TEXT(J$1-$C$2:$C$6,"[ч];\0")/24)-(TEXT(EDATE(J$1,1)-$D$2:$D$6,"[ч];\0")/24),"[ч];\0"))</f>
        <v>0</v>
      </c>
      <c r="K4" s="8" cm="1">
        <f t="array" ref="K4">SUMPRODUCT(($B$2:$B$6=$G4)*TEXT(EDATE(K$1,1)-($C$2:$C$6+TEXT(K$1-$C$2:$C$6,"[ч];\0")/24)-(TEXT(EDATE(K$1,1)-$D$2:$D$6,"[ч];\0")/24),"[ч];\0"))</f>
        <v>0</v>
      </c>
      <c r="L4" s="8" cm="1">
        <f t="array" ref="L4">SUMPRODUCT(($B$2:$B$6=$G4)*TEXT(EDATE(L$1,1)-($C$2:$C$6+TEXT(L$1-$C$2:$C$6,"[ч];\0")/24)-(TEXT(EDATE(L$1,1)-$D$2:$D$6,"[ч];\0")/24),"[ч];\0"))</f>
        <v>0</v>
      </c>
      <c r="M4" s="8" cm="1">
        <f t="array" ref="M4">SUMPRODUCT(($B$2:$B$6=$G4)*TEXT(EDATE(M$1,1)-($C$2:$C$6+TEXT(M$1-$C$2:$C$6,"[ч];\0")/24)-(TEXT(EDATE(M$1,1)-$D$2:$D$6,"[ч];\0")/24),"[ч];\0"))</f>
        <v>0</v>
      </c>
      <c r="N4" s="8" cm="1">
        <f t="array" ref="N4">SUMPRODUCT(($B$2:$B$6=$G4)*TEXT(EDATE(N$1,1)-($C$2:$C$6+TEXT(N$1-$C$2:$C$6,"[ч];\0")/24)-(TEXT(EDATE(N$1,1)-$D$2:$D$6,"[ч];\0")/24),"[ч];\0"))</f>
        <v>0</v>
      </c>
      <c r="O4" s="8" cm="1">
        <f t="array" ref="O4">SUMPRODUCT(($B$2:$B$6=$G4)*TEXT(EDATE(O$1,1)-($C$2:$C$6+TEXT(O$1-$C$2:$C$6,"[ч];\0")/24)-(TEXT(EDATE(O$1,1)-$D$2:$D$6,"[ч];\0")/24),"[ч];\0"))</f>
        <v>0</v>
      </c>
      <c r="P4" s="8" cm="1">
        <f t="array" ref="P4">SUMPRODUCT(($B$2:$B$6=$G4)*TEXT(EDATE(P$1,1)-($C$2:$C$6+TEXT(P$1-$C$2:$C$6,"[ч];\0")/24)-(TEXT(EDATE(P$1,1)-$D$2:$D$6,"[ч];\0")/24),"[ч];\0"))</f>
        <v>0</v>
      </c>
      <c r="Q4" s="8" cm="1">
        <f t="array" ref="Q4">SUMPRODUCT(($B$2:$B$6=$G4)*TEXT(EDATE(Q$1,1)-($C$2:$C$6+TEXT(Q$1-$C$2:$C$6,"[ч];\0")/24)-(TEXT(EDATE(Q$1,1)-$D$2:$D$6,"[ч];\0")/24),"[ч];\0"))</f>
        <v>0</v>
      </c>
      <c r="R4" s="8" cm="1">
        <f t="array" ref="R4">SUMPRODUCT(($B$2:$B$6=$G4)*TEXT(EDATE(R$1,1)-($C$2:$C$6+TEXT(R$1-$C$2:$C$6,"[ч];\0")/24)-(TEXT(EDATE(R$1,1)-$D$2:$D$6,"[ч];\0")/24),"[ч];\0"))</f>
        <v>0</v>
      </c>
    </row>
    <row r="5" spans="1:18" x14ac:dyDescent="0.25">
      <c r="A5" s="2">
        <v>4</v>
      </c>
      <c r="B5" s="2">
        <v>4</v>
      </c>
      <c r="C5" s="3">
        <v>44562.333333333336</v>
      </c>
      <c r="D5" s="3">
        <v>44602.333333333336</v>
      </c>
      <c r="E5" s="1"/>
      <c r="F5" s="4"/>
      <c r="G5" s="2">
        <v>4</v>
      </c>
      <c r="H5" s="8" cm="1">
        <f t="array" ref="H5">SUMPRODUCT(($B$2:$B$6=$G5)*TEXT(EDATE(H$1,1)-($C$2:$C$6+TEXT(H$1-$C$2:$C$6,"[ч];\0")/24)-(TEXT(EDATE(H$1,1)-$D$2:$D$6,"[ч];\0")/24),"[ч];\0"))</f>
        <v>736</v>
      </c>
      <c r="I5" s="8" cm="1">
        <f t="array" ref="I5">SUMPRODUCT(($B$2:$B$6=$G5)*TEXT(EDATE(I$1,1)-($C$2:$C$6+TEXT(I$1-$C$2:$C$6,"[ч];\0")/24)-(TEXT(EDATE(I$1,1)-$D$2:$D$6,"[ч];\0")/24),"[ч];\0"))</f>
        <v>224</v>
      </c>
      <c r="J5" s="8" cm="1">
        <f t="array" ref="J5">SUMPRODUCT(($B$2:$B$6=$G5)*TEXT(EDATE(J$1,1)-($C$2:$C$6+TEXT(J$1-$C$2:$C$6,"[ч];\0")/24)-(TEXT(EDATE(J$1,1)-$D$2:$D$6,"[ч];\0")/24),"[ч];\0"))</f>
        <v>0</v>
      </c>
      <c r="K5" s="8" cm="1">
        <f t="array" ref="K5">SUMPRODUCT(($B$2:$B$6=$G5)*TEXT(EDATE(K$1,1)-($C$2:$C$6+TEXT(K$1-$C$2:$C$6,"[ч];\0")/24)-(TEXT(EDATE(K$1,1)-$D$2:$D$6,"[ч];\0")/24),"[ч];\0"))</f>
        <v>0</v>
      </c>
      <c r="L5" s="8" cm="1">
        <f t="array" ref="L5">SUMPRODUCT(($B$2:$B$6=$G5)*TEXT(EDATE(L$1,1)-($C$2:$C$6+TEXT(L$1-$C$2:$C$6,"[ч];\0")/24)-(TEXT(EDATE(L$1,1)-$D$2:$D$6,"[ч];\0")/24),"[ч];\0"))</f>
        <v>0</v>
      </c>
      <c r="M5" s="8" cm="1">
        <f t="array" ref="M5">SUMPRODUCT(($B$2:$B$6=$G5)*TEXT(EDATE(M$1,1)-($C$2:$C$6+TEXT(M$1-$C$2:$C$6,"[ч];\0")/24)-(TEXT(EDATE(M$1,1)-$D$2:$D$6,"[ч];\0")/24),"[ч];\0"))</f>
        <v>0</v>
      </c>
      <c r="N5" s="8" cm="1">
        <f t="array" ref="N5">SUMPRODUCT(($B$2:$B$6=$G5)*TEXT(EDATE(N$1,1)-($C$2:$C$6+TEXT(N$1-$C$2:$C$6,"[ч];\0")/24)-(TEXT(EDATE(N$1,1)-$D$2:$D$6,"[ч];\0")/24),"[ч];\0"))</f>
        <v>0</v>
      </c>
      <c r="O5" s="8" cm="1">
        <f t="array" ref="O5">SUMPRODUCT(($B$2:$B$6=$G5)*TEXT(EDATE(O$1,1)-($C$2:$C$6+TEXT(O$1-$C$2:$C$6,"[ч];\0")/24)-(TEXT(EDATE(O$1,1)-$D$2:$D$6,"[ч];\0")/24),"[ч];\0"))</f>
        <v>0</v>
      </c>
      <c r="P5" s="8" cm="1">
        <f t="array" ref="P5">SUMPRODUCT(($B$2:$B$6=$G5)*TEXT(EDATE(P$1,1)-($C$2:$C$6+TEXT(P$1-$C$2:$C$6,"[ч];\0")/24)-(TEXT(EDATE(P$1,1)-$D$2:$D$6,"[ч];\0")/24),"[ч];\0"))</f>
        <v>0</v>
      </c>
      <c r="Q5" s="8" cm="1">
        <f t="array" ref="Q5">SUMPRODUCT(($B$2:$B$6=$G5)*TEXT(EDATE(Q$1,1)-($C$2:$C$6+TEXT(Q$1-$C$2:$C$6,"[ч];\0")/24)-(TEXT(EDATE(Q$1,1)-$D$2:$D$6,"[ч];\0")/24),"[ч];\0"))</f>
        <v>0</v>
      </c>
      <c r="R5" s="8" cm="1">
        <f t="array" ref="R5">SUMPRODUCT(($B$2:$B$6=$G5)*TEXT(EDATE(R$1,1)-($C$2:$C$6+TEXT(R$1-$C$2:$C$6,"[ч];\0")/24)-(TEXT(EDATE(R$1,1)-$D$2:$D$6,"[ч];\0")/24),"[ч];\0"))</f>
        <v>0</v>
      </c>
    </row>
    <row r="6" spans="1:18" x14ac:dyDescent="0.25">
      <c r="A6" s="2">
        <v>5</v>
      </c>
      <c r="B6" s="2">
        <v>3</v>
      </c>
      <c r="C6" s="3">
        <v>44581.333333333336</v>
      </c>
      <c r="D6" s="3">
        <v>44593.666666666664</v>
      </c>
      <c r="E6" s="1"/>
      <c r="F6" s="1"/>
      <c r="G6" s="1"/>
      <c r="H6" s="1"/>
    </row>
    <row r="7" spans="1:18" x14ac:dyDescent="0.25">
      <c r="A7" s="1"/>
      <c r="B7" s="1"/>
      <c r="C7" s="1"/>
      <c r="D7" s="1"/>
      <c r="E7" s="1"/>
      <c r="H7" s="6"/>
      <c r="I7" s="6"/>
      <c r="J7" s="6"/>
      <c r="K7" s="6"/>
      <c r="L7" s="7"/>
    </row>
    <row r="8" spans="1:18" x14ac:dyDescent="0.25">
      <c r="A8" s="1"/>
      <c r="B8" s="1"/>
      <c r="C8" s="1"/>
      <c r="D8" s="1"/>
      <c r="E8" s="1"/>
      <c r="H8" s="6"/>
      <c r="J8" s="6"/>
      <c r="K8" s="6"/>
      <c r="L8" s="7"/>
    </row>
    <row r="9" spans="1:18" x14ac:dyDescent="0.25">
      <c r="A9" s="1"/>
      <c r="B9" s="1"/>
      <c r="C9" s="1"/>
      <c r="D9" s="1"/>
      <c r="E9" s="1"/>
      <c r="H9" s="6"/>
      <c r="J9" s="6"/>
      <c r="K9" s="6"/>
      <c r="L9" s="7"/>
    </row>
    <row r="10" spans="1:18" x14ac:dyDescent="0.25">
      <c r="A10" s="1"/>
      <c r="B10" s="1"/>
      <c r="C10" s="1"/>
      <c r="D10" s="1"/>
      <c r="E10" s="1"/>
      <c r="H10" s="6"/>
      <c r="J10" s="6"/>
      <c r="K10" s="6"/>
      <c r="L10" s="7"/>
    </row>
    <row r="11" spans="1:18" x14ac:dyDescent="0.25">
      <c r="A11" s="1"/>
      <c r="B11" s="1"/>
      <c r="C11" s="1"/>
      <c r="D11" s="1"/>
      <c r="E11" s="1"/>
      <c r="H11" s="6"/>
      <c r="J11" s="6"/>
      <c r="K11" s="6"/>
      <c r="L11" s="7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Elena</cp:lastModifiedBy>
  <dcterms:created xsi:type="dcterms:W3CDTF">2022-02-13T07:23:21Z</dcterms:created>
  <dcterms:modified xsi:type="dcterms:W3CDTF">2022-02-13T08:57:19Z</dcterms:modified>
</cp:coreProperties>
</file>