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585" activeTab="2"/>
  </bookViews>
  <sheets>
    <sheet name="1" sheetId="2" r:id="rId1"/>
    <sheet name="Лист1" sheetId="3" r:id="rId2"/>
    <sheet name="Лист2" sheetId="4" r:id="rId3"/>
  </sheets>
  <definedNames>
    <definedName name="_xlnm._FilterDatabase" localSheetId="0" hidden="1">'1'!$J$4:$J$153</definedName>
    <definedName name="ExternalData_1" localSheetId="2" hidden="1">Лист2!$A$1:$C$137</definedName>
  </definedNames>
  <calcPr calcId="162913"/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4" i="2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<sst xmlns="http://schemas.openxmlformats.org/spreadsheetml/2006/main" count="1045" uniqueCount="299">
  <si>
    <t>№ П.П.</t>
  </si>
  <si>
    <t>Код</t>
  </si>
  <si>
    <t>Артикул</t>
  </si>
  <si>
    <t>Наименование</t>
  </si>
  <si>
    <t>Ед. изм</t>
  </si>
  <si>
    <t>22171-1164010</t>
  </si>
  <si>
    <t>Адсорбер ГАЗ-31105,3302 дв.ЗМЗ-405,УМЗ-4216,Крайслер</t>
  </si>
  <si>
    <t>шт</t>
  </si>
  <si>
    <t>31105.1164010-10</t>
  </si>
  <si>
    <t>Адсорбер Газель 405 дв., УАЗ-Патриот</t>
  </si>
  <si>
    <t>5301-2905006-01</t>
  </si>
  <si>
    <t>Амортизатор -5301 передний АМО</t>
  </si>
  <si>
    <t>11.8407010-10</t>
  </si>
  <si>
    <t>Амортизатор ВАЗ, УАЗ-3160 капота (пружина газовая) (аналог 11.6308010)</t>
  </si>
  <si>
    <t>11.2905005-53/20.5001010-03</t>
  </si>
  <si>
    <t>Амортизатор ВАЗ-2101-2107 передний масляный, МАЗ,КАМАЗ кабины</t>
  </si>
  <si>
    <t>11.6308010</t>
  </si>
  <si>
    <t>Амортизатор ВАЗ-2108,1111,21213,ИЖ двери задка, МАЗ-5440,6430 (пружина газовая)</t>
  </si>
  <si>
    <t>11.2905005-63</t>
  </si>
  <si>
    <t>Амортизатор ВАЗ-2121,21213 передний усиленный МАЗ,КАМАЗ кабины</t>
  </si>
  <si>
    <t>11.8407010-20</t>
  </si>
  <si>
    <t>Амортизатор ВОЛЖАНИН крышки (пружина газовая)</t>
  </si>
  <si>
    <t>2217-6308010</t>
  </si>
  <si>
    <t>Амортизатор ГАЗ-2217 двери задка</t>
  </si>
  <si>
    <t>11.6308010-10</t>
  </si>
  <si>
    <t>Амортизатор ГАЗ-2217 двери задка (пружина газовая)</t>
  </si>
  <si>
    <t>2217-2905005-01</t>
  </si>
  <si>
    <t>Амортизатор ГАЗ-2217 передний газовый</t>
  </si>
  <si>
    <t>311713</t>
  </si>
  <si>
    <t>45.2905005</t>
  </si>
  <si>
    <t>2217-2905005</t>
  </si>
  <si>
    <t>Амортизатор ГАЗ-2217 передний масляный</t>
  </si>
  <si>
    <t>Амортизатор ГАЗ-2217,2752 передний газомасляный</t>
  </si>
  <si>
    <t>2217-2905005-571</t>
  </si>
  <si>
    <t>2752-2905006-11</t>
  </si>
  <si>
    <t>120622</t>
  </si>
  <si>
    <t>Амортизатор ГАЗ-2410,31105 задний газовый</t>
  </si>
  <si>
    <t>344275</t>
  </si>
  <si>
    <t>45.3.2915006</t>
  </si>
  <si>
    <t>3102-2915004-11</t>
  </si>
  <si>
    <t>Амортизатор ГАЗ-2410,31105 задний газомасляный в сборе</t>
  </si>
  <si>
    <t>3110-2915006</t>
  </si>
  <si>
    <t>Амортизатор ГАЗ-2410,31105 задний газомасляный в сборе АДС</t>
  </si>
  <si>
    <t>24-2915006</t>
  </si>
  <si>
    <t>Амортизатор ГАЗ-2410,31105 задний масляный</t>
  </si>
  <si>
    <t>120612</t>
  </si>
  <si>
    <t>113.2915005-63</t>
  </si>
  <si>
    <t>3102-2915402Сс</t>
  </si>
  <si>
    <t>Амортизатор ГАЗ-2410,31105 задний масляный в сборе</t>
  </si>
  <si>
    <t>120621</t>
  </si>
  <si>
    <t>Амортизатор ГАЗ-2410,31105 передний газовый</t>
  </si>
  <si>
    <t>344014</t>
  </si>
  <si>
    <t>45.3.2905005</t>
  </si>
  <si>
    <t>3102-2905004-11</t>
  </si>
  <si>
    <t>Амортизатор ГАЗ-2410,31105 передний газомасляный в сборе</t>
  </si>
  <si>
    <t>3110-2905006</t>
  </si>
  <si>
    <t>Амортизатор ГАЗ-2410,31105 передний газомасляный в сборе АДС</t>
  </si>
  <si>
    <t>3102-2905006</t>
  </si>
  <si>
    <t>Амортизатор ГАЗ-2410,31105 передний масляный</t>
  </si>
  <si>
    <t>120611</t>
  </si>
  <si>
    <t>3102-2905004</t>
  </si>
  <si>
    <t>113.2905005-63</t>
  </si>
  <si>
    <t>3102-2905402Сс</t>
  </si>
  <si>
    <t>Амортизатор ГАЗ-2410,31105 передний масляный в сборе</t>
  </si>
  <si>
    <t>11.6308010-60</t>
  </si>
  <si>
    <t>Амортизатор ГАЗ-3111 крышки багажника (пружина газовая)</t>
  </si>
  <si>
    <t>UGABIZ011</t>
  </si>
  <si>
    <t>Амортизатор ГАЗ-3302 Бизнес (03-) капота (пружина газовая) комплект</t>
  </si>
  <si>
    <t>A21R23.2915004</t>
  </si>
  <si>
    <t>Амортизатор ГАЗ-3302 Бизнес,ГАЗель Next задний газомасляный в сборе</t>
  </si>
  <si>
    <t>120921</t>
  </si>
  <si>
    <t>Амортизатор ГАЗ-3302 газовый</t>
  </si>
  <si>
    <t>3302-2905006-01</t>
  </si>
  <si>
    <t>120911</t>
  </si>
  <si>
    <t>Амортизатор ГАЗ-3302 масляный</t>
  </si>
  <si>
    <t>443179</t>
  </si>
  <si>
    <t>3302-2905006</t>
  </si>
  <si>
    <t>30.2905006-03</t>
  </si>
  <si>
    <t>3302-2905006С</t>
  </si>
  <si>
    <t>551-2905006</t>
  </si>
  <si>
    <t xml:space="preserve">Амортизатор ГАЗ-3302 масляный </t>
  </si>
  <si>
    <t>3302-2905006-561</t>
  </si>
  <si>
    <t>Амортизатор ГАЗ-3302,3221 передний/задний,ГАЗ-2217 задний газомасляный</t>
  </si>
  <si>
    <t>3302-2915006-11</t>
  </si>
  <si>
    <t>Амортизатор ГАЗ-3302,3221 передний/задний,ГАЗ-2217 задний газомасляный G-PART</t>
  </si>
  <si>
    <t>3302-2905006/30.2905006-03</t>
  </si>
  <si>
    <t>Амортизатор ГАЗ-3302,3221 передний/задний,ГАЗ-2217 задний масляный</t>
  </si>
  <si>
    <t>3302-2915006-114</t>
  </si>
  <si>
    <t>12.6809010</t>
  </si>
  <si>
    <t>Амортизатор ГАЗ-3307,4301 сиденья</t>
  </si>
  <si>
    <t>3308-2915006</t>
  </si>
  <si>
    <t>Амортизатор ГАЗ-3308 (Садко),3310 Валдай ЗМЗ</t>
  </si>
  <si>
    <t>4301-2915006</t>
  </si>
  <si>
    <t>Амортизатор ГАЗ-3308,3310</t>
  </si>
  <si>
    <t>Амортизатор ГАЗ-3308,3310 передний/задний масляный</t>
  </si>
  <si>
    <t>3310-2915006-11</t>
  </si>
  <si>
    <t>53-2905006-11</t>
  </si>
  <si>
    <t>Амортизатор ГАЗ-53,3307,3309</t>
  </si>
  <si>
    <t>40.1.2905006</t>
  </si>
  <si>
    <t>3309-2905006</t>
  </si>
  <si>
    <t>Амортизатор ГАЗ-53,3307,3309 передний газомасляный</t>
  </si>
  <si>
    <t>Амортизатор ГАЗ-53,3307,3309 передний масляный</t>
  </si>
  <si>
    <t>A21R23-2915004</t>
  </si>
  <si>
    <t>Амортизатор ГАЗель Next задний</t>
  </si>
  <si>
    <t>A21R23-2905004</t>
  </si>
  <si>
    <t>Амортизатор ГАЗель Next передний</t>
  </si>
  <si>
    <t>Амортизатор ГАЗель Next передний газовый</t>
  </si>
  <si>
    <t>A21R23.2905004</t>
  </si>
  <si>
    <t>Амортизатор ГАЗель Next передний газомасляный в сборе</t>
  </si>
  <si>
    <t>C41R11.8407010</t>
  </si>
  <si>
    <t>Амортизатор ГАЗон Next капота (пружина газовая) в сборе</t>
  </si>
  <si>
    <t>C40R13.2905004</t>
  </si>
  <si>
    <t>Амортизатор ГАЗон Next передний газомасляный в сборе</t>
  </si>
  <si>
    <t>C40R13.2915004</t>
  </si>
  <si>
    <t>Амортизатор ГАЗон Next С41RВ3,ПАЗ Вектор Next задний газомасляный в сборе</t>
  </si>
  <si>
    <t>С2910.6804350</t>
  </si>
  <si>
    <t>Амортизатор ГАЗон Next сидения водителя</t>
  </si>
  <si>
    <t>240-1001025</t>
  </si>
  <si>
    <t>Амортизатор Д-242,Д-243,Д-245,Д-246,Д-260 опоры двигателя передний с ограничителем</t>
  </si>
  <si>
    <t>S454</t>
  </si>
  <si>
    <t>Амортизатор задней подвески ГАЗ (газ)</t>
  </si>
  <si>
    <t>S452</t>
  </si>
  <si>
    <t>Амортизатор задней подвески ГАЗ (масло)</t>
  </si>
  <si>
    <t>KT 073528</t>
  </si>
  <si>
    <t>3102-2915006-251</t>
  </si>
  <si>
    <t>Амортизатор задней подвески ГАЗ 6-51</t>
  </si>
  <si>
    <t>Амортизатор задней подвески ГАЗ LADA (газ)</t>
  </si>
  <si>
    <t>Амортизатор задней подвески ГАЗ LADA (масло)</t>
  </si>
  <si>
    <t>SH40-070G</t>
  </si>
  <si>
    <t>Амортизатор задней подвески ГАЗель NEXT (газ)</t>
  </si>
  <si>
    <t>SH30-070</t>
  </si>
  <si>
    <t>Амортизатор задней подвески ГАЗель NEXT (масло)</t>
  </si>
  <si>
    <t>VAV122</t>
  </si>
  <si>
    <t>SH40-002G</t>
  </si>
  <si>
    <t>Амортизатор задней подвески УАЗ-3153,3159,3162 (газ)</t>
  </si>
  <si>
    <t>42020.3159-00-2915006-01</t>
  </si>
  <si>
    <t>3159-00-2915006-96</t>
  </si>
  <si>
    <t>KNU-2915006-71</t>
  </si>
  <si>
    <t>114.2915019</t>
  </si>
  <si>
    <t>Амортизатор ЗИЛ,МАЗ сиденья, снегоход с пневмоприводом</t>
  </si>
  <si>
    <t>130-2905006-15</t>
  </si>
  <si>
    <t>Амортизатор ЗИЛ-130 передний</t>
  </si>
  <si>
    <t>131-2905006</t>
  </si>
  <si>
    <t>Амортизатор ЗИЛ-131,433360 передний</t>
  </si>
  <si>
    <t>4331-2905006</t>
  </si>
  <si>
    <t>Амортизатор ЗИЛ-4331 передний</t>
  </si>
  <si>
    <t>4331-5001076-10</t>
  </si>
  <si>
    <t>Амортизатор ЗИЛ-4331,МАЗ-6422 кабины</t>
  </si>
  <si>
    <t>5301-2915006</t>
  </si>
  <si>
    <t>Амортизатор ЗИЛ-5301 задний</t>
  </si>
  <si>
    <t>Амортизатор ЗИЛ-5301 опоры двигателя передней</t>
  </si>
  <si>
    <t>5301-2905004-01</t>
  </si>
  <si>
    <t>Амортизатор ЗИЛ-5301 передний</t>
  </si>
  <si>
    <t>530100-2905004-10</t>
  </si>
  <si>
    <t>Амортизатор ЗИЛ-5301 передний в сборе</t>
  </si>
  <si>
    <t>152.2905006</t>
  </si>
  <si>
    <t>Амортизатор ИКАРУС,ЛИАЗ-5256,6212,НЕФАЗ-5297 230/450</t>
  </si>
  <si>
    <t>Амортизатор ИКАРУС,ЛИАЗ-5256,6212,НЕФАЗ-5297 245/450</t>
  </si>
  <si>
    <t>50.4.2905005</t>
  </si>
  <si>
    <t>5320-5001076/21010290540206</t>
  </si>
  <si>
    <t>Амортизатор КАМАЗ кабины</t>
  </si>
  <si>
    <t>55102-8501300</t>
  </si>
  <si>
    <t>Амортизатор КАМАЗ платформы</t>
  </si>
  <si>
    <t>65201-8500400-84</t>
  </si>
  <si>
    <t>Амортизатор КАМАЗ платформы в сборе</t>
  </si>
  <si>
    <t>5297-8501300</t>
  </si>
  <si>
    <t>Амортизатор КАМАЗ полуприцепа</t>
  </si>
  <si>
    <t>503-8501300</t>
  </si>
  <si>
    <t>1060427</t>
  </si>
  <si>
    <t>Амортизатор КАМАЗ сиденья водителя</t>
  </si>
  <si>
    <t>5256-2905006/152.2905006-10</t>
  </si>
  <si>
    <t>Амортизатор КАМАЗ,ЛИАЗ-5256,6212,НЕФАЗ-5297 230/450</t>
  </si>
  <si>
    <t>53212-2905006-02</t>
  </si>
  <si>
    <t>Амортизатор КАМАЗ,ПАЗ-3205 275/460</t>
  </si>
  <si>
    <t>53212-2905006</t>
  </si>
  <si>
    <t>11.6308010-40</t>
  </si>
  <si>
    <t>Амортизатор КАМАЗ-152,152А двери задка (пружина газовая)</t>
  </si>
  <si>
    <t>11.6308010-30</t>
  </si>
  <si>
    <t>205068-2905006</t>
  </si>
  <si>
    <t>Амортизатор КАМАЗ-203,206,троллейбусы 180/350</t>
  </si>
  <si>
    <t>4308-2905004</t>
  </si>
  <si>
    <t>Амортизатор КАМАЗ-4308</t>
  </si>
  <si>
    <t>15.2905006-31</t>
  </si>
  <si>
    <t>Амортизатор КАМАЗ-4308 275/450</t>
  </si>
  <si>
    <t>4310-2905006</t>
  </si>
  <si>
    <t>Амортизатор КАМАЗ-4310, полуприцепа 300/485</t>
  </si>
  <si>
    <t>316694</t>
  </si>
  <si>
    <t>Амортизатор КАМАЗ-5490 задний (284/328 14х50 14х50 О/О)</t>
  </si>
  <si>
    <t>100.356-01</t>
  </si>
  <si>
    <t>Амортизатор КАМАЗ-5490 кабины задний</t>
  </si>
  <si>
    <t>311664</t>
  </si>
  <si>
    <t>Амортизатор КАМАЗ-5490 кабины задний (248/320 14x50 14x50 O/O)</t>
  </si>
  <si>
    <t>316948</t>
  </si>
  <si>
    <t>Амортизатор КАМАЗ-5490 кабины задний (302/370 12х50 12х50 O/O)</t>
  </si>
  <si>
    <t>PH6271103</t>
  </si>
  <si>
    <t>Амортизатор КАМАЗ-5490 кабины задний (302/372 12/30х50 12/30х50 O/O)</t>
  </si>
  <si>
    <t>PN7391106</t>
  </si>
  <si>
    <t>Амортизатор КАМАЗ-5490 кабины задний (пневмо) (O/O)</t>
  </si>
  <si>
    <t>011.324-01</t>
  </si>
  <si>
    <t>Амортизатор КАМАЗ-5490 кабины передний (пневмо)</t>
  </si>
  <si>
    <t>315153</t>
  </si>
  <si>
    <t>Амортизатор КАМАЗ-5490 кабины передний (пневмо) (280/345 14x50 14x40 O/O)</t>
  </si>
  <si>
    <t>PN7291101</t>
  </si>
  <si>
    <t>Амортизатор КАМАЗ-5490 кабины передний (пневмо) (O/O)</t>
  </si>
  <si>
    <t>П50.11.2905006-30</t>
  </si>
  <si>
    <t>Амортизатор КАМАЗ-5490 подвески 445/695 ПЕРВОУРАЛЬСКИЙ</t>
  </si>
  <si>
    <t>5511-8601144</t>
  </si>
  <si>
    <t>Амортизатор КАМАЗ-5511 платформы в сборе</t>
  </si>
  <si>
    <t>A9583170003</t>
  </si>
  <si>
    <t>Амортизатор КАМАЗ-6520 LUXE кабины задний</t>
  </si>
  <si>
    <t>6520-1109382</t>
  </si>
  <si>
    <t>Амортизатор КАМАЗ-6522 фильтра воздушного</t>
  </si>
  <si>
    <t>KJZ18-1</t>
  </si>
  <si>
    <t>Амортизатор КАМАЗ-ЕВРО сиденья ВП6520</t>
  </si>
  <si>
    <t>15.2905006-51</t>
  </si>
  <si>
    <t>Амортизатор КРАЗ,ЛАЗ,ЛИАЗ-667 260/437</t>
  </si>
  <si>
    <t>500-2905006</t>
  </si>
  <si>
    <t>Амортизатор МАЗ</t>
  </si>
  <si>
    <t>54327-2915006-50</t>
  </si>
  <si>
    <t>Амортизатор МАЗ задний 240/425</t>
  </si>
  <si>
    <t>54327-2915006-30</t>
  </si>
  <si>
    <t>Амортизатор МАЗ задний 265/450</t>
  </si>
  <si>
    <t>54327-2915006-20</t>
  </si>
  <si>
    <t>Амортизатор МАЗ задний 290/475</t>
  </si>
  <si>
    <t>54327-2915006</t>
  </si>
  <si>
    <t>Амортизатор МАЗ задний 340/525</t>
  </si>
  <si>
    <t>313054</t>
  </si>
  <si>
    <t>Амортизатор МАЗ кабины</t>
  </si>
  <si>
    <t>15.2905006-41</t>
  </si>
  <si>
    <t>Амортизатор МАЗ полуприцепа 237/412</t>
  </si>
  <si>
    <t>500-2905006-Б</t>
  </si>
  <si>
    <t>Амортизатор МАЗ,КАМАЗ 275/460</t>
  </si>
  <si>
    <t>11.6809010</t>
  </si>
  <si>
    <t>Амортизатор МАЗ,КАМАЗ,ПАЗ сиденья</t>
  </si>
  <si>
    <t>15.2905006-21</t>
  </si>
  <si>
    <t>Амортизатор МАЗ,КАМАЗ-43118,КРАЗ,УРАЛ 300/475</t>
  </si>
  <si>
    <t>АТ56937</t>
  </si>
  <si>
    <t>АТ293400</t>
  </si>
  <si>
    <t>АТ72697</t>
  </si>
  <si>
    <t>АТ375260</t>
  </si>
  <si>
    <t>АТ58283</t>
  </si>
  <si>
    <t>АТ33990</t>
  </si>
  <si>
    <t>АТ6955</t>
  </si>
  <si>
    <t>АТ293326</t>
  </si>
  <si>
    <t>АТ293329</t>
  </si>
  <si>
    <t>АТ376043</t>
  </si>
  <si>
    <t>АТ293335</t>
  </si>
  <si>
    <t>АТ49937</t>
  </si>
  <si>
    <t>АТ72820</t>
  </si>
  <si>
    <t>АТ88785</t>
  </si>
  <si>
    <t>АВТОКОМПОНЕНТ</t>
  </si>
  <si>
    <t>ГАЗ</t>
  </si>
  <si>
    <t>ЗИЛ</t>
  </si>
  <si>
    <t>ГЗАА</t>
  </si>
  <si>
    <t>FENOX</t>
  </si>
  <si>
    <t>MEGAPOWER</t>
  </si>
  <si>
    <t>SACHS</t>
  </si>
  <si>
    <t>KENO</t>
  </si>
  <si>
    <t>FINWHALE</t>
  </si>
  <si>
    <t>KYB</t>
  </si>
  <si>
    <t>EXPERT</t>
  </si>
  <si>
    <t>СААЗ</t>
  </si>
  <si>
    <t>HOLA</t>
  </si>
  <si>
    <t>АВТОУПОР</t>
  </si>
  <si>
    <t>SOLLERS</t>
  </si>
  <si>
    <t>PILENGA</t>
  </si>
  <si>
    <t>ММЗ</t>
  </si>
  <si>
    <t>ООО Торговый дом СОЛЛЕРС</t>
  </si>
  <si>
    <t>Автодеталь-Сервис</t>
  </si>
  <si>
    <t>ООО КиТ</t>
  </si>
  <si>
    <t>БГСЗ</t>
  </si>
  <si>
    <t>ОСВ</t>
  </si>
  <si>
    <t>БААЗ</t>
  </si>
  <si>
    <t>КАМАЗ</t>
  </si>
  <si>
    <t>НЕФАЗ</t>
  </si>
  <si>
    <t>СЗАП</t>
  </si>
  <si>
    <t>GRAMMER</t>
  </si>
  <si>
    <t>ROSTAR</t>
  </si>
  <si>
    <t>SAMPA</t>
  </si>
  <si>
    <t>MANDO</t>
  </si>
  <si>
    <t>ААЗ</t>
  </si>
  <si>
    <t>ЧРТИ</t>
  </si>
  <si>
    <t>OE</t>
  </si>
  <si>
    <t>РИАТ</t>
  </si>
  <si>
    <t>МАЗ</t>
  </si>
  <si>
    <t>Китай</t>
  </si>
  <si>
    <t>Россия</t>
  </si>
  <si>
    <t>Беларусь</t>
  </si>
  <si>
    <t>Германия</t>
  </si>
  <si>
    <t>Япония</t>
  </si>
  <si>
    <t>Нидерланды</t>
  </si>
  <si>
    <t>Турция</t>
  </si>
  <si>
    <t>Южная Корея</t>
  </si>
  <si>
    <t>Производитель</t>
  </si>
  <si>
    <t>Страна</t>
  </si>
  <si>
    <t>Цена</t>
  </si>
  <si>
    <t>Макс. цена</t>
  </si>
  <si>
    <t>37000291540200</t>
  </si>
  <si>
    <t>31020291540202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</si>
</sst>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4" fontId="2" fillId="0" borderId="5" xfId="0" applyNumberFormat="1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/>
    <xf numFmtId="0" fontId="2" fillId="0" borderId="2" xfId="0" applyFont="1" applyFill="1" applyBorder="1" applyAlignment="1"/>
    <xf numFmtId="49" fontId="2" fillId="0" borderId="2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0" fillId="0" borderId="0" xfId="0" applyNumberFormat="1"/>
  </cellXfs>
  <cellStyles count="2">
    <cellStyle name="Обычный" xfId="0" builtinId="0"/>
    <cellStyle name="Обычный 2 2" xfId="1"/>
  </cellStyles>
  <dxfs count="14"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Артикул" tableColumnId="32"/>
      <queryTableField id="2" name="Наименование" tableColumnId="33"/>
      <queryTableField id="3" name="Макс. цена" tableColumnId="3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3:H153" totalsRowShown="0" headerRowDxfId="3" dataDxfId="5" tableBorderDxfId="4">
  <autoFilter ref="A3:H153"/>
  <tableColumns count="8">
    <tableColumn id="1" name="№ П.П." dataDxfId="13"/>
    <tableColumn id="2" name="Код" dataDxfId="12"/>
    <tableColumn id="3" name="Артикул" dataDxfId="11"/>
    <tableColumn id="4" name="Наименование" dataDxfId="10"/>
    <tableColumn id="5" name="Производитель" dataDxfId="9"/>
    <tableColumn id="6" name="Страна" dataDxfId="8"/>
    <tableColumn id="7" name="Ед. изм" dataDxfId="7"/>
    <tableColumn id="8" name="Цена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A1:C137" tableType="queryTable" totalsRowShown="0">
  <autoFilter ref="A1:C137"/>
  <tableColumns count="3">
    <tableColumn id="32" uniqueName="32" name="Артикул" queryTableFieldId="1" dataDxfId="2"/>
    <tableColumn id="33" uniqueName="33" name="Наименование" queryTableFieldId="2" dataDxfId="1"/>
    <tableColumn id="34" uniqueName="34" name="Макс. цена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J282"/>
  <sheetViews>
    <sheetView workbookViewId="0">
      <selection activeCell="J3" sqref="J3"/>
    </sheetView>
  </sheetViews>
  <sheetFormatPr defaultRowHeight="15" x14ac:dyDescent="0.25"/>
  <cols>
    <col min="1" max="1" width="8.7109375" style="5" customWidth="1"/>
    <col min="2" max="2" width="10" style="9" hidden="1" customWidth="1"/>
    <col min="3" max="3" width="31.28515625" style="6" customWidth="1"/>
    <col min="4" max="4" width="70.7109375" style="6" customWidth="1"/>
    <col min="5" max="6" width="22.28515625" style="6" customWidth="1"/>
    <col min="7" max="7" width="8.7109375" style="5" customWidth="1"/>
    <col min="8" max="8" width="9.42578125" style="5" customWidth="1"/>
    <col min="9" max="16384" width="9.140625" style="5"/>
  </cols>
  <sheetData>
    <row r="1" spans="1:10" ht="47.25" customHeight="1" x14ac:dyDescent="0.25">
      <c r="B1" s="5"/>
      <c r="C1" s="5"/>
      <c r="D1" s="5"/>
      <c r="E1" s="5"/>
      <c r="F1" s="5"/>
    </row>
    <row r="2" spans="1:10" ht="16.5" customHeight="1" x14ac:dyDescent="0.25"/>
    <row r="3" spans="1:10" ht="37.5" customHeight="1" x14ac:dyDescent="0.25">
      <c r="A3" s="20" t="s">
        <v>0</v>
      </c>
      <c r="B3" s="21" t="s">
        <v>1</v>
      </c>
      <c r="C3" s="22" t="s">
        <v>2</v>
      </c>
      <c r="D3" s="22" t="s">
        <v>3</v>
      </c>
      <c r="E3" s="22" t="s">
        <v>293</v>
      </c>
      <c r="F3" s="22" t="s">
        <v>294</v>
      </c>
      <c r="G3" s="23" t="s">
        <v>4</v>
      </c>
      <c r="H3" s="24" t="s">
        <v>295</v>
      </c>
    </row>
    <row r="4" spans="1:10" x14ac:dyDescent="0.25">
      <c r="A4" s="12">
        <v>1</v>
      </c>
      <c r="B4" s="10">
        <v>668353</v>
      </c>
      <c r="C4" s="3" t="s">
        <v>5</v>
      </c>
      <c r="D4" s="4" t="s">
        <v>6</v>
      </c>
      <c r="E4" s="4" t="s">
        <v>250</v>
      </c>
      <c r="F4" s="4" t="s">
        <v>286</v>
      </c>
      <c r="G4" s="1" t="s">
        <v>7</v>
      </c>
      <c r="H4" s="13">
        <v>875.55250000000001</v>
      </c>
      <c r="J4" s="5">
        <f>COUNTIF(Таблица1[Артикул],Таблица1[[#This Row],[Артикул]])</f>
        <v>1</v>
      </c>
    </row>
    <row r="5" spans="1:10" hidden="1" x14ac:dyDescent="0.25">
      <c r="A5" s="12">
        <v>2</v>
      </c>
      <c r="B5" s="11" t="s">
        <v>236</v>
      </c>
      <c r="C5" s="7" t="s">
        <v>8</v>
      </c>
      <c r="D5" s="7" t="s">
        <v>9</v>
      </c>
      <c r="E5" s="4" t="s">
        <v>251</v>
      </c>
      <c r="F5" s="4" t="s">
        <v>286</v>
      </c>
      <c r="G5" s="2" t="s">
        <v>7</v>
      </c>
      <c r="H5" s="13">
        <v>756.67000000000007</v>
      </c>
      <c r="J5" s="5">
        <f>COUNTIF(Таблица1[Артикул],Таблица1[[#This Row],[Артикул]])</f>
        <v>1</v>
      </c>
    </row>
    <row r="6" spans="1:10" hidden="1" x14ac:dyDescent="0.25">
      <c r="A6" s="12">
        <v>3</v>
      </c>
      <c r="B6" s="10">
        <v>17454</v>
      </c>
      <c r="C6" s="3" t="s">
        <v>10</v>
      </c>
      <c r="D6" s="4" t="s">
        <v>11</v>
      </c>
      <c r="E6" s="4" t="s">
        <v>252</v>
      </c>
      <c r="F6" s="4" t="s">
        <v>286</v>
      </c>
      <c r="G6" s="2" t="s">
        <v>7</v>
      </c>
      <c r="H6" s="13">
        <v>3326.7774999999997</v>
      </c>
      <c r="J6" s="5">
        <f>COUNTIF(Таблица1[Артикул],Таблица1[[#This Row],[Артикул]])</f>
        <v>1</v>
      </c>
    </row>
    <row r="7" spans="1:10" hidden="1" x14ac:dyDescent="0.25">
      <c r="A7" s="12">
        <v>4</v>
      </c>
      <c r="B7" s="10">
        <v>41859</v>
      </c>
      <c r="C7" s="3" t="s">
        <v>12</v>
      </c>
      <c r="D7" s="4" t="s">
        <v>13</v>
      </c>
      <c r="E7" s="4" t="s">
        <v>253</v>
      </c>
      <c r="F7" s="4" t="s">
        <v>286</v>
      </c>
      <c r="G7" s="1" t="s">
        <v>7</v>
      </c>
      <c r="H7" s="13">
        <v>1466.5559999999998</v>
      </c>
      <c r="J7" s="5">
        <f>COUNTIF(Таблица1[Артикул],Таблица1[[#This Row],[Артикул]])</f>
        <v>1</v>
      </c>
    </row>
    <row r="8" spans="1:10" hidden="1" x14ac:dyDescent="0.25">
      <c r="A8" s="12">
        <v>5</v>
      </c>
      <c r="B8" s="10">
        <v>11137</v>
      </c>
      <c r="C8" s="3" t="s">
        <v>14</v>
      </c>
      <c r="D8" s="4" t="s">
        <v>15</v>
      </c>
      <c r="E8" s="4" t="s">
        <v>253</v>
      </c>
      <c r="F8" s="4" t="s">
        <v>286</v>
      </c>
      <c r="G8" s="1" t="s">
        <v>7</v>
      </c>
      <c r="H8" s="13">
        <v>1633.6320000000001</v>
      </c>
      <c r="J8" s="5">
        <f>COUNTIF(Таблица1[Артикул],Таблица1[[#This Row],[Артикул]])</f>
        <v>1</v>
      </c>
    </row>
    <row r="9" spans="1:10" hidden="1" x14ac:dyDescent="0.25">
      <c r="A9" s="12">
        <v>6</v>
      </c>
      <c r="B9" s="10">
        <v>10</v>
      </c>
      <c r="C9" s="3" t="s">
        <v>16</v>
      </c>
      <c r="D9" s="4" t="s">
        <v>17</v>
      </c>
      <c r="E9" s="4" t="s">
        <v>253</v>
      </c>
      <c r="F9" s="4" t="s">
        <v>286</v>
      </c>
      <c r="G9" s="1" t="s">
        <v>7</v>
      </c>
      <c r="H9" s="13">
        <v>1466.5559999999998</v>
      </c>
      <c r="J9" s="5">
        <f>COUNTIF(Таблица1[Артикул],Таблица1[[#This Row],[Артикул]])</f>
        <v>1</v>
      </c>
    </row>
    <row r="10" spans="1:10" hidden="1" x14ac:dyDescent="0.25">
      <c r="A10" s="12">
        <v>7</v>
      </c>
      <c r="B10" s="10">
        <v>11330</v>
      </c>
      <c r="C10" s="3" t="s">
        <v>18</v>
      </c>
      <c r="D10" s="4" t="s">
        <v>19</v>
      </c>
      <c r="E10" s="4" t="s">
        <v>253</v>
      </c>
      <c r="F10" s="4" t="s">
        <v>286</v>
      </c>
      <c r="G10" s="1" t="s">
        <v>7</v>
      </c>
      <c r="H10" s="13">
        <v>1710.7439999999999</v>
      </c>
      <c r="J10" s="5">
        <f>COUNTIF(Таблица1[Артикул],Таблица1[[#This Row],[Артикул]])</f>
        <v>1</v>
      </c>
    </row>
    <row r="11" spans="1:10" hidden="1" x14ac:dyDescent="0.25">
      <c r="A11" s="12">
        <v>8</v>
      </c>
      <c r="B11" s="10">
        <v>972321</v>
      </c>
      <c r="C11" s="3" t="s">
        <v>20</v>
      </c>
      <c r="D11" s="4" t="s">
        <v>21</v>
      </c>
      <c r="E11" s="4" t="s">
        <v>253</v>
      </c>
      <c r="F11" s="4" t="s">
        <v>286</v>
      </c>
      <c r="G11" s="1" t="s">
        <v>7</v>
      </c>
      <c r="H11" s="13">
        <v>1486.5479999999998</v>
      </c>
      <c r="J11" s="5">
        <f>COUNTIF(Таблица1[Артикул],Таблица1[[#This Row],[Артикул]])</f>
        <v>1</v>
      </c>
    </row>
    <row r="12" spans="1:10" hidden="1" x14ac:dyDescent="0.25">
      <c r="A12" s="12">
        <v>9</v>
      </c>
      <c r="B12" s="10">
        <v>129079</v>
      </c>
      <c r="C12" s="3" t="s">
        <v>22</v>
      </c>
      <c r="D12" s="4" t="s">
        <v>23</v>
      </c>
      <c r="E12" s="4" t="s">
        <v>254</v>
      </c>
      <c r="F12" s="4" t="s">
        <v>287</v>
      </c>
      <c r="G12" s="1" t="s">
        <v>7</v>
      </c>
      <c r="H12" s="13">
        <v>1033.8209999999999</v>
      </c>
      <c r="J12" s="5">
        <f>COUNTIF(Таблица1[Артикул],Таблица1[[#This Row],[Артикул]])</f>
        <v>1</v>
      </c>
    </row>
    <row r="13" spans="1:10" x14ac:dyDescent="0.25">
      <c r="A13" s="12">
        <v>10</v>
      </c>
      <c r="B13" s="10">
        <v>972441</v>
      </c>
      <c r="C13" s="3" t="s">
        <v>24</v>
      </c>
      <c r="D13" s="4" t="s">
        <v>25</v>
      </c>
      <c r="E13" s="4" t="s">
        <v>255</v>
      </c>
      <c r="F13" s="4" t="s">
        <v>285</v>
      </c>
      <c r="G13" s="1" t="s">
        <v>7</v>
      </c>
      <c r="H13" s="13">
        <v>789.78599999999994</v>
      </c>
      <c r="J13" s="5">
        <f>COUNTIF(Таблица1[Артикул],Таблица1[[#This Row],[Артикул]])</f>
        <v>2</v>
      </c>
    </row>
    <row r="14" spans="1:10" x14ac:dyDescent="0.25">
      <c r="A14" s="12">
        <v>11</v>
      </c>
      <c r="B14" s="10">
        <v>74117</v>
      </c>
      <c r="C14" s="3" t="s">
        <v>24</v>
      </c>
      <c r="D14" s="4" t="s">
        <v>25</v>
      </c>
      <c r="E14" s="4" t="s">
        <v>253</v>
      </c>
      <c r="F14" s="4" t="s">
        <v>286</v>
      </c>
      <c r="G14" s="1" t="s">
        <v>7</v>
      </c>
      <c r="H14" s="13">
        <v>1642.1999999999998</v>
      </c>
      <c r="J14" s="5">
        <f>COUNTIF(Таблица1[Артикул],Таблица1[[#This Row],[Артикул]])</f>
        <v>2</v>
      </c>
    </row>
    <row r="15" spans="1:10" hidden="1" x14ac:dyDescent="0.25">
      <c r="A15" s="12">
        <v>12</v>
      </c>
      <c r="B15" s="10">
        <v>963516</v>
      </c>
      <c r="C15" s="3" t="s">
        <v>26</v>
      </c>
      <c r="D15" s="4" t="s">
        <v>27</v>
      </c>
      <c r="E15" s="4" t="s">
        <v>255</v>
      </c>
      <c r="F15" s="4" t="s">
        <v>285</v>
      </c>
      <c r="G15" s="1" t="s">
        <v>7</v>
      </c>
      <c r="H15" s="13">
        <v>1460.8440000000001</v>
      </c>
      <c r="J15" s="5">
        <f>COUNTIF(Таблица1[Артикул],Таблица1[[#This Row],[Артикул]])</f>
        <v>1</v>
      </c>
    </row>
    <row r="16" spans="1:10" hidden="1" x14ac:dyDescent="0.25">
      <c r="A16" s="12">
        <v>13</v>
      </c>
      <c r="B16" s="10">
        <v>141173</v>
      </c>
      <c r="C16" s="3" t="s">
        <v>28</v>
      </c>
      <c r="D16" s="4" t="s">
        <v>27</v>
      </c>
      <c r="E16" s="4" t="s">
        <v>256</v>
      </c>
      <c r="F16" s="4" t="s">
        <v>288</v>
      </c>
      <c r="G16" s="1" t="s">
        <v>7</v>
      </c>
      <c r="H16" s="13">
        <v>4202.0940000000001</v>
      </c>
      <c r="J16" s="5">
        <f>COUNTIF(Таблица1[Артикул],Таблица1[[#This Row],[Артикул]])</f>
        <v>1</v>
      </c>
    </row>
    <row r="17" spans="1:10" hidden="1" x14ac:dyDescent="0.25">
      <c r="A17" s="12">
        <v>14</v>
      </c>
      <c r="B17" s="10">
        <v>39553</v>
      </c>
      <c r="C17" s="3" t="s">
        <v>29</v>
      </c>
      <c r="D17" s="4" t="s">
        <v>27</v>
      </c>
      <c r="E17" s="4" t="s">
        <v>253</v>
      </c>
      <c r="F17" s="4" t="s">
        <v>286</v>
      </c>
      <c r="G17" s="1" t="s">
        <v>7</v>
      </c>
      <c r="H17" s="13">
        <v>3746.8170000000005</v>
      </c>
      <c r="J17" s="5">
        <f>COUNTIF(Таблица1[Артикул],Таблица1[[#This Row],[Артикул]])</f>
        <v>1</v>
      </c>
    </row>
    <row r="18" spans="1:10" hidden="1" x14ac:dyDescent="0.25">
      <c r="A18" s="12">
        <v>15</v>
      </c>
      <c r="B18" s="10">
        <v>963517</v>
      </c>
      <c r="C18" s="3" t="s">
        <v>30</v>
      </c>
      <c r="D18" s="4" t="s">
        <v>31</v>
      </c>
      <c r="E18" s="4" t="s">
        <v>255</v>
      </c>
      <c r="F18" s="4" t="s">
        <v>285</v>
      </c>
      <c r="G18" s="1" t="s">
        <v>7</v>
      </c>
      <c r="H18" s="13">
        <v>1460.8440000000001</v>
      </c>
      <c r="J18" s="5">
        <f>COUNTIF(Таблица1[Артикул],Таблица1[[#This Row],[Артикул]])</f>
        <v>3</v>
      </c>
    </row>
    <row r="19" spans="1:10" hidden="1" x14ac:dyDescent="0.25">
      <c r="A19" s="12">
        <v>16</v>
      </c>
      <c r="B19" s="10">
        <v>435513</v>
      </c>
      <c r="C19" s="3" t="s">
        <v>30</v>
      </c>
      <c r="D19" s="4" t="s">
        <v>32</v>
      </c>
      <c r="E19" s="4" t="s">
        <v>251</v>
      </c>
      <c r="F19" s="4" t="s">
        <v>286</v>
      </c>
      <c r="G19" s="1" t="s">
        <v>7</v>
      </c>
      <c r="H19" s="13">
        <v>1958.6279999999999</v>
      </c>
      <c r="J19" s="5">
        <f>COUNTIF(Таблица1[Артикул],Таблица1[[#This Row],[Артикул]])</f>
        <v>3</v>
      </c>
    </row>
    <row r="20" spans="1:10" hidden="1" x14ac:dyDescent="0.25">
      <c r="A20" s="12">
        <v>17</v>
      </c>
      <c r="B20" s="10">
        <v>435514</v>
      </c>
      <c r="C20" s="3" t="s">
        <v>33</v>
      </c>
      <c r="D20" s="4" t="s">
        <v>32</v>
      </c>
      <c r="E20" s="4" t="s">
        <v>251</v>
      </c>
      <c r="F20" s="4" t="s">
        <v>286</v>
      </c>
      <c r="G20" s="1" t="s">
        <v>7</v>
      </c>
      <c r="H20" s="13">
        <v>1779.0155</v>
      </c>
      <c r="J20" s="5">
        <f>COUNTIF(Таблица1[Артикул],Таблица1[[#This Row],[Артикул]])</f>
        <v>1</v>
      </c>
    </row>
    <row r="21" spans="1:10" hidden="1" x14ac:dyDescent="0.25">
      <c r="A21" s="12">
        <v>18</v>
      </c>
      <c r="B21" s="10">
        <v>546725</v>
      </c>
      <c r="C21" s="3" t="s">
        <v>34</v>
      </c>
      <c r="D21" s="4" t="s">
        <v>32</v>
      </c>
      <c r="E21" s="4" t="s">
        <v>251</v>
      </c>
      <c r="F21" s="4" t="s">
        <v>286</v>
      </c>
      <c r="G21" s="1" t="s">
        <v>7</v>
      </c>
      <c r="H21" s="13">
        <v>1498.0559999999998</v>
      </c>
      <c r="J21" s="5">
        <f>COUNTIF(Таблица1[Артикул],Таблица1[[#This Row],[Артикул]])</f>
        <v>1</v>
      </c>
    </row>
    <row r="22" spans="1:10" hidden="1" x14ac:dyDescent="0.25">
      <c r="A22" s="12">
        <v>19</v>
      </c>
      <c r="B22" s="10">
        <v>982195</v>
      </c>
      <c r="C22" s="3" t="s">
        <v>30</v>
      </c>
      <c r="D22" s="4" t="s">
        <v>32</v>
      </c>
      <c r="E22" s="4" t="s">
        <v>257</v>
      </c>
      <c r="F22" s="4" t="s">
        <v>286</v>
      </c>
      <c r="G22" s="1" t="s">
        <v>7</v>
      </c>
      <c r="H22" s="13">
        <v>2144.8559999999998</v>
      </c>
      <c r="J22" s="5">
        <f>COUNTIF(Таблица1[Артикул],Таблица1[[#This Row],[Артикул]])</f>
        <v>3</v>
      </c>
    </row>
    <row r="23" spans="1:10" hidden="1" x14ac:dyDescent="0.25">
      <c r="A23" s="12">
        <v>20</v>
      </c>
      <c r="B23" s="10">
        <v>66345</v>
      </c>
      <c r="C23" s="3" t="s">
        <v>35</v>
      </c>
      <c r="D23" s="4" t="s">
        <v>36</v>
      </c>
      <c r="E23" s="4" t="s">
        <v>258</v>
      </c>
      <c r="F23" s="4" t="s">
        <v>288</v>
      </c>
      <c r="G23" s="1" t="s">
        <v>7</v>
      </c>
      <c r="H23" s="13">
        <v>1782.144</v>
      </c>
      <c r="J23" s="5">
        <f>COUNTIF(Таблица1[Артикул],Таблица1[[#This Row],[Артикул]])</f>
        <v>1</v>
      </c>
    </row>
    <row r="24" spans="1:10" hidden="1" x14ac:dyDescent="0.25">
      <c r="A24" s="12">
        <v>21</v>
      </c>
      <c r="B24" s="10">
        <v>96928</v>
      </c>
      <c r="C24" s="3" t="s">
        <v>37</v>
      </c>
      <c r="D24" s="4" t="s">
        <v>36</v>
      </c>
      <c r="E24" s="4" t="s">
        <v>259</v>
      </c>
      <c r="F24" s="4" t="s">
        <v>289</v>
      </c>
      <c r="G24" s="1" t="s">
        <v>7</v>
      </c>
      <c r="H24" s="13">
        <v>7025.3384999999989</v>
      </c>
      <c r="J24" s="5">
        <f>COUNTIF(Таблица1[Артикул],Таблица1[[#This Row],[Артикул]])</f>
        <v>1</v>
      </c>
    </row>
    <row r="25" spans="1:10" hidden="1" x14ac:dyDescent="0.25">
      <c r="A25" s="12">
        <v>22</v>
      </c>
      <c r="B25" s="10">
        <v>85760</v>
      </c>
      <c r="C25" s="3" t="s">
        <v>38</v>
      </c>
      <c r="D25" s="4" t="s">
        <v>36</v>
      </c>
      <c r="E25" s="4" t="s">
        <v>253</v>
      </c>
      <c r="F25" s="4" t="s">
        <v>286</v>
      </c>
      <c r="G25" s="1" t="s">
        <v>7</v>
      </c>
      <c r="H25" s="13">
        <v>3781.2420000000002</v>
      </c>
      <c r="J25" s="5">
        <f>COUNTIF(Таблица1[Артикул],Таблица1[[#This Row],[Артикул]])</f>
        <v>1</v>
      </c>
    </row>
    <row r="26" spans="1:10" hidden="1" x14ac:dyDescent="0.25">
      <c r="A26" s="12">
        <v>23</v>
      </c>
      <c r="B26" s="10">
        <v>546736</v>
      </c>
      <c r="C26" s="3" t="s">
        <v>39</v>
      </c>
      <c r="D26" s="4" t="s">
        <v>40</v>
      </c>
      <c r="E26" s="4" t="s">
        <v>251</v>
      </c>
      <c r="F26" s="4" t="s">
        <v>286</v>
      </c>
      <c r="G26" s="1" t="s">
        <v>7</v>
      </c>
      <c r="H26" s="13">
        <v>1109.25</v>
      </c>
      <c r="J26" s="5">
        <f>COUNTIF(Таблица1[Артикул],Таблица1[[#This Row],[Артикул]])</f>
        <v>1</v>
      </c>
    </row>
    <row r="27" spans="1:10" hidden="1" x14ac:dyDescent="0.25">
      <c r="A27" s="12">
        <v>24</v>
      </c>
      <c r="B27" s="10">
        <v>164722</v>
      </c>
      <c r="C27" s="3" t="s">
        <v>41</v>
      </c>
      <c r="D27" s="4" t="s">
        <v>42</v>
      </c>
      <c r="E27" s="4" t="s">
        <v>260</v>
      </c>
      <c r="F27" s="4" t="s">
        <v>285</v>
      </c>
      <c r="G27" s="1" t="s">
        <v>7</v>
      </c>
      <c r="H27" s="13">
        <v>1621.1999999999998</v>
      </c>
      <c r="J27" s="5">
        <f>COUNTIF(Таблица1[Артикул],Таблица1[[#This Row],[Артикул]])</f>
        <v>1</v>
      </c>
    </row>
    <row r="28" spans="1:10" hidden="1" x14ac:dyDescent="0.25">
      <c r="A28" s="12">
        <v>25</v>
      </c>
      <c r="B28" s="10">
        <v>21039</v>
      </c>
      <c r="C28" s="3" t="s">
        <v>43</v>
      </c>
      <c r="D28" s="4" t="s">
        <v>44</v>
      </c>
      <c r="E28" s="4" t="s">
        <v>254</v>
      </c>
      <c r="F28" s="4" t="s">
        <v>287</v>
      </c>
      <c r="G28" s="1" t="s">
        <v>7</v>
      </c>
      <c r="H28" s="13">
        <v>1626.492</v>
      </c>
      <c r="J28" s="5">
        <f>COUNTIF(Таблица1[Артикул],Таблица1[[#This Row],[Артикул]])</f>
        <v>1</v>
      </c>
    </row>
    <row r="29" spans="1:10" hidden="1" x14ac:dyDescent="0.25">
      <c r="A29" s="12">
        <v>26</v>
      </c>
      <c r="B29" s="10">
        <v>66347</v>
      </c>
      <c r="C29" s="3" t="s">
        <v>45</v>
      </c>
      <c r="D29" s="4" t="s">
        <v>44</v>
      </c>
      <c r="E29" s="4" t="s">
        <v>258</v>
      </c>
      <c r="F29" s="4" t="s">
        <v>288</v>
      </c>
      <c r="G29" s="1" t="s">
        <v>7</v>
      </c>
      <c r="H29" s="13">
        <v>1697.8919999999998</v>
      </c>
      <c r="J29" s="5">
        <f>COUNTIF(Таблица1[Артикул],Таблица1[[#This Row],[Артикул]])</f>
        <v>1</v>
      </c>
    </row>
    <row r="30" spans="1:10" hidden="1" x14ac:dyDescent="0.25">
      <c r="A30" s="12">
        <v>27</v>
      </c>
      <c r="B30" s="10">
        <v>21038</v>
      </c>
      <c r="C30" s="3" t="s">
        <v>46</v>
      </c>
      <c r="D30" s="4" t="s">
        <v>44</v>
      </c>
      <c r="E30" s="4" t="s">
        <v>253</v>
      </c>
      <c r="F30" s="4" t="s">
        <v>286</v>
      </c>
      <c r="G30" s="1" t="s">
        <v>7</v>
      </c>
      <c r="H30" s="13">
        <v>2027.76</v>
      </c>
      <c r="J30" s="5">
        <f>COUNTIF(Таблица1[Артикул],Таблица1[[#This Row],[Артикул]])</f>
        <v>1</v>
      </c>
    </row>
    <row r="31" spans="1:10" hidden="1" x14ac:dyDescent="0.25">
      <c r="A31" s="12">
        <v>28</v>
      </c>
      <c r="B31" s="10">
        <v>17296</v>
      </c>
      <c r="C31" s="3" t="s">
        <v>47</v>
      </c>
      <c r="D31" s="4" t="s">
        <v>48</v>
      </c>
      <c r="E31" s="4" t="s">
        <v>261</v>
      </c>
      <c r="F31" s="4" t="s">
        <v>286</v>
      </c>
      <c r="G31" s="1" t="s">
        <v>7</v>
      </c>
      <c r="H31" s="13">
        <v>1197.99</v>
      </c>
      <c r="J31" s="5">
        <f>COUNTIF(Таблица1[Артикул],Таблица1[[#This Row],[Артикул]])</f>
        <v>1</v>
      </c>
    </row>
    <row r="32" spans="1:10" hidden="1" x14ac:dyDescent="0.25">
      <c r="A32" s="12">
        <v>29</v>
      </c>
      <c r="B32" s="10">
        <v>66346</v>
      </c>
      <c r="C32" s="3" t="s">
        <v>49</v>
      </c>
      <c r="D32" s="4" t="s">
        <v>50</v>
      </c>
      <c r="E32" s="4" t="s">
        <v>258</v>
      </c>
      <c r="F32" s="4" t="s">
        <v>288</v>
      </c>
      <c r="G32" s="1" t="s">
        <v>7</v>
      </c>
      <c r="H32" s="13">
        <v>1782.144</v>
      </c>
      <c r="J32" s="5">
        <f>COUNTIF(Таблица1[Артикул],Таблица1[[#This Row],[Артикул]])</f>
        <v>1</v>
      </c>
    </row>
    <row r="33" spans="1:10" hidden="1" x14ac:dyDescent="0.25">
      <c r="A33" s="12">
        <v>30</v>
      </c>
      <c r="B33" s="10">
        <v>85076</v>
      </c>
      <c r="C33" s="3" t="s">
        <v>51</v>
      </c>
      <c r="D33" s="4" t="s">
        <v>50</v>
      </c>
      <c r="E33" s="4" t="s">
        <v>259</v>
      </c>
      <c r="F33" s="4" t="s">
        <v>289</v>
      </c>
      <c r="G33" s="1" t="s">
        <v>7</v>
      </c>
      <c r="H33" s="13">
        <v>4332.8434999999999</v>
      </c>
      <c r="J33" s="5">
        <f>COUNTIF(Таблица1[Артикул],Таблица1[[#This Row],[Артикул]])</f>
        <v>1</v>
      </c>
    </row>
    <row r="34" spans="1:10" hidden="1" x14ac:dyDescent="0.25">
      <c r="A34" s="12">
        <v>31</v>
      </c>
      <c r="B34" s="10">
        <v>85759</v>
      </c>
      <c r="C34" s="3" t="s">
        <v>52</v>
      </c>
      <c r="D34" s="4" t="s">
        <v>50</v>
      </c>
      <c r="E34" s="4" t="s">
        <v>253</v>
      </c>
      <c r="F34" s="4" t="s">
        <v>286</v>
      </c>
      <c r="G34" s="1" t="s">
        <v>7</v>
      </c>
      <c r="H34" s="13">
        <v>3607.7400000000002</v>
      </c>
      <c r="J34" s="5">
        <f>COUNTIF(Таблица1[Артикул],Таблица1[[#This Row],[Артикул]])</f>
        <v>1</v>
      </c>
    </row>
    <row r="35" spans="1:10" hidden="1" x14ac:dyDescent="0.25">
      <c r="A35" s="12">
        <v>32</v>
      </c>
      <c r="B35" s="10">
        <v>546737</v>
      </c>
      <c r="C35" s="3" t="s">
        <v>53</v>
      </c>
      <c r="D35" s="4" t="s">
        <v>54</v>
      </c>
      <c r="E35" s="4" t="s">
        <v>251</v>
      </c>
      <c r="F35" s="4" t="s">
        <v>286</v>
      </c>
      <c r="G35" s="1" t="s">
        <v>7</v>
      </c>
      <c r="H35" s="13">
        <v>1116.558</v>
      </c>
      <c r="J35" s="5">
        <f>COUNTIF(Таблица1[Артикул],Таблица1[[#This Row],[Артикул]])</f>
        <v>1</v>
      </c>
    </row>
    <row r="36" spans="1:10" hidden="1" x14ac:dyDescent="0.25">
      <c r="A36" s="12">
        <v>33</v>
      </c>
      <c r="B36" s="10">
        <v>164723</v>
      </c>
      <c r="C36" s="3" t="s">
        <v>55</v>
      </c>
      <c r="D36" s="4" t="s">
        <v>56</v>
      </c>
      <c r="E36" s="4" t="s">
        <v>260</v>
      </c>
      <c r="F36" s="4" t="s">
        <v>285</v>
      </c>
      <c r="G36" s="1" t="s">
        <v>7</v>
      </c>
      <c r="H36" s="13">
        <v>1621.1999999999998</v>
      </c>
      <c r="J36" s="5">
        <f>COUNTIF(Таблица1[Артикул],Таблица1[[#This Row],[Артикул]])</f>
        <v>1</v>
      </c>
    </row>
    <row r="37" spans="1:10" hidden="1" x14ac:dyDescent="0.25">
      <c r="A37" s="12">
        <v>34</v>
      </c>
      <c r="B37" s="10">
        <v>122780</v>
      </c>
      <c r="C37" s="3" t="s">
        <v>57</v>
      </c>
      <c r="D37" s="4" t="s">
        <v>58</v>
      </c>
      <c r="E37" s="4" t="s">
        <v>254</v>
      </c>
      <c r="F37" s="4" t="s">
        <v>287</v>
      </c>
      <c r="G37" s="1" t="s">
        <v>7</v>
      </c>
      <c r="H37" s="13">
        <v>1589.3639999999998</v>
      </c>
      <c r="J37" s="5">
        <f>COUNTIF(Таблица1[Артикул],Таблица1[[#This Row],[Артикул]])</f>
        <v>1</v>
      </c>
    </row>
    <row r="38" spans="1:10" hidden="1" x14ac:dyDescent="0.25">
      <c r="A38" s="12">
        <v>35</v>
      </c>
      <c r="B38" s="10">
        <v>66348</v>
      </c>
      <c r="C38" s="3" t="s">
        <v>59</v>
      </c>
      <c r="D38" s="4" t="s">
        <v>58</v>
      </c>
      <c r="E38" s="4" t="s">
        <v>258</v>
      </c>
      <c r="F38" s="4" t="s">
        <v>288</v>
      </c>
      <c r="G38" s="1" t="s">
        <v>7</v>
      </c>
      <c r="H38" s="13">
        <v>1697.8919999999998</v>
      </c>
      <c r="J38" s="5">
        <f>COUNTIF(Таблица1[Артикул],Таблица1[[#This Row],[Артикул]])</f>
        <v>1</v>
      </c>
    </row>
    <row r="39" spans="1:10" hidden="1" x14ac:dyDescent="0.25">
      <c r="A39" s="12">
        <v>36</v>
      </c>
      <c r="B39" s="10">
        <v>190871</v>
      </c>
      <c r="C39" s="3" t="s">
        <v>60</v>
      </c>
      <c r="D39" s="4" t="s">
        <v>58</v>
      </c>
      <c r="E39" s="4" t="s">
        <v>262</v>
      </c>
      <c r="F39" s="4" t="s">
        <v>290</v>
      </c>
      <c r="G39" s="1" t="s">
        <v>7</v>
      </c>
      <c r="H39" s="13">
        <v>1325.184</v>
      </c>
      <c r="J39" s="5">
        <f>COUNTIF(Таблица1[Артикул],Таблица1[[#This Row],[Артикул]])</f>
        <v>1</v>
      </c>
    </row>
    <row r="40" spans="1:10" hidden="1" x14ac:dyDescent="0.25">
      <c r="A40" s="12">
        <v>37</v>
      </c>
      <c r="B40" s="10">
        <v>18998</v>
      </c>
      <c r="C40" s="3" t="s">
        <v>61</v>
      </c>
      <c r="D40" s="4" t="s">
        <v>58</v>
      </c>
      <c r="E40" s="4" t="s">
        <v>253</v>
      </c>
      <c r="F40" s="4" t="s">
        <v>286</v>
      </c>
      <c r="G40" s="1" t="s">
        <v>7</v>
      </c>
      <c r="H40" s="13">
        <v>1514.3429999999998</v>
      </c>
      <c r="J40" s="5">
        <f>COUNTIF(Таблица1[Артикул],Таблица1[[#This Row],[Артикул]])</f>
        <v>1</v>
      </c>
    </row>
    <row r="41" spans="1:10" hidden="1" x14ac:dyDescent="0.25">
      <c r="A41" s="12">
        <v>38</v>
      </c>
      <c r="B41" s="10">
        <v>17289</v>
      </c>
      <c r="C41" s="3" t="s">
        <v>62</v>
      </c>
      <c r="D41" s="4" t="s">
        <v>63</v>
      </c>
      <c r="E41" s="4" t="s">
        <v>261</v>
      </c>
      <c r="F41" s="4" t="s">
        <v>286</v>
      </c>
      <c r="G41" s="1" t="s">
        <v>7</v>
      </c>
      <c r="H41" s="13">
        <v>1155.0989999999999</v>
      </c>
      <c r="J41" s="5">
        <f>COUNTIF(Таблица1[Артикул],Таблица1[[#This Row],[Артикул]])</f>
        <v>1</v>
      </c>
    </row>
    <row r="42" spans="1:10" hidden="1" x14ac:dyDescent="0.25">
      <c r="A42" s="12">
        <v>39</v>
      </c>
      <c r="B42" s="10">
        <v>748040</v>
      </c>
      <c r="C42" s="3" t="s">
        <v>64</v>
      </c>
      <c r="D42" s="4" t="s">
        <v>65</v>
      </c>
      <c r="E42" s="4" t="s">
        <v>253</v>
      </c>
      <c r="F42" s="4" t="s">
        <v>286</v>
      </c>
      <c r="G42" s="1" t="s">
        <v>7</v>
      </c>
      <c r="H42" s="13">
        <v>1439.067</v>
      </c>
      <c r="J42" s="5">
        <f>COUNTIF(Таблица1[Артикул],Таблица1[[#This Row],[Артикул]])</f>
        <v>1</v>
      </c>
    </row>
    <row r="43" spans="1:10" hidden="1" x14ac:dyDescent="0.25">
      <c r="A43" s="12">
        <v>40</v>
      </c>
      <c r="B43" s="10">
        <v>489640</v>
      </c>
      <c r="C43" s="3" t="s">
        <v>66</v>
      </c>
      <c r="D43" s="4" t="s">
        <v>67</v>
      </c>
      <c r="E43" s="4" t="s">
        <v>263</v>
      </c>
      <c r="F43" s="4" t="s">
        <v>286</v>
      </c>
      <c r="G43" s="1" t="s">
        <v>7</v>
      </c>
      <c r="H43" s="13">
        <v>2486.3999999999996</v>
      </c>
      <c r="J43" s="5">
        <f>COUNTIF(Таблица1[Артикул],Таблица1[[#This Row],[Артикул]])</f>
        <v>1</v>
      </c>
    </row>
    <row r="44" spans="1:10" hidden="1" x14ac:dyDescent="0.25">
      <c r="A44" s="12">
        <v>41</v>
      </c>
      <c r="B44" s="10">
        <v>708192</v>
      </c>
      <c r="C44" s="3" t="s">
        <v>68</v>
      </c>
      <c r="D44" s="4" t="s">
        <v>69</v>
      </c>
      <c r="E44" s="4" t="s">
        <v>251</v>
      </c>
      <c r="F44" s="4" t="s">
        <v>286</v>
      </c>
      <c r="G44" s="1" t="s">
        <v>7</v>
      </c>
      <c r="H44" s="13">
        <v>2497.4434999999999</v>
      </c>
      <c r="J44" s="5">
        <f>COUNTIF(Таблица1[Артикул],Таблица1[[#This Row],[Артикул]])</f>
        <v>1</v>
      </c>
    </row>
    <row r="45" spans="1:10" hidden="1" x14ac:dyDescent="0.25">
      <c r="A45" s="12">
        <v>42</v>
      </c>
      <c r="B45" s="10">
        <v>994209</v>
      </c>
      <c r="C45" s="3" t="s">
        <v>70</v>
      </c>
      <c r="D45" s="4" t="s">
        <v>71</v>
      </c>
      <c r="E45" s="4" t="s">
        <v>258</v>
      </c>
      <c r="F45" s="4" t="s">
        <v>288</v>
      </c>
      <c r="G45" s="1" t="s">
        <v>7</v>
      </c>
      <c r="H45" s="13">
        <v>1882.1039999999998</v>
      </c>
      <c r="J45" s="5">
        <f>COUNTIF(Таблица1[Артикул],Таблица1[[#This Row],[Артикул]])</f>
        <v>1</v>
      </c>
    </row>
    <row r="46" spans="1:10" hidden="1" x14ac:dyDescent="0.25">
      <c r="A46" s="12">
        <v>43</v>
      </c>
      <c r="B46" s="10">
        <v>963518</v>
      </c>
      <c r="C46" s="3" t="s">
        <v>72</v>
      </c>
      <c r="D46" s="4" t="s">
        <v>71</v>
      </c>
      <c r="E46" s="4" t="s">
        <v>255</v>
      </c>
      <c r="F46" s="4" t="s">
        <v>285</v>
      </c>
      <c r="G46" s="1" t="s">
        <v>7</v>
      </c>
      <c r="H46" s="13">
        <v>1729.308</v>
      </c>
      <c r="J46" s="5">
        <f>COUNTIF(Таблица1[Артикул],Таблица1[[#This Row],[Артикул]])</f>
        <v>1</v>
      </c>
    </row>
    <row r="47" spans="1:10" hidden="1" x14ac:dyDescent="0.25">
      <c r="A47" s="12">
        <v>44</v>
      </c>
      <c r="B47" s="10">
        <v>134453</v>
      </c>
      <c r="C47" s="3" t="s">
        <v>73</v>
      </c>
      <c r="D47" s="4" t="s">
        <v>74</v>
      </c>
      <c r="E47" s="4" t="s">
        <v>258</v>
      </c>
      <c r="F47" s="4" t="s">
        <v>288</v>
      </c>
      <c r="G47" s="1" t="s">
        <v>7</v>
      </c>
      <c r="H47" s="13">
        <v>1827.8399999999997</v>
      </c>
      <c r="J47" s="5">
        <f>COUNTIF(Таблица1[Артикул],Таблица1[[#This Row],[Артикул]])</f>
        <v>1</v>
      </c>
    </row>
    <row r="48" spans="1:10" hidden="1" x14ac:dyDescent="0.25">
      <c r="A48" s="12">
        <v>45</v>
      </c>
      <c r="B48" s="10">
        <v>85072</v>
      </c>
      <c r="C48" s="3" t="s">
        <v>75</v>
      </c>
      <c r="D48" s="4" t="s">
        <v>74</v>
      </c>
      <c r="E48" s="4" t="s">
        <v>259</v>
      </c>
      <c r="F48" s="4" t="s">
        <v>289</v>
      </c>
      <c r="G48" s="1" t="s">
        <v>7</v>
      </c>
      <c r="H48" s="13">
        <v>2136.288</v>
      </c>
      <c r="J48" s="5">
        <f>COUNTIF(Таблица1[Артикул],Таблица1[[#This Row],[Артикул]])</f>
        <v>1</v>
      </c>
    </row>
    <row r="49" spans="1:10" x14ac:dyDescent="0.25">
      <c r="A49" s="12">
        <v>46</v>
      </c>
      <c r="B49" s="10">
        <v>902519</v>
      </c>
      <c r="C49" s="3" t="s">
        <v>76</v>
      </c>
      <c r="D49" s="4" t="s">
        <v>74</v>
      </c>
      <c r="E49" s="4" t="s">
        <v>255</v>
      </c>
      <c r="F49" s="4" t="s">
        <v>285</v>
      </c>
      <c r="G49" s="1" t="s">
        <v>7</v>
      </c>
      <c r="H49" s="13">
        <v>1620.78</v>
      </c>
      <c r="J49" s="5">
        <f>COUNTIF(Таблица1[Артикул],Таблица1[[#This Row],[Артикул]])</f>
        <v>2</v>
      </c>
    </row>
    <row r="50" spans="1:10" hidden="1" x14ac:dyDescent="0.25">
      <c r="A50" s="12">
        <v>47</v>
      </c>
      <c r="B50" s="10">
        <v>15083</v>
      </c>
      <c r="C50" s="3" t="s">
        <v>77</v>
      </c>
      <c r="D50" s="4" t="s">
        <v>74</v>
      </c>
      <c r="E50" s="4" t="s">
        <v>253</v>
      </c>
      <c r="F50" s="4" t="s">
        <v>286</v>
      </c>
      <c r="G50" s="1" t="s">
        <v>7</v>
      </c>
      <c r="H50" s="13">
        <v>2167.7039999999997</v>
      </c>
      <c r="J50" s="5">
        <f>COUNTIF(Таблица1[Артикул],Таблица1[[#This Row],[Артикул]])</f>
        <v>1</v>
      </c>
    </row>
    <row r="51" spans="1:10" hidden="1" x14ac:dyDescent="0.25">
      <c r="A51" s="12">
        <v>48</v>
      </c>
      <c r="B51" s="10">
        <v>8893</v>
      </c>
      <c r="C51" s="3" t="s">
        <v>78</v>
      </c>
      <c r="D51" s="4" t="s">
        <v>74</v>
      </c>
      <c r="E51" s="4" t="s">
        <v>261</v>
      </c>
      <c r="F51" s="4" t="s">
        <v>286</v>
      </c>
      <c r="G51" s="1" t="s">
        <v>7</v>
      </c>
      <c r="H51" s="13">
        <v>1277.856</v>
      </c>
      <c r="J51" s="5">
        <f>COUNTIF(Таблица1[Артикул],Таблица1[[#This Row],[Артикул]])</f>
        <v>1</v>
      </c>
    </row>
    <row r="52" spans="1:10" hidden="1" x14ac:dyDescent="0.25">
      <c r="A52" s="12">
        <v>49</v>
      </c>
      <c r="B52" s="10">
        <v>116034</v>
      </c>
      <c r="C52" s="3" t="s">
        <v>79</v>
      </c>
      <c r="D52" s="4" t="s">
        <v>80</v>
      </c>
      <c r="E52" s="4" t="s">
        <v>251</v>
      </c>
      <c r="F52" s="4" t="s">
        <v>286</v>
      </c>
      <c r="G52" s="1" t="s">
        <v>7</v>
      </c>
      <c r="H52" s="13">
        <v>1285.7919999999999</v>
      </c>
      <c r="J52" s="5">
        <f>COUNTIF(Таблица1[Артикул],Таблица1[[#This Row],[Артикул]])</f>
        <v>1</v>
      </c>
    </row>
    <row r="53" spans="1:10" hidden="1" x14ac:dyDescent="0.25">
      <c r="A53" s="12">
        <v>50</v>
      </c>
      <c r="B53" s="10">
        <v>901585</v>
      </c>
      <c r="C53" s="3" t="s">
        <v>81</v>
      </c>
      <c r="D53" s="4" t="s">
        <v>82</v>
      </c>
      <c r="E53" s="4" t="s">
        <v>251</v>
      </c>
      <c r="F53" s="4" t="s">
        <v>286</v>
      </c>
      <c r="G53" s="1" t="s">
        <v>7</v>
      </c>
      <c r="H53" s="13">
        <v>1354.1824999999999</v>
      </c>
      <c r="J53" s="5">
        <f>COUNTIF(Таблица1[Артикул],Таблица1[[#This Row],[Артикул]])</f>
        <v>1</v>
      </c>
    </row>
    <row r="54" spans="1:10" hidden="1" x14ac:dyDescent="0.25">
      <c r="A54" s="12">
        <v>51</v>
      </c>
      <c r="B54" s="10">
        <v>546738</v>
      </c>
      <c r="C54" s="3" t="s">
        <v>83</v>
      </c>
      <c r="D54" s="4" t="s">
        <v>82</v>
      </c>
      <c r="E54" s="4" t="s">
        <v>251</v>
      </c>
      <c r="F54" s="4" t="s">
        <v>286</v>
      </c>
      <c r="G54" s="1" t="s">
        <v>7</v>
      </c>
      <c r="H54" s="13">
        <v>1441.329</v>
      </c>
      <c r="J54" s="5">
        <f>COUNTIF(Таблица1[Артикул],Таблица1[[#This Row],[Артикул]])</f>
        <v>1</v>
      </c>
    </row>
    <row r="55" spans="1:10" x14ac:dyDescent="0.25">
      <c r="A55" s="12">
        <v>52</v>
      </c>
      <c r="B55" s="10">
        <v>127535</v>
      </c>
      <c r="C55" s="3" t="s">
        <v>76</v>
      </c>
      <c r="D55" s="4" t="s">
        <v>84</v>
      </c>
      <c r="E55" s="4" t="s">
        <v>251</v>
      </c>
      <c r="F55" s="4" t="s">
        <v>286</v>
      </c>
      <c r="G55" s="1" t="s">
        <v>7</v>
      </c>
      <c r="H55" s="13">
        <v>1146.32</v>
      </c>
      <c r="J55" s="5">
        <f>COUNTIF(Таблица1[Артикул],Таблица1[[#This Row],[Артикул]])</f>
        <v>2</v>
      </c>
    </row>
    <row r="56" spans="1:10" hidden="1" x14ac:dyDescent="0.25">
      <c r="A56" s="12">
        <v>53</v>
      </c>
      <c r="B56" s="10">
        <v>702723</v>
      </c>
      <c r="C56" s="3" t="s">
        <v>85</v>
      </c>
      <c r="D56" s="4" t="s">
        <v>86</v>
      </c>
      <c r="E56" s="4" t="s">
        <v>251</v>
      </c>
      <c r="F56" s="4" t="s">
        <v>286</v>
      </c>
      <c r="G56" s="1" t="s">
        <v>7</v>
      </c>
      <c r="H56" s="13">
        <v>2009.0279999999998</v>
      </c>
      <c r="J56" s="5">
        <f>COUNTIF(Таблица1[Артикул],Таблица1[[#This Row],[Артикул]])</f>
        <v>1</v>
      </c>
    </row>
    <row r="57" spans="1:10" hidden="1" x14ac:dyDescent="0.25">
      <c r="A57" s="12">
        <v>54</v>
      </c>
      <c r="B57" s="10">
        <v>546739</v>
      </c>
      <c r="C57" s="3" t="s">
        <v>87</v>
      </c>
      <c r="D57" s="4" t="s">
        <v>86</v>
      </c>
      <c r="E57" s="4" t="s">
        <v>251</v>
      </c>
      <c r="F57" s="4" t="s">
        <v>286</v>
      </c>
      <c r="G57" s="1" t="s">
        <v>7</v>
      </c>
      <c r="H57" s="13">
        <v>1496.6279999999999</v>
      </c>
      <c r="J57" s="5">
        <f>COUNTIF(Таблица1[Артикул],Таблица1[[#This Row],[Артикул]])</f>
        <v>1</v>
      </c>
    </row>
    <row r="58" spans="1:10" hidden="1" x14ac:dyDescent="0.25">
      <c r="A58" s="12">
        <v>55</v>
      </c>
      <c r="B58" s="10">
        <v>19003</v>
      </c>
      <c r="C58" s="3" t="s">
        <v>88</v>
      </c>
      <c r="D58" s="4" t="s">
        <v>89</v>
      </c>
      <c r="E58" s="4" t="s">
        <v>253</v>
      </c>
      <c r="F58" s="4" t="s">
        <v>286</v>
      </c>
      <c r="G58" s="1" t="s">
        <v>7</v>
      </c>
      <c r="H58" s="13">
        <v>1740.732</v>
      </c>
      <c r="J58" s="5">
        <f>COUNTIF(Таблица1[Артикул],Таблица1[[#This Row],[Артикул]])</f>
        <v>1</v>
      </c>
    </row>
    <row r="59" spans="1:10" x14ac:dyDescent="0.25">
      <c r="A59" s="12">
        <v>56</v>
      </c>
      <c r="B59" s="10">
        <v>626407</v>
      </c>
      <c r="C59" s="3" t="s">
        <v>90</v>
      </c>
      <c r="D59" s="4" t="s">
        <v>91</v>
      </c>
      <c r="E59" s="4" t="s">
        <v>264</v>
      </c>
      <c r="F59" s="4" t="s">
        <v>286</v>
      </c>
      <c r="G59" s="1" t="s">
        <v>7</v>
      </c>
      <c r="H59" s="13">
        <v>2092.6895</v>
      </c>
      <c r="J59" s="5">
        <f>COUNTIF(Таблица1[Артикул],Таблица1[[#This Row],[Артикул]])</f>
        <v>2</v>
      </c>
    </row>
    <row r="60" spans="1:10" x14ac:dyDescent="0.25">
      <c r="A60" s="12">
        <v>57</v>
      </c>
      <c r="B60" s="10">
        <v>19004</v>
      </c>
      <c r="C60" s="3" t="s">
        <v>92</v>
      </c>
      <c r="D60" s="4" t="s">
        <v>93</v>
      </c>
      <c r="E60" s="4" t="s">
        <v>251</v>
      </c>
      <c r="F60" s="4" t="s">
        <v>286</v>
      </c>
      <c r="G60" s="1" t="s">
        <v>7</v>
      </c>
      <c r="H60" s="13">
        <v>3703.2299999999996</v>
      </c>
      <c r="J60" s="5">
        <f>COUNTIF(Таблица1[Артикул],Таблица1[[#This Row],[Артикул]])</f>
        <v>2</v>
      </c>
    </row>
    <row r="61" spans="1:10" x14ac:dyDescent="0.25">
      <c r="A61" s="12">
        <v>58</v>
      </c>
      <c r="B61" s="10">
        <v>902515</v>
      </c>
      <c r="C61" s="3" t="s">
        <v>92</v>
      </c>
      <c r="D61" s="4" t="s">
        <v>93</v>
      </c>
      <c r="E61" s="4" t="s">
        <v>255</v>
      </c>
      <c r="F61" s="4" t="s">
        <v>285</v>
      </c>
      <c r="G61" s="1" t="s">
        <v>7</v>
      </c>
      <c r="H61" s="13">
        <v>2439.0239999999999</v>
      </c>
      <c r="J61" s="5">
        <f>COUNTIF(Таблица1[Артикул],Таблица1[[#This Row],[Артикул]])</f>
        <v>2</v>
      </c>
    </row>
    <row r="62" spans="1:10" x14ac:dyDescent="0.25">
      <c r="A62" s="12">
        <v>59</v>
      </c>
      <c r="B62" s="10">
        <v>445215</v>
      </c>
      <c r="C62" s="3" t="s">
        <v>90</v>
      </c>
      <c r="D62" s="4" t="s">
        <v>94</v>
      </c>
      <c r="E62" s="4" t="s">
        <v>251</v>
      </c>
      <c r="F62" s="4" t="s">
        <v>286</v>
      </c>
      <c r="G62" s="1" t="s">
        <v>7</v>
      </c>
      <c r="H62" s="13">
        <v>3370.9770000000003</v>
      </c>
      <c r="J62" s="5">
        <f>COUNTIF(Таблица1[Артикул],Таблица1[[#This Row],[Артикул]])</f>
        <v>2</v>
      </c>
    </row>
    <row r="63" spans="1:10" hidden="1" x14ac:dyDescent="0.25">
      <c r="A63" s="12">
        <v>60</v>
      </c>
      <c r="B63" s="10">
        <v>546740</v>
      </c>
      <c r="C63" s="3" t="s">
        <v>95</v>
      </c>
      <c r="D63" s="4" t="s">
        <v>94</v>
      </c>
      <c r="E63" s="4" t="s">
        <v>251</v>
      </c>
      <c r="F63" s="4" t="s">
        <v>286</v>
      </c>
      <c r="G63" s="1" t="s">
        <v>7</v>
      </c>
      <c r="H63" s="13">
        <v>2731.4279999999999</v>
      </c>
      <c r="J63" s="5">
        <f>COUNTIF(Таблица1[Артикул],Таблица1[[#This Row],[Артикул]])</f>
        <v>1</v>
      </c>
    </row>
    <row r="64" spans="1:10" x14ac:dyDescent="0.25">
      <c r="A64" s="12">
        <v>61</v>
      </c>
      <c r="B64" s="10">
        <v>902520</v>
      </c>
      <c r="C64" s="3" t="s">
        <v>96</v>
      </c>
      <c r="D64" s="4" t="s">
        <v>97</v>
      </c>
      <c r="E64" s="4" t="s">
        <v>255</v>
      </c>
      <c r="F64" s="4" t="s">
        <v>285</v>
      </c>
      <c r="G64" s="1" t="s">
        <v>7</v>
      </c>
      <c r="H64" s="13">
        <v>2506.14</v>
      </c>
      <c r="J64" s="5">
        <f>COUNTIF(Таблица1[Артикул],Таблица1[[#This Row],[Артикул]])</f>
        <v>2</v>
      </c>
    </row>
    <row r="65" spans="1:10" hidden="1" x14ac:dyDescent="0.25">
      <c r="A65" s="12">
        <v>62</v>
      </c>
      <c r="B65" s="10">
        <v>25723</v>
      </c>
      <c r="C65" s="3" t="s">
        <v>98</v>
      </c>
      <c r="D65" s="4" t="s">
        <v>97</v>
      </c>
      <c r="E65" s="4" t="s">
        <v>253</v>
      </c>
      <c r="F65" s="4" t="s">
        <v>286</v>
      </c>
      <c r="G65" s="1" t="s">
        <v>7</v>
      </c>
      <c r="H65" s="13">
        <v>3523.7429999999999</v>
      </c>
      <c r="J65" s="5">
        <f>COUNTIF(Таблица1[Артикул],Таблица1[[#This Row],[Артикул]])</f>
        <v>1</v>
      </c>
    </row>
    <row r="66" spans="1:10" x14ac:dyDescent="0.25">
      <c r="A66" s="12">
        <v>63</v>
      </c>
      <c r="B66" s="10">
        <v>435515</v>
      </c>
      <c r="C66" s="3" t="s">
        <v>99</v>
      </c>
      <c r="D66" s="4" t="s">
        <v>100</v>
      </c>
      <c r="E66" s="4" t="s">
        <v>251</v>
      </c>
      <c r="F66" s="4" t="s">
        <v>286</v>
      </c>
      <c r="G66" s="1" t="s">
        <v>7</v>
      </c>
      <c r="H66" s="13">
        <v>2264.5569999999998</v>
      </c>
      <c r="J66" s="5">
        <f>COUNTIF(Таблица1[Артикул],Таблица1[[#This Row],[Артикул]])</f>
        <v>2</v>
      </c>
    </row>
    <row r="67" spans="1:10" x14ac:dyDescent="0.25">
      <c r="A67" s="12">
        <v>64</v>
      </c>
      <c r="B67" s="10">
        <v>135782</v>
      </c>
      <c r="C67" s="3" t="s">
        <v>99</v>
      </c>
      <c r="D67" s="4" t="s">
        <v>101</v>
      </c>
      <c r="E67" s="4" t="s">
        <v>251</v>
      </c>
      <c r="F67" s="4" t="s">
        <v>286</v>
      </c>
      <c r="G67" s="1" t="s">
        <v>7</v>
      </c>
      <c r="H67" s="13">
        <v>5889</v>
      </c>
      <c r="J67" s="5">
        <f>COUNTIF(Таблица1[Артикул],Таблица1[[#This Row],[Артикул]])</f>
        <v>2</v>
      </c>
    </row>
    <row r="68" spans="1:10" x14ac:dyDescent="0.25">
      <c r="A68" s="12">
        <v>65</v>
      </c>
      <c r="B68" s="10">
        <v>546741</v>
      </c>
      <c r="C68" s="3" t="s">
        <v>96</v>
      </c>
      <c r="D68" s="4" t="s">
        <v>101</v>
      </c>
      <c r="E68" s="4" t="s">
        <v>251</v>
      </c>
      <c r="F68" s="4" t="s">
        <v>286</v>
      </c>
      <c r="G68" s="1" t="s">
        <v>7</v>
      </c>
      <c r="H68" s="13">
        <v>2693.6279999999997</v>
      </c>
      <c r="J68" s="5">
        <f>COUNTIF(Таблица1[Артикул],Таблица1[[#This Row],[Артикул]])</f>
        <v>2</v>
      </c>
    </row>
    <row r="69" spans="1:10" hidden="1" x14ac:dyDescent="0.25">
      <c r="A69" s="12">
        <v>66</v>
      </c>
      <c r="B69" s="10">
        <v>963519</v>
      </c>
      <c r="C69" s="3" t="s">
        <v>102</v>
      </c>
      <c r="D69" s="4" t="s">
        <v>103</v>
      </c>
      <c r="E69" s="4" t="s">
        <v>255</v>
      </c>
      <c r="F69" s="4" t="s">
        <v>285</v>
      </c>
      <c r="G69" s="1" t="s">
        <v>7</v>
      </c>
      <c r="H69" s="13">
        <v>1866.396</v>
      </c>
      <c r="J69" s="5">
        <f>COUNTIF(Таблица1[Артикул],Таблица1[[#This Row],[Артикул]])</f>
        <v>1</v>
      </c>
    </row>
    <row r="70" spans="1:10" x14ac:dyDescent="0.25">
      <c r="A70" s="12">
        <v>67</v>
      </c>
      <c r="B70" s="10">
        <v>963520</v>
      </c>
      <c r="C70" s="3" t="s">
        <v>104</v>
      </c>
      <c r="D70" s="4" t="s">
        <v>105</v>
      </c>
      <c r="E70" s="4" t="s">
        <v>255</v>
      </c>
      <c r="F70" s="4" t="s">
        <v>285</v>
      </c>
      <c r="G70" s="1" t="s">
        <v>7</v>
      </c>
      <c r="H70" s="13">
        <v>2469.0119999999997</v>
      </c>
      <c r="J70" s="5">
        <f>COUNTIF(Таблица1[Артикул],Таблица1[[#This Row],[Артикул]])</f>
        <v>2</v>
      </c>
    </row>
    <row r="71" spans="1:10" x14ac:dyDescent="0.25">
      <c r="A71" s="12">
        <v>68</v>
      </c>
      <c r="B71" s="10">
        <v>965307</v>
      </c>
      <c r="C71" s="3" t="s">
        <v>104</v>
      </c>
      <c r="D71" s="4" t="s">
        <v>106</v>
      </c>
      <c r="E71" s="4" t="s">
        <v>265</v>
      </c>
      <c r="F71" s="4" t="s">
        <v>286</v>
      </c>
      <c r="G71" s="1" t="s">
        <v>7</v>
      </c>
      <c r="H71" s="13">
        <v>2193.4079999999999</v>
      </c>
      <c r="J71" s="5">
        <f>COUNTIF(Таблица1[Артикул],Таблица1[[#This Row],[Артикул]])</f>
        <v>2</v>
      </c>
    </row>
    <row r="72" spans="1:10" hidden="1" x14ac:dyDescent="0.25">
      <c r="A72" s="12">
        <v>69</v>
      </c>
      <c r="B72" s="10">
        <v>796898</v>
      </c>
      <c r="C72" s="3" t="s">
        <v>107</v>
      </c>
      <c r="D72" s="4" t="s">
        <v>108</v>
      </c>
      <c r="E72" s="4" t="s">
        <v>251</v>
      </c>
      <c r="F72" s="4" t="s">
        <v>286</v>
      </c>
      <c r="G72" s="1" t="s">
        <v>7</v>
      </c>
      <c r="H72" s="13">
        <v>3474.9</v>
      </c>
      <c r="J72" s="5">
        <f>COUNTIF(Таблица1[Артикул],Таблица1[[#This Row],[Артикул]])</f>
        <v>1</v>
      </c>
    </row>
    <row r="73" spans="1:10" hidden="1" x14ac:dyDescent="0.25">
      <c r="A73" s="12">
        <v>70</v>
      </c>
      <c r="B73" s="10">
        <v>529751</v>
      </c>
      <c r="C73" s="3" t="s">
        <v>109</v>
      </c>
      <c r="D73" s="4" t="s">
        <v>110</v>
      </c>
      <c r="E73" s="4" t="s">
        <v>251</v>
      </c>
      <c r="F73" s="4" t="s">
        <v>286</v>
      </c>
      <c r="G73" s="1" t="s">
        <v>7</v>
      </c>
      <c r="H73" s="13">
        <v>517.5</v>
      </c>
      <c r="J73" s="5">
        <f>COUNTIF(Таблица1[Артикул],Таблица1[[#This Row],[Артикул]])</f>
        <v>1</v>
      </c>
    </row>
    <row r="74" spans="1:10" hidden="1" x14ac:dyDescent="0.25">
      <c r="A74" s="12">
        <v>71</v>
      </c>
      <c r="B74" s="10">
        <v>927900</v>
      </c>
      <c r="C74" s="3" t="s">
        <v>111</v>
      </c>
      <c r="D74" s="4" t="s">
        <v>112</v>
      </c>
      <c r="E74" s="4" t="s">
        <v>251</v>
      </c>
      <c r="F74" s="4" t="s">
        <v>286</v>
      </c>
      <c r="G74" s="1" t="s">
        <v>7</v>
      </c>
      <c r="H74" s="13">
        <v>4605.2667000000001</v>
      </c>
      <c r="J74" s="5">
        <f>COUNTIF(Таблица1[Артикул],Таблица1[[#This Row],[Артикул]])</f>
        <v>1</v>
      </c>
    </row>
    <row r="75" spans="1:10" hidden="1" x14ac:dyDescent="0.25">
      <c r="A75" s="12">
        <v>72</v>
      </c>
      <c r="B75" s="10">
        <v>529753</v>
      </c>
      <c r="C75" s="3" t="s">
        <v>113</v>
      </c>
      <c r="D75" s="4" t="s">
        <v>114</v>
      </c>
      <c r="E75" s="4" t="s">
        <v>251</v>
      </c>
      <c r="F75" s="4" t="s">
        <v>286</v>
      </c>
      <c r="G75" s="1" t="s">
        <v>7</v>
      </c>
      <c r="H75" s="13">
        <v>4925.3256000000001</v>
      </c>
      <c r="J75" s="5">
        <f>COUNTIF(Таблица1[Артикул],Таблица1[[#This Row],[Артикул]])</f>
        <v>1</v>
      </c>
    </row>
    <row r="76" spans="1:10" hidden="1" x14ac:dyDescent="0.25">
      <c r="A76" s="12">
        <v>73</v>
      </c>
      <c r="B76" s="10">
        <v>529752</v>
      </c>
      <c r="C76" s="3" t="s">
        <v>115</v>
      </c>
      <c r="D76" s="4" t="s">
        <v>116</v>
      </c>
      <c r="E76" s="4" t="s">
        <v>251</v>
      </c>
      <c r="F76" s="4" t="s">
        <v>286</v>
      </c>
      <c r="G76" s="1" t="s">
        <v>7</v>
      </c>
      <c r="H76" s="13">
        <v>5721.2156999999997</v>
      </c>
      <c r="J76" s="5">
        <f>COUNTIF(Таблица1[Артикул],Таблица1[[#This Row],[Артикул]])</f>
        <v>1</v>
      </c>
    </row>
    <row r="77" spans="1:10" x14ac:dyDescent="0.25">
      <c r="A77" s="12">
        <v>74</v>
      </c>
      <c r="B77" s="10">
        <v>501287</v>
      </c>
      <c r="C77" s="3" t="s">
        <v>117</v>
      </c>
      <c r="D77" s="4" t="s">
        <v>118</v>
      </c>
      <c r="E77" s="4" t="s">
        <v>266</v>
      </c>
      <c r="F77" s="4" t="s">
        <v>286</v>
      </c>
      <c r="G77" s="1" t="s">
        <v>7</v>
      </c>
      <c r="H77" s="13">
        <v>928.54349999999999</v>
      </c>
      <c r="J77" s="5">
        <f>COUNTIF(Таблица1[Артикул],Таблица1[[#This Row],[Артикул]])</f>
        <v>2</v>
      </c>
    </row>
    <row r="78" spans="1:10" hidden="1" x14ac:dyDescent="0.25">
      <c r="A78" s="12">
        <v>75</v>
      </c>
      <c r="B78" s="11" t="s">
        <v>237</v>
      </c>
      <c r="C78" s="7" t="s">
        <v>119</v>
      </c>
      <c r="D78" s="7" t="s">
        <v>120</v>
      </c>
      <c r="E78" s="4" t="s">
        <v>251</v>
      </c>
      <c r="F78" s="4" t="s">
        <v>286</v>
      </c>
      <c r="G78" s="2" t="s">
        <v>7</v>
      </c>
      <c r="H78" s="13">
        <v>1533.3449999999998</v>
      </c>
      <c r="J78" s="5">
        <f>COUNTIF(Таблица1[Артикул],Таблица1[[#This Row],[Артикул]])</f>
        <v>1</v>
      </c>
    </row>
    <row r="79" spans="1:10" hidden="1" x14ac:dyDescent="0.25">
      <c r="A79" s="12">
        <v>76</v>
      </c>
      <c r="B79" s="11" t="s">
        <v>238</v>
      </c>
      <c r="C79" s="7" t="s">
        <v>121</v>
      </c>
      <c r="D79" s="7" t="s">
        <v>122</v>
      </c>
      <c r="E79" s="4" t="s">
        <v>251</v>
      </c>
      <c r="F79" s="4" t="s">
        <v>286</v>
      </c>
      <c r="G79" s="2" t="s">
        <v>7</v>
      </c>
      <c r="H79" s="13">
        <v>1392.4349999999999</v>
      </c>
      <c r="J79" s="5">
        <f>COUNTIF(Таблица1[Артикул],Таблица1[[#This Row],[Артикул]])</f>
        <v>1</v>
      </c>
    </row>
    <row r="80" spans="1:10" hidden="1" x14ac:dyDescent="0.25">
      <c r="A80" s="12">
        <v>77</v>
      </c>
      <c r="B80" s="11" t="s">
        <v>239</v>
      </c>
      <c r="C80" s="7" t="s">
        <v>123</v>
      </c>
      <c r="D80" s="7" t="s">
        <v>122</v>
      </c>
      <c r="E80" s="4" t="s">
        <v>251</v>
      </c>
      <c r="F80" s="4" t="s">
        <v>286</v>
      </c>
      <c r="G80" s="2" t="s">
        <v>7</v>
      </c>
      <c r="H80" s="13">
        <v>1987.2</v>
      </c>
      <c r="J80" s="5">
        <f>COUNTIF(Таблица1[Артикул],Таблица1[[#This Row],[Артикул]])</f>
        <v>1</v>
      </c>
    </row>
    <row r="81" spans="1:10" hidden="1" x14ac:dyDescent="0.25">
      <c r="A81" s="12">
        <v>78</v>
      </c>
      <c r="B81" s="11" t="s">
        <v>240</v>
      </c>
      <c r="C81" s="7" t="s">
        <v>124</v>
      </c>
      <c r="D81" s="7" t="s">
        <v>125</v>
      </c>
      <c r="E81" s="4" t="s">
        <v>267</v>
      </c>
      <c r="F81" s="4" t="s">
        <v>286</v>
      </c>
      <c r="G81" s="2" t="s">
        <v>7</v>
      </c>
      <c r="H81" s="13">
        <v>1594.846</v>
      </c>
      <c r="J81" s="5">
        <f>COUNTIF(Таблица1[Артикул],Таблица1[[#This Row],[Артикул]])</f>
        <v>1</v>
      </c>
    </row>
    <row r="82" spans="1:10" hidden="1" x14ac:dyDescent="0.25">
      <c r="A82" s="12">
        <v>79</v>
      </c>
      <c r="B82" s="11" t="s">
        <v>241</v>
      </c>
      <c r="C82" s="8">
        <v>37000291540200</v>
      </c>
      <c r="D82" s="7" t="s">
        <v>126</v>
      </c>
      <c r="E82" s="4" t="s">
        <v>261</v>
      </c>
      <c r="F82" s="4" t="s">
        <v>286</v>
      </c>
      <c r="G82" s="2" t="s">
        <v>7</v>
      </c>
      <c r="H82" s="13">
        <v>1406.2510000000002</v>
      </c>
      <c r="J82" s="5">
        <f>COUNTIF(Таблица1[Артикул],Таблица1[[#This Row],[Артикул]])</f>
        <v>1</v>
      </c>
    </row>
    <row r="83" spans="1:10" hidden="1" x14ac:dyDescent="0.25">
      <c r="A83" s="12">
        <v>80</v>
      </c>
      <c r="B83" s="11" t="s">
        <v>242</v>
      </c>
      <c r="C83" s="8">
        <v>31020291540202</v>
      </c>
      <c r="D83" s="7" t="s">
        <v>127</v>
      </c>
      <c r="E83" s="4" t="s">
        <v>261</v>
      </c>
      <c r="F83" s="4" t="s">
        <v>286</v>
      </c>
      <c r="G83" s="2" t="s">
        <v>7</v>
      </c>
      <c r="H83" s="13">
        <v>1382.788</v>
      </c>
      <c r="J83" s="5">
        <f>COUNTIF(Таблица1[Артикул],Таблица1[[#This Row],[Артикул]])</f>
        <v>1</v>
      </c>
    </row>
    <row r="84" spans="1:10" hidden="1" x14ac:dyDescent="0.25">
      <c r="A84" s="12">
        <v>81</v>
      </c>
      <c r="B84" s="11" t="s">
        <v>243</v>
      </c>
      <c r="C84" s="7" t="s">
        <v>128</v>
      </c>
      <c r="D84" s="7" t="s">
        <v>129</v>
      </c>
      <c r="E84" s="4" t="s">
        <v>251</v>
      </c>
      <c r="F84" s="4" t="s">
        <v>286</v>
      </c>
      <c r="G84" s="2" t="s">
        <v>7</v>
      </c>
      <c r="H84" s="13">
        <v>1960.3540000000003</v>
      </c>
      <c r="J84" s="5">
        <f>COUNTIF(Таблица1[Артикул],Таблица1[[#This Row],[Артикул]])</f>
        <v>1</v>
      </c>
    </row>
    <row r="85" spans="1:10" hidden="1" x14ac:dyDescent="0.25">
      <c r="A85" s="12">
        <v>82</v>
      </c>
      <c r="B85" s="11" t="s">
        <v>244</v>
      </c>
      <c r="C85" s="7" t="s">
        <v>130</v>
      </c>
      <c r="D85" s="7" t="s">
        <v>131</v>
      </c>
      <c r="E85" s="4" t="s">
        <v>251</v>
      </c>
      <c r="F85" s="4" t="s">
        <v>286</v>
      </c>
      <c r="G85" s="2" t="s">
        <v>7</v>
      </c>
      <c r="H85" s="13">
        <v>1940.1250000000002</v>
      </c>
      <c r="J85" s="5">
        <f>COUNTIF(Таблица1[Артикул],Таблица1[[#This Row],[Артикул]])</f>
        <v>1</v>
      </c>
    </row>
    <row r="86" spans="1:10" hidden="1" x14ac:dyDescent="0.25">
      <c r="A86" s="12">
        <v>83</v>
      </c>
      <c r="B86" s="11" t="s">
        <v>245</v>
      </c>
      <c r="C86" s="7" t="s">
        <v>132</v>
      </c>
      <c r="D86" s="7" t="s">
        <v>131</v>
      </c>
      <c r="E86" s="4" t="s">
        <v>251</v>
      </c>
      <c r="F86" s="4" t="s">
        <v>286</v>
      </c>
      <c r="G86" s="2" t="s">
        <v>7</v>
      </c>
      <c r="H86" s="13">
        <v>1560.1849999999999</v>
      </c>
      <c r="J86" s="5">
        <f>COUNTIF(Таблица1[Артикул],Таблица1[[#This Row],[Артикул]])</f>
        <v>1</v>
      </c>
    </row>
    <row r="87" spans="1:10" hidden="1" x14ac:dyDescent="0.25">
      <c r="A87" s="12">
        <v>84</v>
      </c>
      <c r="B87" s="11" t="s">
        <v>246</v>
      </c>
      <c r="C87" s="7" t="s">
        <v>133</v>
      </c>
      <c r="D87" s="7" t="s">
        <v>134</v>
      </c>
      <c r="E87" s="4" t="s">
        <v>251</v>
      </c>
      <c r="F87" s="4" t="s">
        <v>286</v>
      </c>
      <c r="G87" s="2" t="s">
        <v>7</v>
      </c>
      <c r="H87" s="13">
        <v>1935.36</v>
      </c>
      <c r="J87" s="5">
        <f>COUNTIF(Таблица1[Артикул],Таблица1[[#This Row],[Артикул]])</f>
        <v>1</v>
      </c>
    </row>
    <row r="88" spans="1:10" hidden="1" x14ac:dyDescent="0.25">
      <c r="A88" s="12">
        <v>85</v>
      </c>
      <c r="B88" s="11" t="s">
        <v>247</v>
      </c>
      <c r="C88" s="7" t="s">
        <v>135</v>
      </c>
      <c r="D88" s="7" t="s">
        <v>134</v>
      </c>
      <c r="E88" s="4" t="s">
        <v>268</v>
      </c>
      <c r="F88" s="4" t="s">
        <v>286</v>
      </c>
      <c r="G88" s="2" t="s">
        <v>7</v>
      </c>
      <c r="H88" s="13">
        <v>2109.44</v>
      </c>
      <c r="J88" s="5">
        <f>COUNTIF(Таблица1[Артикул],Таблица1[[#This Row],[Артикул]])</f>
        <v>1</v>
      </c>
    </row>
    <row r="89" spans="1:10" hidden="1" x14ac:dyDescent="0.25">
      <c r="A89" s="12">
        <v>86</v>
      </c>
      <c r="B89" s="11" t="s">
        <v>248</v>
      </c>
      <c r="C89" s="7" t="s">
        <v>136</v>
      </c>
      <c r="D89" s="7" t="s">
        <v>134</v>
      </c>
      <c r="E89" s="4" t="s">
        <v>267</v>
      </c>
      <c r="F89" s="4" t="s">
        <v>286</v>
      </c>
      <c r="G89" s="2" t="s">
        <v>7</v>
      </c>
      <c r="H89" s="13">
        <v>1807.8390000000002</v>
      </c>
      <c r="J89" s="5">
        <f>COUNTIF(Таблица1[Артикул],Таблица1[[#This Row],[Артикул]])</f>
        <v>1</v>
      </c>
    </row>
    <row r="90" spans="1:10" hidden="1" x14ac:dyDescent="0.25">
      <c r="A90" s="12">
        <v>87</v>
      </c>
      <c r="B90" s="11" t="s">
        <v>249</v>
      </c>
      <c r="C90" s="7" t="s">
        <v>137</v>
      </c>
      <c r="D90" s="7" t="s">
        <v>134</v>
      </c>
      <c r="E90" s="4" t="s">
        <v>269</v>
      </c>
      <c r="F90" s="4" t="s">
        <v>286</v>
      </c>
      <c r="G90" s="2" t="s">
        <v>7</v>
      </c>
      <c r="H90" s="13">
        <v>1716.48</v>
      </c>
      <c r="J90" s="5">
        <f>COUNTIF(Таблица1[Артикул],Таблица1[[#This Row],[Артикул]])</f>
        <v>1</v>
      </c>
    </row>
    <row r="91" spans="1:10" hidden="1" x14ac:dyDescent="0.25">
      <c r="A91" s="12">
        <v>88</v>
      </c>
      <c r="B91" s="10">
        <v>89768</v>
      </c>
      <c r="C91" s="3" t="s">
        <v>138</v>
      </c>
      <c r="D91" s="4" t="s">
        <v>139</v>
      </c>
      <c r="E91" s="4" t="s">
        <v>253</v>
      </c>
      <c r="F91" s="4" t="s">
        <v>286</v>
      </c>
      <c r="G91" s="1" t="s">
        <v>7</v>
      </c>
      <c r="H91" s="13">
        <v>2361.9119999999998</v>
      </c>
      <c r="J91" s="5">
        <f>COUNTIF(Таблица1[Артикул],Таблица1[[#This Row],[Артикул]])</f>
        <v>1</v>
      </c>
    </row>
    <row r="92" spans="1:10" x14ac:dyDescent="0.25">
      <c r="A92" s="12">
        <v>89</v>
      </c>
      <c r="B92" s="10">
        <v>902518</v>
      </c>
      <c r="C92" s="3" t="s">
        <v>140</v>
      </c>
      <c r="D92" s="4" t="s">
        <v>141</v>
      </c>
      <c r="E92" s="4" t="s">
        <v>255</v>
      </c>
      <c r="F92" s="4" t="s">
        <v>285</v>
      </c>
      <c r="G92" s="1" t="s">
        <v>7</v>
      </c>
      <c r="H92" s="13">
        <v>2684.64</v>
      </c>
      <c r="J92" s="5">
        <f>COUNTIF(Таблица1[Артикул],Таблица1[[#This Row],[Артикул]])</f>
        <v>2</v>
      </c>
    </row>
    <row r="93" spans="1:10" x14ac:dyDescent="0.25">
      <c r="A93" s="12">
        <v>90</v>
      </c>
      <c r="B93" s="10">
        <v>110934</v>
      </c>
      <c r="C93" s="3" t="s">
        <v>140</v>
      </c>
      <c r="D93" s="4" t="s">
        <v>141</v>
      </c>
      <c r="E93" s="4" t="s">
        <v>253</v>
      </c>
      <c r="F93" s="4" t="s">
        <v>286</v>
      </c>
      <c r="G93" s="1" t="s">
        <v>7</v>
      </c>
      <c r="H93" s="13">
        <v>2224.1804999999999</v>
      </c>
      <c r="J93" s="5">
        <f>COUNTIF(Таблица1[Артикул],Таблица1[[#This Row],[Артикул]])</f>
        <v>2</v>
      </c>
    </row>
    <row r="94" spans="1:10" hidden="1" x14ac:dyDescent="0.25">
      <c r="A94" s="12">
        <v>91</v>
      </c>
      <c r="B94" s="10">
        <v>7128</v>
      </c>
      <c r="C94" s="3" t="s">
        <v>142</v>
      </c>
      <c r="D94" s="4" t="s">
        <v>143</v>
      </c>
      <c r="E94" s="4" t="s">
        <v>253</v>
      </c>
      <c r="F94" s="4" t="s">
        <v>286</v>
      </c>
      <c r="G94" s="1" t="s">
        <v>7</v>
      </c>
      <c r="H94" s="13">
        <v>3690.36</v>
      </c>
      <c r="J94" s="5">
        <f>COUNTIF(Таблица1[Артикул],Таблица1[[#This Row],[Артикул]])</f>
        <v>1</v>
      </c>
    </row>
    <row r="95" spans="1:10" hidden="1" x14ac:dyDescent="0.25">
      <c r="A95" s="12">
        <v>92</v>
      </c>
      <c r="B95" s="10">
        <v>8358</v>
      </c>
      <c r="C95" s="3" t="s">
        <v>144</v>
      </c>
      <c r="D95" s="4" t="s">
        <v>145</v>
      </c>
      <c r="E95" s="4" t="s">
        <v>253</v>
      </c>
      <c r="F95" s="4" t="s">
        <v>286</v>
      </c>
      <c r="G95" s="1" t="s">
        <v>7</v>
      </c>
      <c r="H95" s="13">
        <v>3728.9160000000002</v>
      </c>
      <c r="J95" s="5">
        <f>COUNTIF(Таблица1[Артикул],Таблица1[[#This Row],[Артикул]])</f>
        <v>1</v>
      </c>
    </row>
    <row r="96" spans="1:10" x14ac:dyDescent="0.25">
      <c r="A96" s="12">
        <v>93</v>
      </c>
      <c r="B96" s="10">
        <v>18250</v>
      </c>
      <c r="C96" s="3" t="s">
        <v>146</v>
      </c>
      <c r="D96" s="4" t="s">
        <v>147</v>
      </c>
      <c r="E96" s="4" t="s">
        <v>253</v>
      </c>
      <c r="F96" s="4" t="s">
        <v>286</v>
      </c>
      <c r="G96" s="1" t="s">
        <v>7</v>
      </c>
      <c r="H96" s="13">
        <v>1463.6999999999998</v>
      </c>
      <c r="J96" s="5">
        <f>COUNTIF(Таблица1[Артикул],Таблица1[[#This Row],[Артикул]])</f>
        <v>2</v>
      </c>
    </row>
    <row r="97" spans="1:10" x14ac:dyDescent="0.25">
      <c r="A97" s="12">
        <v>94</v>
      </c>
      <c r="B97" s="10">
        <v>970295</v>
      </c>
      <c r="C97" s="3" t="s">
        <v>146</v>
      </c>
      <c r="D97" s="4" t="s">
        <v>147</v>
      </c>
      <c r="E97" s="4" t="s">
        <v>255</v>
      </c>
      <c r="F97" s="4" t="s">
        <v>285</v>
      </c>
      <c r="G97" s="1" t="s">
        <v>7</v>
      </c>
      <c r="H97" s="13">
        <v>1445.136</v>
      </c>
      <c r="J97" s="5">
        <f>COUNTIF(Таблица1[Артикул],Таблица1[[#This Row],[Артикул]])</f>
        <v>2</v>
      </c>
    </row>
    <row r="98" spans="1:10" hidden="1" x14ac:dyDescent="0.25">
      <c r="A98" s="12">
        <v>95</v>
      </c>
      <c r="B98" s="10">
        <v>17422</v>
      </c>
      <c r="C98" s="3" t="s">
        <v>148</v>
      </c>
      <c r="D98" s="4" t="s">
        <v>149</v>
      </c>
      <c r="E98" s="4" t="s">
        <v>255</v>
      </c>
      <c r="F98" s="4" t="s">
        <v>285</v>
      </c>
      <c r="G98" s="1" t="s">
        <v>7</v>
      </c>
      <c r="H98" s="13">
        <v>2439.8744999999999</v>
      </c>
      <c r="J98" s="5">
        <f>COUNTIF(Таблица1[Артикул],Таблица1[[#This Row],[Артикул]])</f>
        <v>1</v>
      </c>
    </row>
    <row r="99" spans="1:10" x14ac:dyDescent="0.25">
      <c r="A99" s="12">
        <v>96</v>
      </c>
      <c r="B99" s="10">
        <v>91351</v>
      </c>
      <c r="C99" s="3" t="s">
        <v>117</v>
      </c>
      <c r="D99" s="4" t="s">
        <v>150</v>
      </c>
      <c r="E99" s="4" t="s">
        <v>270</v>
      </c>
      <c r="F99" s="4" t="s">
        <v>286</v>
      </c>
      <c r="G99" s="1" t="s">
        <v>7</v>
      </c>
      <c r="H99" s="13">
        <v>212.67000000000002</v>
      </c>
      <c r="J99" s="5">
        <f>COUNTIF(Таблица1[Артикул],Таблица1[[#This Row],[Артикул]])</f>
        <v>2</v>
      </c>
    </row>
    <row r="100" spans="1:10" x14ac:dyDescent="0.25">
      <c r="A100" s="12">
        <v>97</v>
      </c>
      <c r="B100" s="10">
        <v>777871</v>
      </c>
      <c r="C100" s="3" t="s">
        <v>151</v>
      </c>
      <c r="D100" s="4" t="s">
        <v>152</v>
      </c>
      <c r="E100" s="4" t="s">
        <v>255</v>
      </c>
      <c r="F100" s="4" t="s">
        <v>285</v>
      </c>
      <c r="G100" s="1" t="s">
        <v>7</v>
      </c>
      <c r="H100" s="13">
        <v>2737.4759999999997</v>
      </c>
      <c r="J100" s="5">
        <f>COUNTIF(Таблица1[Артикул],Таблица1[[#This Row],[Артикул]])</f>
        <v>2</v>
      </c>
    </row>
    <row r="101" spans="1:10" x14ac:dyDescent="0.25">
      <c r="A101" s="12">
        <v>98</v>
      </c>
      <c r="B101" s="10">
        <v>602942</v>
      </c>
      <c r="C101" s="3" t="s">
        <v>151</v>
      </c>
      <c r="D101" s="4" t="s">
        <v>152</v>
      </c>
      <c r="E101" s="4" t="s">
        <v>271</v>
      </c>
      <c r="F101" s="4" t="s">
        <v>286</v>
      </c>
      <c r="G101" s="1" t="s">
        <v>7</v>
      </c>
      <c r="H101" s="13">
        <v>2056.8669999999997</v>
      </c>
      <c r="J101" s="5">
        <f>COUNTIF(Таблица1[Артикул],Таблица1[[#This Row],[Артикул]])</f>
        <v>2</v>
      </c>
    </row>
    <row r="102" spans="1:10" hidden="1" x14ac:dyDescent="0.25">
      <c r="A102" s="12">
        <v>99</v>
      </c>
      <c r="B102" s="10">
        <v>89161</v>
      </c>
      <c r="C102" s="3" t="s">
        <v>153</v>
      </c>
      <c r="D102" s="4" t="s">
        <v>154</v>
      </c>
      <c r="E102" s="4" t="s">
        <v>253</v>
      </c>
      <c r="F102" s="4" t="s">
        <v>286</v>
      </c>
      <c r="G102" s="1" t="s">
        <v>7</v>
      </c>
      <c r="H102" s="13">
        <v>3176.739</v>
      </c>
      <c r="J102" s="5">
        <f>COUNTIF(Таблица1[Артикул],Таблица1[[#This Row],[Артикул]])</f>
        <v>1</v>
      </c>
    </row>
    <row r="103" spans="1:10" x14ac:dyDescent="0.25">
      <c r="A103" s="12">
        <v>100</v>
      </c>
      <c r="B103" s="10">
        <v>902517</v>
      </c>
      <c r="C103" s="3" t="s">
        <v>155</v>
      </c>
      <c r="D103" s="4" t="s">
        <v>156</v>
      </c>
      <c r="E103" s="4" t="s">
        <v>255</v>
      </c>
      <c r="F103" s="4" t="s">
        <v>285</v>
      </c>
      <c r="G103" s="1" t="s">
        <v>7</v>
      </c>
      <c r="H103" s="13">
        <v>4395.6900000000005</v>
      </c>
      <c r="J103" s="5">
        <f>COUNTIF(Таблица1[Артикул],Таблица1[[#This Row],[Артикул]])</f>
        <v>2</v>
      </c>
    </row>
    <row r="104" spans="1:10" x14ac:dyDescent="0.25">
      <c r="A104" s="12">
        <v>101</v>
      </c>
      <c r="B104" s="10">
        <v>96117</v>
      </c>
      <c r="C104" s="3" t="s">
        <v>155</v>
      </c>
      <c r="D104" s="4" t="s">
        <v>157</v>
      </c>
      <c r="E104" s="4" t="s">
        <v>272</v>
      </c>
      <c r="F104" s="4" t="s">
        <v>286</v>
      </c>
      <c r="G104" s="1" t="s">
        <v>7</v>
      </c>
      <c r="H104" s="13">
        <v>6254.7420000000002</v>
      </c>
      <c r="J104" s="5">
        <f>COUNTIF(Таблица1[Артикул],Таблица1[[#This Row],[Артикул]])</f>
        <v>2</v>
      </c>
    </row>
    <row r="105" spans="1:10" hidden="1" x14ac:dyDescent="0.25">
      <c r="A105" s="12">
        <v>102</v>
      </c>
      <c r="B105" s="10">
        <v>104925</v>
      </c>
      <c r="C105" s="3" t="s">
        <v>158</v>
      </c>
      <c r="D105" s="4" t="s">
        <v>157</v>
      </c>
      <c r="E105" s="4" t="s">
        <v>253</v>
      </c>
      <c r="F105" s="4" t="s">
        <v>286</v>
      </c>
      <c r="G105" s="1" t="s">
        <v>7</v>
      </c>
      <c r="H105" s="13">
        <v>6807.2249999999995</v>
      </c>
      <c r="J105" s="5">
        <f>COUNTIF(Таблица1[Артикул],Таблица1[[#This Row],[Артикул]])</f>
        <v>1</v>
      </c>
    </row>
    <row r="106" spans="1:10" hidden="1" x14ac:dyDescent="0.25">
      <c r="A106" s="12">
        <v>103</v>
      </c>
      <c r="B106" s="10">
        <v>15011</v>
      </c>
      <c r="C106" s="3" t="s">
        <v>159</v>
      </c>
      <c r="D106" s="4" t="s">
        <v>160</v>
      </c>
      <c r="E106" s="4" t="s">
        <v>261</v>
      </c>
      <c r="F106" s="4" t="s">
        <v>286</v>
      </c>
      <c r="G106" s="1" t="s">
        <v>7</v>
      </c>
      <c r="H106" s="13">
        <v>1060.443</v>
      </c>
      <c r="J106" s="5">
        <f>COUNTIF(Таблица1[Артикул],Таблица1[[#This Row],[Артикул]])</f>
        <v>1</v>
      </c>
    </row>
    <row r="107" spans="1:10" hidden="1" x14ac:dyDescent="0.25">
      <c r="A107" s="12">
        <v>104</v>
      </c>
      <c r="B107" s="10">
        <v>645694</v>
      </c>
      <c r="C107" s="3" t="s">
        <v>161</v>
      </c>
      <c r="D107" s="4" t="s">
        <v>162</v>
      </c>
      <c r="E107" s="4" t="s">
        <v>273</v>
      </c>
      <c r="F107" s="4" t="s">
        <v>286</v>
      </c>
      <c r="G107" s="1" t="s">
        <v>7</v>
      </c>
      <c r="H107" s="13">
        <v>444.78</v>
      </c>
      <c r="J107" s="5">
        <f>COUNTIF(Таблица1[Артикул],Таблица1[[#This Row],[Артикул]])</f>
        <v>1</v>
      </c>
    </row>
    <row r="108" spans="1:10" hidden="1" x14ac:dyDescent="0.25">
      <c r="A108" s="12">
        <v>105</v>
      </c>
      <c r="B108" s="10">
        <v>531276</v>
      </c>
      <c r="C108" s="3" t="s">
        <v>163</v>
      </c>
      <c r="D108" s="4" t="s">
        <v>164</v>
      </c>
      <c r="E108" s="4" t="s">
        <v>274</v>
      </c>
      <c r="F108" s="4" t="s">
        <v>286</v>
      </c>
      <c r="G108" s="1" t="s">
        <v>7</v>
      </c>
      <c r="H108" s="13">
        <v>918.45899999999995</v>
      </c>
      <c r="J108" s="5">
        <f>COUNTIF(Таблица1[Артикул],Таблица1[[#This Row],[Артикул]])</f>
        <v>1</v>
      </c>
    </row>
    <row r="109" spans="1:10" hidden="1" x14ac:dyDescent="0.25">
      <c r="A109" s="12">
        <v>106</v>
      </c>
      <c r="B109" s="10">
        <v>681906</v>
      </c>
      <c r="C109" s="3" t="s">
        <v>165</v>
      </c>
      <c r="D109" s="4" t="s">
        <v>166</v>
      </c>
      <c r="E109" s="4" t="s">
        <v>275</v>
      </c>
      <c r="F109" s="4" t="s">
        <v>286</v>
      </c>
      <c r="G109" s="1" t="s">
        <v>7</v>
      </c>
      <c r="H109" s="13">
        <v>4186.8969999999999</v>
      </c>
      <c r="J109" s="5">
        <f>COUNTIF(Таблица1[Артикул],Таблица1[[#This Row],[Артикул]])</f>
        <v>1</v>
      </c>
    </row>
    <row r="110" spans="1:10" hidden="1" x14ac:dyDescent="0.25">
      <c r="A110" s="12">
        <v>107</v>
      </c>
      <c r="B110" s="10">
        <v>681907</v>
      </c>
      <c r="C110" s="3" t="s">
        <v>167</v>
      </c>
      <c r="D110" s="4" t="s">
        <v>166</v>
      </c>
      <c r="E110" s="4" t="s">
        <v>275</v>
      </c>
      <c r="F110" s="4" t="s">
        <v>286</v>
      </c>
      <c r="G110" s="1" t="s">
        <v>7</v>
      </c>
      <c r="H110" s="13">
        <v>662.44599999999991</v>
      </c>
      <c r="J110" s="5">
        <f>COUNTIF(Таблица1[Артикул],Таблица1[[#This Row],[Артикул]])</f>
        <v>1</v>
      </c>
    </row>
    <row r="111" spans="1:10" hidden="1" x14ac:dyDescent="0.25">
      <c r="A111" s="12">
        <v>108</v>
      </c>
      <c r="B111" s="10">
        <v>792823</v>
      </c>
      <c r="C111" s="3" t="s">
        <v>168</v>
      </c>
      <c r="D111" s="4" t="s">
        <v>169</v>
      </c>
      <c r="E111" s="4" t="s">
        <v>276</v>
      </c>
      <c r="F111" s="4" t="s">
        <v>291</v>
      </c>
      <c r="G111" s="1" t="s">
        <v>7</v>
      </c>
      <c r="H111" s="13">
        <v>12584.25</v>
      </c>
      <c r="J111" s="5">
        <f>COUNTIF(Таблица1[Артикул],Таблица1[[#This Row],[Артикул]])</f>
        <v>1</v>
      </c>
    </row>
    <row r="112" spans="1:10" hidden="1" x14ac:dyDescent="0.25">
      <c r="A112" s="12">
        <v>109</v>
      </c>
      <c r="B112" s="10">
        <v>87026</v>
      </c>
      <c r="C112" s="3" t="s">
        <v>170</v>
      </c>
      <c r="D112" s="4" t="s">
        <v>171</v>
      </c>
      <c r="E112" s="4" t="s">
        <v>272</v>
      </c>
      <c r="F112" s="4" t="s">
        <v>286</v>
      </c>
      <c r="G112" s="1" t="s">
        <v>7</v>
      </c>
      <c r="H112" s="13">
        <v>6187.116</v>
      </c>
      <c r="J112" s="5">
        <f>COUNTIF(Таблица1[Артикул],Таблица1[[#This Row],[Артикул]])</f>
        <v>1</v>
      </c>
    </row>
    <row r="113" spans="1:10" x14ac:dyDescent="0.25">
      <c r="A113" s="12">
        <v>110</v>
      </c>
      <c r="B113" s="10">
        <v>777873</v>
      </c>
      <c r="C113" s="3" t="s">
        <v>172</v>
      </c>
      <c r="D113" s="4" t="s">
        <v>173</v>
      </c>
      <c r="E113" s="4" t="s">
        <v>255</v>
      </c>
      <c r="F113" s="4" t="s">
        <v>285</v>
      </c>
      <c r="G113" s="1" t="s">
        <v>7</v>
      </c>
      <c r="H113" s="13">
        <v>2744.3609999999999</v>
      </c>
      <c r="J113" s="5">
        <f>COUNTIF(Таблица1[Артикул],Таблица1[[#This Row],[Артикул]])</f>
        <v>2</v>
      </c>
    </row>
    <row r="114" spans="1:10" hidden="1" x14ac:dyDescent="0.25">
      <c r="A114" s="12">
        <v>111</v>
      </c>
      <c r="B114" s="10">
        <v>613918</v>
      </c>
      <c r="C114" s="3" t="s">
        <v>174</v>
      </c>
      <c r="D114" s="4" t="s">
        <v>173</v>
      </c>
      <c r="E114" s="4" t="s">
        <v>272</v>
      </c>
      <c r="F114" s="4" t="s">
        <v>286</v>
      </c>
      <c r="G114" s="1" t="s">
        <v>7</v>
      </c>
      <c r="H114" s="13">
        <v>3763.3409999999999</v>
      </c>
      <c r="J114" s="5">
        <f>COUNTIF(Таблица1[Артикул],Таблица1[[#This Row],[Артикул]])</f>
        <v>1</v>
      </c>
    </row>
    <row r="115" spans="1:10" x14ac:dyDescent="0.25">
      <c r="A115" s="12">
        <v>112</v>
      </c>
      <c r="B115" s="10">
        <v>15010</v>
      </c>
      <c r="C115" s="3" t="s">
        <v>172</v>
      </c>
      <c r="D115" s="4" t="s">
        <v>173</v>
      </c>
      <c r="E115" s="4" t="s">
        <v>253</v>
      </c>
      <c r="F115" s="4" t="s">
        <v>286</v>
      </c>
      <c r="G115" s="1" t="s">
        <v>7</v>
      </c>
      <c r="H115" s="13">
        <v>3935.5680000000002</v>
      </c>
      <c r="J115" s="5">
        <f>COUNTIF(Таблица1[Артикул],Таблица1[[#This Row],[Артикул]])</f>
        <v>2</v>
      </c>
    </row>
    <row r="116" spans="1:10" hidden="1" x14ac:dyDescent="0.25">
      <c r="A116" s="12">
        <v>113</v>
      </c>
      <c r="B116" s="10">
        <v>678849</v>
      </c>
      <c r="C116" s="3" t="s">
        <v>175</v>
      </c>
      <c r="D116" s="4" t="s">
        <v>176</v>
      </c>
      <c r="E116" s="4" t="s">
        <v>253</v>
      </c>
      <c r="F116" s="4" t="s">
        <v>286</v>
      </c>
      <c r="G116" s="1" t="s">
        <v>7</v>
      </c>
      <c r="H116" s="13">
        <v>1523.6759999999997</v>
      </c>
      <c r="J116" s="5">
        <f>COUNTIF(Таблица1[Артикул],Таблица1[[#This Row],[Артикул]])</f>
        <v>1</v>
      </c>
    </row>
    <row r="117" spans="1:10" hidden="1" x14ac:dyDescent="0.25">
      <c r="A117" s="12">
        <v>114</v>
      </c>
      <c r="B117" s="10">
        <v>972319</v>
      </c>
      <c r="C117" s="3" t="s">
        <v>177</v>
      </c>
      <c r="D117" s="4" t="s">
        <v>176</v>
      </c>
      <c r="E117" s="4" t="s">
        <v>253</v>
      </c>
      <c r="F117" s="4" t="s">
        <v>286</v>
      </c>
      <c r="G117" s="1" t="s">
        <v>7</v>
      </c>
      <c r="H117" s="13">
        <v>1408.008</v>
      </c>
      <c r="J117" s="5">
        <f>COUNTIF(Таблица1[Артикул],Таблица1[[#This Row],[Артикул]])</f>
        <v>1</v>
      </c>
    </row>
    <row r="118" spans="1:10" hidden="1" x14ac:dyDescent="0.25">
      <c r="A118" s="12">
        <v>115</v>
      </c>
      <c r="B118" s="10">
        <v>555328</v>
      </c>
      <c r="C118" s="3" t="s">
        <v>178</v>
      </c>
      <c r="D118" s="4" t="s">
        <v>179</v>
      </c>
      <c r="E118" s="4" t="s">
        <v>272</v>
      </c>
      <c r="F118" s="4" t="s">
        <v>286</v>
      </c>
      <c r="G118" s="1" t="s">
        <v>7</v>
      </c>
      <c r="H118" s="13">
        <v>9141.75</v>
      </c>
      <c r="J118" s="5">
        <f>COUNTIF(Таблица1[Артикул],Таблица1[[#This Row],[Артикул]])</f>
        <v>1</v>
      </c>
    </row>
    <row r="119" spans="1:10" hidden="1" x14ac:dyDescent="0.25">
      <c r="A119" s="12">
        <v>116</v>
      </c>
      <c r="B119" s="10">
        <v>692753</v>
      </c>
      <c r="C119" s="3" t="s">
        <v>180</v>
      </c>
      <c r="D119" s="4" t="s">
        <v>181</v>
      </c>
      <c r="E119" s="4" t="s">
        <v>277</v>
      </c>
      <c r="F119" s="4" t="s">
        <v>285</v>
      </c>
      <c r="G119" s="1" t="s">
        <v>7</v>
      </c>
      <c r="H119" s="13">
        <v>3218.2289999999998</v>
      </c>
      <c r="J119" s="5">
        <f>COUNTIF(Таблица1[Артикул],Таблица1[[#This Row],[Артикул]])</f>
        <v>1</v>
      </c>
    </row>
    <row r="120" spans="1:10" x14ac:dyDescent="0.25">
      <c r="A120" s="12">
        <v>117</v>
      </c>
      <c r="B120" s="10">
        <v>970296</v>
      </c>
      <c r="C120" s="3" t="s">
        <v>182</v>
      </c>
      <c r="D120" s="4" t="s">
        <v>183</v>
      </c>
      <c r="E120" s="4" t="s">
        <v>255</v>
      </c>
      <c r="F120" s="4" t="s">
        <v>285</v>
      </c>
      <c r="G120" s="1" t="s">
        <v>7</v>
      </c>
      <c r="H120" s="13">
        <v>2796.0239999999999</v>
      </c>
      <c r="J120" s="5">
        <f>COUNTIF(Таблица1[Артикул],Таблица1[[#This Row],[Артикул]])</f>
        <v>2</v>
      </c>
    </row>
    <row r="121" spans="1:10" x14ac:dyDescent="0.25">
      <c r="A121" s="12">
        <v>118</v>
      </c>
      <c r="B121" s="10">
        <v>172024</v>
      </c>
      <c r="C121" s="3" t="s">
        <v>182</v>
      </c>
      <c r="D121" s="4" t="s">
        <v>183</v>
      </c>
      <c r="E121" s="4" t="s">
        <v>272</v>
      </c>
      <c r="F121" s="4" t="s">
        <v>286</v>
      </c>
      <c r="G121" s="1" t="s">
        <v>7</v>
      </c>
      <c r="H121" s="13">
        <v>4618.4579999999996</v>
      </c>
      <c r="J121" s="5">
        <f>COUNTIF(Таблица1[Артикул],Таблица1[[#This Row],[Артикул]])</f>
        <v>2</v>
      </c>
    </row>
    <row r="122" spans="1:10" hidden="1" x14ac:dyDescent="0.25">
      <c r="A122" s="12">
        <v>119</v>
      </c>
      <c r="B122" s="10">
        <v>89771</v>
      </c>
      <c r="C122" s="3" t="s">
        <v>184</v>
      </c>
      <c r="D122" s="4" t="s">
        <v>185</v>
      </c>
      <c r="E122" s="4" t="s">
        <v>253</v>
      </c>
      <c r="F122" s="4" t="s">
        <v>286</v>
      </c>
      <c r="G122" s="1" t="s">
        <v>7</v>
      </c>
      <c r="H122" s="13">
        <v>4484.5320000000002</v>
      </c>
      <c r="J122" s="5">
        <f>COUNTIF(Таблица1[Артикул],Таблица1[[#This Row],[Артикул]])</f>
        <v>1</v>
      </c>
    </row>
    <row r="123" spans="1:10" hidden="1" x14ac:dyDescent="0.25">
      <c r="A123" s="12">
        <v>120</v>
      </c>
      <c r="B123" s="10">
        <v>486241</v>
      </c>
      <c r="C123" s="3" t="s">
        <v>186</v>
      </c>
      <c r="D123" s="4" t="s">
        <v>187</v>
      </c>
      <c r="E123" s="4" t="s">
        <v>256</v>
      </c>
      <c r="F123" s="4" t="s">
        <v>288</v>
      </c>
      <c r="G123" s="1" t="s">
        <v>7</v>
      </c>
      <c r="H123" s="13">
        <v>7637.55</v>
      </c>
      <c r="J123" s="5">
        <f>COUNTIF(Таблица1[Артикул],Таблица1[[#This Row],[Артикул]])</f>
        <v>1</v>
      </c>
    </row>
    <row r="124" spans="1:10" hidden="1" x14ac:dyDescent="0.25">
      <c r="A124" s="12">
        <v>121</v>
      </c>
      <c r="B124" s="10">
        <v>469247</v>
      </c>
      <c r="C124" s="3" t="s">
        <v>188</v>
      </c>
      <c r="D124" s="4" t="s">
        <v>189</v>
      </c>
      <c r="E124" s="4" t="s">
        <v>278</v>
      </c>
      <c r="F124" s="4" t="s">
        <v>285</v>
      </c>
      <c r="G124" s="1" t="s">
        <v>7</v>
      </c>
      <c r="H124" s="13">
        <v>2534.0279999999998</v>
      </c>
      <c r="J124" s="5">
        <f>COUNTIF(Таблица1[Артикул],Таблица1[[#This Row],[Артикул]])</f>
        <v>1</v>
      </c>
    </row>
    <row r="125" spans="1:10" hidden="1" x14ac:dyDescent="0.25">
      <c r="A125" s="12">
        <v>122</v>
      </c>
      <c r="B125" s="10">
        <v>498133</v>
      </c>
      <c r="C125" s="3" t="s">
        <v>190</v>
      </c>
      <c r="D125" s="4" t="s">
        <v>191</v>
      </c>
      <c r="E125" s="4" t="s">
        <v>256</v>
      </c>
      <c r="F125" s="4" t="s">
        <v>288</v>
      </c>
      <c r="G125" s="1" t="s">
        <v>7</v>
      </c>
      <c r="H125" s="13">
        <v>17696.007999999998</v>
      </c>
      <c r="J125" s="5">
        <f>COUNTIF(Таблица1[Артикул],Таблица1[[#This Row],[Артикул]])</f>
        <v>1</v>
      </c>
    </row>
    <row r="126" spans="1:10" hidden="1" x14ac:dyDescent="0.25">
      <c r="A126" s="12">
        <v>123</v>
      </c>
      <c r="B126" s="10">
        <v>486171</v>
      </c>
      <c r="C126" s="3" t="s">
        <v>192</v>
      </c>
      <c r="D126" s="4" t="s">
        <v>193</v>
      </c>
      <c r="E126" s="4" t="s">
        <v>256</v>
      </c>
      <c r="F126" s="4" t="s">
        <v>288</v>
      </c>
      <c r="G126" s="1" t="s">
        <v>7</v>
      </c>
      <c r="H126" s="13">
        <v>6388.2</v>
      </c>
      <c r="J126" s="5">
        <f>COUNTIF(Таблица1[Артикул],Таблица1[[#This Row],[Артикул]])</f>
        <v>1</v>
      </c>
    </row>
    <row r="127" spans="1:10" hidden="1" x14ac:dyDescent="0.25">
      <c r="A127" s="12">
        <v>124</v>
      </c>
      <c r="B127" s="10">
        <v>485236</v>
      </c>
      <c r="C127" s="3" t="s">
        <v>194</v>
      </c>
      <c r="D127" s="4" t="s">
        <v>195</v>
      </c>
      <c r="E127" s="4" t="s">
        <v>279</v>
      </c>
      <c r="F127" s="4" t="s">
        <v>292</v>
      </c>
      <c r="G127" s="1" t="s">
        <v>7</v>
      </c>
      <c r="H127" s="13">
        <v>2506.0559999999996</v>
      </c>
      <c r="J127" s="5">
        <f>COUNTIF(Таблица1[Артикул],Таблица1[[#This Row],[Артикул]])</f>
        <v>1</v>
      </c>
    </row>
    <row r="128" spans="1:10" hidden="1" x14ac:dyDescent="0.25">
      <c r="A128" s="12">
        <v>125</v>
      </c>
      <c r="B128" s="10">
        <v>485240</v>
      </c>
      <c r="C128" s="3" t="s">
        <v>196</v>
      </c>
      <c r="D128" s="4" t="s">
        <v>197</v>
      </c>
      <c r="E128" s="4" t="s">
        <v>279</v>
      </c>
      <c r="F128" s="4" t="s">
        <v>292</v>
      </c>
      <c r="G128" s="1" t="s">
        <v>7</v>
      </c>
      <c r="H128" s="13">
        <v>3623.3346000000001</v>
      </c>
      <c r="J128" s="5">
        <f>COUNTIF(Таблица1[Артикул],Таблица1[[#This Row],[Артикул]])</f>
        <v>1</v>
      </c>
    </row>
    <row r="129" spans="1:10" hidden="1" x14ac:dyDescent="0.25">
      <c r="A129" s="12">
        <v>126</v>
      </c>
      <c r="B129" s="10">
        <v>469249</v>
      </c>
      <c r="C129" s="3" t="s">
        <v>198</v>
      </c>
      <c r="D129" s="4" t="s">
        <v>199</v>
      </c>
      <c r="E129" s="4" t="s">
        <v>278</v>
      </c>
      <c r="F129" s="4" t="s">
        <v>285</v>
      </c>
      <c r="G129" s="1" t="s">
        <v>7</v>
      </c>
      <c r="H129" s="13">
        <v>4317.3</v>
      </c>
      <c r="J129" s="5">
        <f>COUNTIF(Таблица1[Артикул],Таблица1[[#This Row],[Артикул]])</f>
        <v>1</v>
      </c>
    </row>
    <row r="130" spans="1:10" hidden="1" x14ac:dyDescent="0.25">
      <c r="A130" s="12">
        <v>127</v>
      </c>
      <c r="B130" s="10">
        <v>498142</v>
      </c>
      <c r="C130" s="3" t="s">
        <v>200</v>
      </c>
      <c r="D130" s="4" t="s">
        <v>201</v>
      </c>
      <c r="E130" s="4" t="s">
        <v>256</v>
      </c>
      <c r="F130" s="4" t="s">
        <v>288</v>
      </c>
      <c r="G130" s="1" t="s">
        <v>7</v>
      </c>
      <c r="H130" s="13">
        <v>19275</v>
      </c>
      <c r="J130" s="5">
        <f>COUNTIF(Таблица1[Артикул],Таблица1[[#This Row],[Артикул]])</f>
        <v>1</v>
      </c>
    </row>
    <row r="131" spans="1:10" hidden="1" x14ac:dyDescent="0.25">
      <c r="A131" s="12">
        <v>128</v>
      </c>
      <c r="B131" s="10">
        <v>485238</v>
      </c>
      <c r="C131" s="3" t="s">
        <v>202</v>
      </c>
      <c r="D131" s="4" t="s">
        <v>203</v>
      </c>
      <c r="E131" s="4" t="s">
        <v>279</v>
      </c>
      <c r="F131" s="4" t="s">
        <v>292</v>
      </c>
      <c r="G131" s="1" t="s">
        <v>7</v>
      </c>
      <c r="H131" s="13">
        <v>4638.4047999999993</v>
      </c>
      <c r="J131" s="5">
        <f>COUNTIF(Таблица1[Артикул],Таблица1[[#This Row],[Артикул]])</f>
        <v>1</v>
      </c>
    </row>
    <row r="132" spans="1:10" hidden="1" x14ac:dyDescent="0.25">
      <c r="A132" s="12">
        <v>129</v>
      </c>
      <c r="B132" s="10">
        <v>948715</v>
      </c>
      <c r="C132" s="3" t="s">
        <v>204</v>
      </c>
      <c r="D132" s="4" t="s">
        <v>205</v>
      </c>
      <c r="E132" s="4" t="s">
        <v>280</v>
      </c>
      <c r="F132" s="4" t="s">
        <v>286</v>
      </c>
      <c r="G132" s="1" t="s">
        <v>7</v>
      </c>
      <c r="H132" s="13">
        <v>4003.3339999999994</v>
      </c>
      <c r="J132" s="5">
        <f>COUNTIF(Таблица1[Артикул],Таблица1[[#This Row],[Артикул]])</f>
        <v>1</v>
      </c>
    </row>
    <row r="133" spans="1:10" hidden="1" x14ac:dyDescent="0.25">
      <c r="A133" s="12">
        <v>130</v>
      </c>
      <c r="B133" s="10">
        <v>69756</v>
      </c>
      <c r="C133" s="3" t="s">
        <v>206</v>
      </c>
      <c r="D133" s="4" t="s">
        <v>207</v>
      </c>
      <c r="E133" s="4" t="s">
        <v>281</v>
      </c>
      <c r="F133" s="4" t="s">
        <v>286</v>
      </c>
      <c r="G133" s="1" t="s">
        <v>7</v>
      </c>
      <c r="H133" s="13">
        <v>773.51700000000005</v>
      </c>
      <c r="J133" s="5">
        <f>COUNTIF(Таблица1[Артикул],Таблица1[[#This Row],[Артикул]])</f>
        <v>1</v>
      </c>
    </row>
    <row r="134" spans="1:10" hidden="1" x14ac:dyDescent="0.25">
      <c r="A134" s="12">
        <v>131</v>
      </c>
      <c r="B134" s="10">
        <v>440921</v>
      </c>
      <c r="C134" s="3" t="s">
        <v>208</v>
      </c>
      <c r="D134" s="4" t="s">
        <v>209</v>
      </c>
      <c r="E134" s="4" t="s">
        <v>282</v>
      </c>
      <c r="F134" s="4" t="s">
        <v>285</v>
      </c>
      <c r="G134" s="1" t="s">
        <v>7</v>
      </c>
      <c r="H134" s="13">
        <v>26848.274999999998</v>
      </c>
      <c r="J134" s="5">
        <f>COUNTIF(Таблица1[Артикул],Таблица1[[#This Row],[Артикул]])</f>
        <v>1</v>
      </c>
    </row>
    <row r="135" spans="1:10" hidden="1" x14ac:dyDescent="0.25">
      <c r="A135" s="12">
        <v>132</v>
      </c>
      <c r="B135" s="10">
        <v>927043</v>
      </c>
      <c r="C135" s="3" t="s">
        <v>210</v>
      </c>
      <c r="D135" s="4" t="s">
        <v>211</v>
      </c>
      <c r="E135" s="4" t="s">
        <v>277</v>
      </c>
      <c r="F135" s="4" t="s">
        <v>285</v>
      </c>
      <c r="G135" s="1" t="s">
        <v>7</v>
      </c>
      <c r="H135" s="13">
        <v>119.07</v>
      </c>
      <c r="J135" s="5">
        <f>COUNTIF(Таблица1[Артикул],Таблица1[[#This Row],[Артикул]])</f>
        <v>1</v>
      </c>
    </row>
    <row r="136" spans="1:10" hidden="1" x14ac:dyDescent="0.25">
      <c r="A136" s="12">
        <v>133</v>
      </c>
      <c r="B136" s="10">
        <v>448611</v>
      </c>
      <c r="C136" s="3" t="s">
        <v>212</v>
      </c>
      <c r="D136" s="4" t="s">
        <v>213</v>
      </c>
      <c r="E136" s="4" t="s">
        <v>283</v>
      </c>
      <c r="F136" s="4" t="s">
        <v>286</v>
      </c>
      <c r="G136" s="1" t="s">
        <v>7</v>
      </c>
      <c r="H136" s="13">
        <v>5429.9699999999993</v>
      </c>
      <c r="J136" s="5">
        <f>COUNTIF(Таблица1[Артикул],Таблица1[[#This Row],[Артикул]])</f>
        <v>1</v>
      </c>
    </row>
    <row r="137" spans="1:10" hidden="1" x14ac:dyDescent="0.25">
      <c r="A137" s="12">
        <v>134</v>
      </c>
      <c r="B137" s="10">
        <v>96131</v>
      </c>
      <c r="C137" s="3" t="s">
        <v>214</v>
      </c>
      <c r="D137" s="4" t="s">
        <v>215</v>
      </c>
      <c r="E137" s="4" t="s">
        <v>272</v>
      </c>
      <c r="F137" s="4" t="s">
        <v>286</v>
      </c>
      <c r="G137" s="1" t="s">
        <v>7</v>
      </c>
      <c r="H137" s="13">
        <v>4581.33</v>
      </c>
      <c r="J137" s="5">
        <f>COUNTIF(Таблица1[Артикул],Таблица1[[#This Row],[Артикул]])</f>
        <v>1</v>
      </c>
    </row>
    <row r="138" spans="1:10" hidden="1" x14ac:dyDescent="0.25">
      <c r="A138" s="12">
        <v>135</v>
      </c>
      <c r="B138" s="10">
        <v>42123</v>
      </c>
      <c r="C138" s="3" t="s">
        <v>216</v>
      </c>
      <c r="D138" s="4" t="s">
        <v>217</v>
      </c>
      <c r="E138" s="4" t="s">
        <v>284</v>
      </c>
      <c r="F138" s="4" t="s">
        <v>286</v>
      </c>
      <c r="G138" s="1" t="s">
        <v>7</v>
      </c>
      <c r="H138" s="13">
        <v>1196.0574999999999</v>
      </c>
      <c r="J138" s="5">
        <f>COUNTIF(Таблица1[Артикул],Таблица1[[#This Row],[Артикул]])</f>
        <v>1</v>
      </c>
    </row>
    <row r="139" spans="1:10" x14ac:dyDescent="0.25">
      <c r="A139" s="12">
        <v>136</v>
      </c>
      <c r="B139" s="10">
        <v>675348</v>
      </c>
      <c r="C139" s="3" t="s">
        <v>218</v>
      </c>
      <c r="D139" s="4" t="s">
        <v>219</v>
      </c>
      <c r="E139" s="4" t="s">
        <v>255</v>
      </c>
      <c r="F139" s="4" t="s">
        <v>285</v>
      </c>
      <c r="G139" s="1" t="s">
        <v>7</v>
      </c>
      <c r="H139" s="13">
        <v>3598.1010000000006</v>
      </c>
      <c r="J139" s="5">
        <f>COUNTIF(Таблица1[Артикул],Таблица1[[#This Row],[Артикул]])</f>
        <v>2</v>
      </c>
    </row>
    <row r="140" spans="1:10" x14ac:dyDescent="0.25">
      <c r="A140" s="12">
        <v>137</v>
      </c>
      <c r="B140" s="10">
        <v>127910</v>
      </c>
      <c r="C140" s="3" t="s">
        <v>218</v>
      </c>
      <c r="D140" s="4" t="s">
        <v>219</v>
      </c>
      <c r="E140" s="4" t="s">
        <v>272</v>
      </c>
      <c r="F140" s="4" t="s">
        <v>286</v>
      </c>
      <c r="G140" s="1" t="s">
        <v>7</v>
      </c>
      <c r="H140" s="13">
        <v>4908.8519999999999</v>
      </c>
      <c r="J140" s="5">
        <f>COUNTIF(Таблица1[Артикул],Таблица1[[#This Row],[Артикул]])</f>
        <v>2</v>
      </c>
    </row>
    <row r="141" spans="1:10" x14ac:dyDescent="0.25">
      <c r="A141" s="12">
        <v>138</v>
      </c>
      <c r="B141" s="10">
        <v>777875</v>
      </c>
      <c r="C141" s="3" t="s">
        <v>220</v>
      </c>
      <c r="D141" s="4" t="s">
        <v>221</v>
      </c>
      <c r="E141" s="4" t="s">
        <v>255</v>
      </c>
      <c r="F141" s="4" t="s">
        <v>285</v>
      </c>
      <c r="G141" s="1" t="s">
        <v>7</v>
      </c>
      <c r="H141" s="13">
        <v>3351.6179999999999</v>
      </c>
      <c r="J141" s="5">
        <f>COUNTIF(Таблица1[Артикул],Таблица1[[#This Row],[Артикул]])</f>
        <v>2</v>
      </c>
    </row>
    <row r="142" spans="1:10" x14ac:dyDescent="0.25">
      <c r="A142" s="12">
        <v>139</v>
      </c>
      <c r="B142" s="10">
        <v>127908</v>
      </c>
      <c r="C142" s="3" t="s">
        <v>220</v>
      </c>
      <c r="D142" s="4" t="s">
        <v>221</v>
      </c>
      <c r="E142" s="4" t="s">
        <v>272</v>
      </c>
      <c r="F142" s="4" t="s">
        <v>286</v>
      </c>
      <c r="G142" s="1" t="s">
        <v>7</v>
      </c>
      <c r="H142" s="13">
        <v>4960.5660000000007</v>
      </c>
      <c r="J142" s="5">
        <f>COUNTIF(Таблица1[Артикул],Таблица1[[#This Row],[Артикул]])</f>
        <v>2</v>
      </c>
    </row>
    <row r="143" spans="1:10" hidden="1" x14ac:dyDescent="0.25">
      <c r="A143" s="12">
        <v>140</v>
      </c>
      <c r="B143" s="10">
        <v>777876</v>
      </c>
      <c r="C143" s="3" t="s">
        <v>222</v>
      </c>
      <c r="D143" s="4" t="s">
        <v>223</v>
      </c>
      <c r="E143" s="4" t="s">
        <v>255</v>
      </c>
      <c r="F143" s="4" t="s">
        <v>285</v>
      </c>
      <c r="G143" s="1" t="s">
        <v>7</v>
      </c>
      <c r="H143" s="13">
        <v>3224.9340000000002</v>
      </c>
      <c r="J143" s="5">
        <f>COUNTIF(Таблица1[Артикул],Таблица1[[#This Row],[Артикул]])</f>
        <v>3</v>
      </c>
    </row>
    <row r="144" spans="1:10" hidden="1" x14ac:dyDescent="0.25">
      <c r="A144" s="12">
        <v>141</v>
      </c>
      <c r="B144" s="10">
        <v>127907</v>
      </c>
      <c r="C144" s="3" t="s">
        <v>222</v>
      </c>
      <c r="D144" s="4" t="s">
        <v>223</v>
      </c>
      <c r="E144" s="4" t="s">
        <v>272</v>
      </c>
      <c r="F144" s="4" t="s">
        <v>286</v>
      </c>
      <c r="G144" s="1" t="s">
        <v>7</v>
      </c>
      <c r="H144" s="13">
        <v>5012.28</v>
      </c>
      <c r="J144" s="5">
        <f>COUNTIF(Таблица1[Артикул],Таблица1[[#This Row],[Артикул]])</f>
        <v>3</v>
      </c>
    </row>
    <row r="145" spans="1:10" hidden="1" x14ac:dyDescent="0.25">
      <c r="A145" s="12">
        <v>142</v>
      </c>
      <c r="B145" s="10">
        <v>538085</v>
      </c>
      <c r="C145" s="3" t="s">
        <v>222</v>
      </c>
      <c r="D145" s="4" t="s">
        <v>223</v>
      </c>
      <c r="E145" s="4" t="s">
        <v>280</v>
      </c>
      <c r="F145" s="4" t="s">
        <v>286</v>
      </c>
      <c r="G145" s="1" t="s">
        <v>7</v>
      </c>
      <c r="H145" s="13">
        <v>5266.8720000000003</v>
      </c>
      <c r="J145" s="5">
        <f>COUNTIF(Таблица1[Артикул],Таблица1[[#This Row],[Артикул]])</f>
        <v>3</v>
      </c>
    </row>
    <row r="146" spans="1:10" hidden="1" x14ac:dyDescent="0.25">
      <c r="A146" s="12">
        <v>143</v>
      </c>
      <c r="B146" s="10">
        <v>144721</v>
      </c>
      <c r="C146" s="3" t="s">
        <v>224</v>
      </c>
      <c r="D146" s="4" t="s">
        <v>225</v>
      </c>
      <c r="E146" s="4" t="s">
        <v>272</v>
      </c>
      <c r="F146" s="4" t="s">
        <v>286</v>
      </c>
      <c r="G146" s="1" t="s">
        <v>7</v>
      </c>
      <c r="H146" s="13">
        <v>5154.1620000000003</v>
      </c>
      <c r="J146" s="5">
        <f>COUNTIF(Таблица1[Артикул],Таблица1[[#This Row],[Артикул]])</f>
        <v>1</v>
      </c>
    </row>
    <row r="147" spans="1:10" hidden="1" x14ac:dyDescent="0.25">
      <c r="A147" s="12">
        <v>144</v>
      </c>
      <c r="B147" s="10">
        <v>436006</v>
      </c>
      <c r="C147" s="3" t="s">
        <v>226</v>
      </c>
      <c r="D147" s="4" t="s">
        <v>227</v>
      </c>
      <c r="E147" s="4" t="s">
        <v>256</v>
      </c>
      <c r="F147" s="4" t="s">
        <v>288</v>
      </c>
      <c r="G147" s="1" t="s">
        <v>7</v>
      </c>
      <c r="H147" s="13">
        <v>14425.050000000001</v>
      </c>
      <c r="J147" s="5">
        <f>COUNTIF(Таблица1[Артикул],Таблица1[[#This Row],[Артикул]])</f>
        <v>1</v>
      </c>
    </row>
    <row r="148" spans="1:10" x14ac:dyDescent="0.25">
      <c r="A148" s="12">
        <v>145</v>
      </c>
      <c r="B148" s="10">
        <v>970298</v>
      </c>
      <c r="C148" s="3" t="s">
        <v>228</v>
      </c>
      <c r="D148" s="4" t="s">
        <v>229</v>
      </c>
      <c r="E148" s="4" t="s">
        <v>255</v>
      </c>
      <c r="F148" s="4" t="s">
        <v>285</v>
      </c>
      <c r="G148" s="1" t="s">
        <v>7</v>
      </c>
      <c r="H148" s="13">
        <v>3355.7489999999998</v>
      </c>
      <c r="J148" s="5">
        <f>COUNTIF(Таблица1[Артикул],Таблица1[[#This Row],[Артикул]])</f>
        <v>2</v>
      </c>
    </row>
    <row r="149" spans="1:10" x14ac:dyDescent="0.25">
      <c r="A149" s="12">
        <v>146</v>
      </c>
      <c r="B149" s="10">
        <v>84339</v>
      </c>
      <c r="C149" s="3" t="s">
        <v>228</v>
      </c>
      <c r="D149" s="4" t="s">
        <v>229</v>
      </c>
      <c r="E149" s="4" t="s">
        <v>272</v>
      </c>
      <c r="F149" s="4" t="s">
        <v>286</v>
      </c>
      <c r="G149" s="1" t="s">
        <v>7</v>
      </c>
      <c r="H149" s="13">
        <v>4512.3779999999997</v>
      </c>
      <c r="J149" s="5">
        <f>COUNTIF(Таблица1[Артикул],Таблица1[[#This Row],[Артикул]])</f>
        <v>2</v>
      </c>
    </row>
    <row r="150" spans="1:10" hidden="1" x14ac:dyDescent="0.25">
      <c r="A150" s="12">
        <v>147</v>
      </c>
      <c r="B150" s="10">
        <v>15012</v>
      </c>
      <c r="C150" s="3" t="s">
        <v>230</v>
      </c>
      <c r="D150" s="4" t="s">
        <v>231</v>
      </c>
      <c r="E150" s="4" t="s">
        <v>272</v>
      </c>
      <c r="F150" s="4" t="s">
        <v>286</v>
      </c>
      <c r="G150" s="1" t="s">
        <v>7</v>
      </c>
      <c r="H150" s="13">
        <v>4625.0880000000006</v>
      </c>
      <c r="J150" s="5">
        <f>COUNTIF(Таблица1[Артикул],Таблица1[[#This Row],[Артикул]])</f>
        <v>1</v>
      </c>
    </row>
    <row r="151" spans="1:10" hidden="1" x14ac:dyDescent="0.25">
      <c r="A151" s="12">
        <v>148</v>
      </c>
      <c r="B151" s="10">
        <v>19007</v>
      </c>
      <c r="C151" s="3" t="s">
        <v>232</v>
      </c>
      <c r="D151" s="4" t="s">
        <v>233</v>
      </c>
      <c r="E151" s="4" t="s">
        <v>253</v>
      </c>
      <c r="F151" s="4" t="s">
        <v>286</v>
      </c>
      <c r="G151" s="1" t="s">
        <v>7</v>
      </c>
      <c r="H151" s="13">
        <v>1617.924</v>
      </c>
      <c r="J151" s="5">
        <f>COUNTIF(Таблица1[Артикул],Таблица1[[#This Row],[Артикул]])</f>
        <v>1</v>
      </c>
    </row>
    <row r="152" spans="1:10" x14ac:dyDescent="0.25">
      <c r="A152" s="12">
        <v>149</v>
      </c>
      <c r="B152" s="10">
        <v>777877</v>
      </c>
      <c r="C152" s="3" t="s">
        <v>234</v>
      </c>
      <c r="D152" s="4" t="s">
        <v>235</v>
      </c>
      <c r="E152" s="4" t="s">
        <v>255</v>
      </c>
      <c r="F152" s="4" t="s">
        <v>285</v>
      </c>
      <c r="G152" s="1" t="s">
        <v>7</v>
      </c>
      <c r="H152" s="13">
        <v>3224.9340000000002</v>
      </c>
      <c r="J152" s="5">
        <f>COUNTIF(Таблица1[Артикул],Таблица1[[#This Row],[Артикул]])</f>
        <v>2</v>
      </c>
    </row>
    <row r="153" spans="1:10" x14ac:dyDescent="0.25">
      <c r="A153" s="14">
        <v>150</v>
      </c>
      <c r="B153" s="15">
        <v>96112</v>
      </c>
      <c r="C153" s="16" t="s">
        <v>234</v>
      </c>
      <c r="D153" s="17" t="s">
        <v>235</v>
      </c>
      <c r="E153" s="17" t="s">
        <v>272</v>
      </c>
      <c r="F153" s="17" t="s">
        <v>286</v>
      </c>
      <c r="G153" s="18" t="s">
        <v>7</v>
      </c>
      <c r="H153" s="19">
        <v>4473.924</v>
      </c>
      <c r="J153" s="5">
        <f>COUNTIF(Таблица1[Артикул],Таблица1[[#This Row],[Артикул]])</f>
        <v>2</v>
      </c>
    </row>
    <row r="282" ht="18.75" customHeight="1" x14ac:dyDescent="0.25"/>
  </sheetData>
  <autoFilter ref="J4:J153">
    <filterColumn colId="0">
      <filters>
        <filter val="2"/>
      </filters>
    </filterColumn>
  </autoFilter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workbookViewId="0">
      <selection sqref="A1:C137"/>
    </sheetView>
  </sheetViews>
  <sheetFormatPr defaultRowHeight="15" x14ac:dyDescent="0.25"/>
  <cols>
    <col min="1" max="1" width="28.140625" customWidth="1"/>
    <col min="2" max="2" width="85.42578125" customWidth="1"/>
    <col min="3" max="3" width="13.42578125" customWidth="1"/>
    <col min="4" max="5" width="12" customWidth="1"/>
    <col min="6" max="6" width="12" bestFit="1" customWidth="1"/>
    <col min="7" max="7" width="12" customWidth="1"/>
  </cols>
  <sheetData>
    <row r="1" spans="1:7" x14ac:dyDescent="0.25">
      <c r="A1" s="25" t="s">
        <v>2</v>
      </c>
      <c r="B1" s="25" t="s">
        <v>3</v>
      </c>
      <c r="C1" s="25" t="s">
        <v>296</v>
      </c>
      <c r="D1" s="25"/>
      <c r="E1" s="25"/>
      <c r="F1" s="25"/>
      <c r="G1" s="25"/>
    </row>
    <row r="2" spans="1:7" x14ac:dyDescent="0.25">
      <c r="A2" s="25" t="s">
        <v>5</v>
      </c>
      <c r="B2" s="25" t="s">
        <v>6</v>
      </c>
      <c r="C2" s="25">
        <v>875.55250000000001</v>
      </c>
      <c r="D2" s="25"/>
      <c r="E2" s="25"/>
      <c r="F2" s="25"/>
      <c r="G2" s="25"/>
    </row>
    <row r="3" spans="1:7" x14ac:dyDescent="0.25">
      <c r="A3" s="25" t="s">
        <v>8</v>
      </c>
      <c r="B3" s="25" t="s">
        <v>9</v>
      </c>
      <c r="C3" s="25">
        <v>756.67000000000007</v>
      </c>
      <c r="D3" s="25"/>
      <c r="E3" s="25"/>
      <c r="F3" s="25"/>
      <c r="G3" s="25"/>
    </row>
    <row r="4" spans="1:7" x14ac:dyDescent="0.25">
      <c r="A4" s="25" t="s">
        <v>10</v>
      </c>
      <c r="B4" s="25" t="s">
        <v>11</v>
      </c>
      <c r="C4" s="25">
        <v>3326.7774999999997</v>
      </c>
      <c r="D4" s="25"/>
      <c r="E4" s="25"/>
      <c r="F4" s="25"/>
      <c r="G4" s="25"/>
    </row>
    <row r="5" spans="1:7" x14ac:dyDescent="0.25">
      <c r="A5" s="25" t="s">
        <v>12</v>
      </c>
      <c r="B5" s="25" t="s">
        <v>13</v>
      </c>
      <c r="C5" s="25">
        <v>1466.5559999999998</v>
      </c>
      <c r="D5" s="25"/>
      <c r="E5" s="25"/>
      <c r="F5" s="25"/>
      <c r="G5" s="25"/>
    </row>
    <row r="6" spans="1:7" x14ac:dyDescent="0.25">
      <c r="A6" s="25" t="s">
        <v>14</v>
      </c>
      <c r="B6" s="25" t="s">
        <v>15</v>
      </c>
      <c r="C6" s="25">
        <v>1633.6320000000001</v>
      </c>
      <c r="D6" s="25"/>
      <c r="E6" s="25"/>
      <c r="F6" s="25"/>
      <c r="G6" s="25"/>
    </row>
    <row r="7" spans="1:7" x14ac:dyDescent="0.25">
      <c r="A7" s="25" t="s">
        <v>16</v>
      </c>
      <c r="B7" s="25" t="s">
        <v>17</v>
      </c>
      <c r="C7" s="25">
        <v>1466.5559999999998</v>
      </c>
      <c r="D7" s="25"/>
      <c r="E7" s="25"/>
      <c r="F7" s="25"/>
      <c r="G7" s="25"/>
    </row>
    <row r="8" spans="1:7" x14ac:dyDescent="0.25">
      <c r="A8" s="25" t="s">
        <v>18</v>
      </c>
      <c r="B8" s="25" t="s">
        <v>19</v>
      </c>
      <c r="C8" s="25">
        <v>1710.7439999999999</v>
      </c>
      <c r="D8" s="25"/>
      <c r="E8" s="25"/>
      <c r="F8" s="25"/>
      <c r="G8" s="25"/>
    </row>
    <row r="9" spans="1:7" x14ac:dyDescent="0.25">
      <c r="A9" s="25" t="s">
        <v>20</v>
      </c>
      <c r="B9" s="25" t="s">
        <v>21</v>
      </c>
      <c r="C9" s="25">
        <v>1486.5479999999998</v>
      </c>
      <c r="D9" s="25"/>
      <c r="E9" s="25"/>
      <c r="F9" s="25"/>
      <c r="G9" s="25"/>
    </row>
    <row r="10" spans="1:7" x14ac:dyDescent="0.25">
      <c r="A10" s="25" t="s">
        <v>22</v>
      </c>
      <c r="B10" s="25" t="s">
        <v>23</v>
      </c>
      <c r="C10" s="25">
        <v>1033.8209999999999</v>
      </c>
      <c r="D10" s="25"/>
      <c r="E10" s="25"/>
      <c r="F10" s="25"/>
      <c r="G10" s="25"/>
    </row>
    <row r="11" spans="1:7" x14ac:dyDescent="0.25">
      <c r="A11" s="25" t="s">
        <v>24</v>
      </c>
      <c r="B11" s="25" t="s">
        <v>25</v>
      </c>
      <c r="C11" s="25">
        <v>1642.1999999999998</v>
      </c>
      <c r="D11" s="25"/>
      <c r="E11" s="25"/>
      <c r="F11" s="25"/>
      <c r="G11" s="25"/>
    </row>
    <row r="12" spans="1:7" x14ac:dyDescent="0.25">
      <c r="A12" s="25" t="s">
        <v>26</v>
      </c>
      <c r="B12" s="25" t="s">
        <v>27</v>
      </c>
      <c r="C12" s="25">
        <v>1460.8440000000001</v>
      </c>
      <c r="D12" s="25"/>
      <c r="E12" s="25"/>
      <c r="F12" s="25"/>
      <c r="G12" s="25"/>
    </row>
    <row r="13" spans="1:7" x14ac:dyDescent="0.25">
      <c r="A13" s="25" t="s">
        <v>28</v>
      </c>
      <c r="B13" s="25" t="s">
        <v>27</v>
      </c>
      <c r="C13" s="25">
        <v>4202.0940000000001</v>
      </c>
      <c r="D13" s="25"/>
      <c r="E13" s="25"/>
      <c r="F13" s="25"/>
      <c r="G13" s="25"/>
    </row>
    <row r="14" spans="1:7" x14ac:dyDescent="0.25">
      <c r="A14" s="25" t="s">
        <v>29</v>
      </c>
      <c r="B14" s="25" t="s">
        <v>27</v>
      </c>
      <c r="C14" s="25">
        <v>3746.8170000000005</v>
      </c>
      <c r="D14" s="25"/>
      <c r="E14" s="25"/>
      <c r="F14" s="25"/>
      <c r="G14" s="25"/>
    </row>
    <row r="15" spans="1:7" x14ac:dyDescent="0.25">
      <c r="A15" s="25" t="s">
        <v>30</v>
      </c>
      <c r="B15" s="25" t="s">
        <v>31</v>
      </c>
      <c r="C15" s="25">
        <v>1460.8440000000001</v>
      </c>
      <c r="D15" s="25"/>
      <c r="E15" s="25"/>
      <c r="F15" s="25"/>
      <c r="G15" s="25"/>
    </row>
    <row r="16" spans="1:7" x14ac:dyDescent="0.25">
      <c r="A16" s="25" t="s">
        <v>30</v>
      </c>
      <c r="B16" s="25" t="s">
        <v>32</v>
      </c>
      <c r="C16" s="25">
        <v>2144.8559999999998</v>
      </c>
      <c r="D16" s="25"/>
      <c r="E16" s="25"/>
      <c r="F16" s="25"/>
      <c r="G16" s="25"/>
    </row>
    <row r="17" spans="1:7" x14ac:dyDescent="0.25">
      <c r="A17" s="25" t="s">
        <v>33</v>
      </c>
      <c r="B17" s="25" t="s">
        <v>32</v>
      </c>
      <c r="C17" s="25">
        <v>1779.0155</v>
      </c>
      <c r="D17" s="25"/>
      <c r="E17" s="25"/>
      <c r="F17" s="25"/>
      <c r="G17" s="25"/>
    </row>
    <row r="18" spans="1:7" x14ac:dyDescent="0.25">
      <c r="A18" s="25" t="s">
        <v>34</v>
      </c>
      <c r="B18" s="25" t="s">
        <v>32</v>
      </c>
      <c r="C18" s="25">
        <v>1498.0559999999998</v>
      </c>
      <c r="D18" s="25"/>
      <c r="E18" s="25"/>
      <c r="F18" s="25"/>
      <c r="G18" s="25"/>
    </row>
    <row r="19" spans="1:7" x14ac:dyDescent="0.25">
      <c r="A19" s="25" t="s">
        <v>35</v>
      </c>
      <c r="B19" s="25" t="s">
        <v>36</v>
      </c>
      <c r="C19" s="25">
        <v>1782.144</v>
      </c>
      <c r="D19" s="25"/>
      <c r="E19" s="25"/>
      <c r="F19" s="25"/>
      <c r="G19" s="25"/>
    </row>
    <row r="20" spans="1:7" x14ac:dyDescent="0.25">
      <c r="A20" s="25" t="s">
        <v>37</v>
      </c>
      <c r="B20" s="25" t="s">
        <v>36</v>
      </c>
      <c r="C20" s="25">
        <v>7025.3384999999989</v>
      </c>
      <c r="D20" s="25"/>
      <c r="E20" s="25"/>
      <c r="F20" s="25"/>
      <c r="G20" s="25"/>
    </row>
    <row r="21" spans="1:7" x14ac:dyDescent="0.25">
      <c r="A21" s="25" t="s">
        <v>38</v>
      </c>
      <c r="B21" s="25" t="s">
        <v>36</v>
      </c>
      <c r="C21" s="25">
        <v>3781.2420000000002</v>
      </c>
      <c r="D21" s="25"/>
      <c r="E21" s="25"/>
      <c r="F21" s="25"/>
      <c r="G21" s="25"/>
    </row>
    <row r="22" spans="1:7" x14ac:dyDescent="0.25">
      <c r="A22" s="25" t="s">
        <v>39</v>
      </c>
      <c r="B22" s="25" t="s">
        <v>40</v>
      </c>
      <c r="C22" s="25">
        <v>1109.25</v>
      </c>
      <c r="D22" s="25"/>
      <c r="E22" s="25"/>
      <c r="F22" s="25"/>
      <c r="G22" s="25"/>
    </row>
    <row r="23" spans="1:7" x14ac:dyDescent="0.25">
      <c r="A23" s="25" t="s">
        <v>41</v>
      </c>
      <c r="B23" s="25" t="s">
        <v>42</v>
      </c>
      <c r="C23" s="25">
        <v>1621.1999999999998</v>
      </c>
      <c r="D23" s="25"/>
      <c r="E23" s="25"/>
      <c r="F23" s="25"/>
      <c r="G23" s="25"/>
    </row>
    <row r="24" spans="1:7" x14ac:dyDescent="0.25">
      <c r="A24" s="25" t="s">
        <v>43</v>
      </c>
      <c r="B24" s="25" t="s">
        <v>44</v>
      </c>
      <c r="C24" s="25">
        <v>1626.492</v>
      </c>
      <c r="D24" s="25"/>
      <c r="E24" s="25"/>
      <c r="F24" s="25"/>
      <c r="G24" s="25"/>
    </row>
    <row r="25" spans="1:7" x14ac:dyDescent="0.25">
      <c r="A25" s="25" t="s">
        <v>45</v>
      </c>
      <c r="B25" s="25" t="s">
        <v>44</v>
      </c>
      <c r="C25" s="25">
        <v>1697.8919999999998</v>
      </c>
      <c r="D25" s="25"/>
      <c r="E25" s="25"/>
      <c r="F25" s="25"/>
      <c r="G25" s="25"/>
    </row>
    <row r="26" spans="1:7" x14ac:dyDescent="0.25">
      <c r="A26" s="25" t="s">
        <v>46</v>
      </c>
      <c r="B26" s="25" t="s">
        <v>44</v>
      </c>
      <c r="C26" s="25">
        <v>2027.76</v>
      </c>
      <c r="D26" s="25"/>
      <c r="E26" s="25"/>
      <c r="F26" s="25"/>
      <c r="G26" s="25"/>
    </row>
    <row r="27" spans="1:7" x14ac:dyDescent="0.25">
      <c r="A27" s="25" t="s">
        <v>47</v>
      </c>
      <c r="B27" s="25" t="s">
        <v>48</v>
      </c>
      <c r="C27" s="25">
        <v>1197.99</v>
      </c>
      <c r="D27" s="25"/>
      <c r="E27" s="25"/>
      <c r="F27" s="25"/>
      <c r="G27" s="25"/>
    </row>
    <row r="28" spans="1:7" x14ac:dyDescent="0.25">
      <c r="A28" s="25" t="s">
        <v>49</v>
      </c>
      <c r="B28" s="25" t="s">
        <v>50</v>
      </c>
      <c r="C28" s="25">
        <v>1782.144</v>
      </c>
      <c r="D28" s="25"/>
      <c r="E28" s="25"/>
      <c r="F28" s="25"/>
      <c r="G28" s="25"/>
    </row>
    <row r="29" spans="1:7" x14ac:dyDescent="0.25">
      <c r="A29" s="25" t="s">
        <v>51</v>
      </c>
      <c r="B29" s="25" t="s">
        <v>50</v>
      </c>
      <c r="C29" s="25">
        <v>4332.8434999999999</v>
      </c>
      <c r="D29" s="25"/>
      <c r="E29" s="25"/>
      <c r="F29" s="25"/>
      <c r="G29" s="25"/>
    </row>
    <row r="30" spans="1:7" x14ac:dyDescent="0.25">
      <c r="A30" s="25" t="s">
        <v>52</v>
      </c>
      <c r="B30" s="25" t="s">
        <v>50</v>
      </c>
      <c r="C30" s="25">
        <v>3607.7400000000002</v>
      </c>
      <c r="D30" s="25"/>
      <c r="E30" s="25"/>
      <c r="F30" s="25"/>
      <c r="G30" s="25"/>
    </row>
    <row r="31" spans="1:7" x14ac:dyDescent="0.25">
      <c r="A31" s="25" t="s">
        <v>53</v>
      </c>
      <c r="B31" s="25" t="s">
        <v>54</v>
      </c>
      <c r="C31" s="25">
        <v>1116.558</v>
      </c>
      <c r="D31" s="25"/>
      <c r="E31" s="25"/>
      <c r="F31" s="25"/>
      <c r="G31" s="25"/>
    </row>
    <row r="32" spans="1:7" x14ac:dyDescent="0.25">
      <c r="A32" s="25" t="s">
        <v>55</v>
      </c>
      <c r="B32" s="25" t="s">
        <v>56</v>
      </c>
      <c r="C32" s="25">
        <v>1621.1999999999998</v>
      </c>
      <c r="D32" s="25"/>
      <c r="E32" s="25"/>
      <c r="F32" s="25"/>
      <c r="G32" s="25"/>
    </row>
    <row r="33" spans="1:7" x14ac:dyDescent="0.25">
      <c r="A33" s="25" t="s">
        <v>57</v>
      </c>
      <c r="B33" s="25" t="s">
        <v>58</v>
      </c>
      <c r="C33" s="25">
        <v>1589.3639999999998</v>
      </c>
      <c r="D33" s="25"/>
      <c r="E33" s="25"/>
      <c r="F33" s="25"/>
      <c r="G33" s="25"/>
    </row>
    <row r="34" spans="1:7" x14ac:dyDescent="0.25">
      <c r="A34" s="25" t="s">
        <v>59</v>
      </c>
      <c r="B34" s="25" t="s">
        <v>58</v>
      </c>
      <c r="C34" s="25">
        <v>1697.8919999999998</v>
      </c>
      <c r="D34" s="25"/>
      <c r="E34" s="25"/>
      <c r="F34" s="25"/>
      <c r="G34" s="25"/>
    </row>
    <row r="35" spans="1:7" x14ac:dyDescent="0.25">
      <c r="A35" s="25" t="s">
        <v>60</v>
      </c>
      <c r="B35" s="25" t="s">
        <v>58</v>
      </c>
      <c r="C35" s="25">
        <v>1325.184</v>
      </c>
      <c r="D35" s="25"/>
      <c r="E35" s="25"/>
      <c r="F35" s="25"/>
      <c r="G35" s="25"/>
    </row>
    <row r="36" spans="1:7" x14ac:dyDescent="0.25">
      <c r="A36" s="25" t="s">
        <v>61</v>
      </c>
      <c r="B36" s="25" t="s">
        <v>58</v>
      </c>
      <c r="C36" s="25">
        <v>1514.3429999999998</v>
      </c>
      <c r="D36" s="25"/>
      <c r="E36" s="25"/>
      <c r="F36" s="25"/>
      <c r="G36" s="25"/>
    </row>
    <row r="37" spans="1:7" x14ac:dyDescent="0.25">
      <c r="A37" s="25" t="s">
        <v>62</v>
      </c>
      <c r="B37" s="25" t="s">
        <v>63</v>
      </c>
      <c r="C37" s="25">
        <v>1155.0989999999999</v>
      </c>
      <c r="D37" s="25"/>
      <c r="E37" s="25"/>
      <c r="F37" s="25"/>
      <c r="G37" s="25"/>
    </row>
    <row r="38" spans="1:7" x14ac:dyDescent="0.25">
      <c r="A38" s="25" t="s">
        <v>64</v>
      </c>
      <c r="B38" s="25" t="s">
        <v>65</v>
      </c>
      <c r="C38" s="25">
        <v>1439.067</v>
      </c>
      <c r="D38" s="25"/>
      <c r="E38" s="25"/>
      <c r="F38" s="25"/>
      <c r="G38" s="25"/>
    </row>
    <row r="39" spans="1:7" x14ac:dyDescent="0.25">
      <c r="A39" s="25" t="s">
        <v>66</v>
      </c>
      <c r="B39" s="25" t="s">
        <v>67</v>
      </c>
      <c r="C39" s="25">
        <v>2486.3999999999996</v>
      </c>
      <c r="D39" s="25"/>
      <c r="E39" s="25"/>
      <c r="F39" s="25"/>
      <c r="G39" s="25"/>
    </row>
    <row r="40" spans="1:7" x14ac:dyDescent="0.25">
      <c r="A40" s="25" t="s">
        <v>68</v>
      </c>
      <c r="B40" s="25" t="s">
        <v>69</v>
      </c>
      <c r="C40" s="25">
        <v>2497.4434999999999</v>
      </c>
      <c r="D40" s="25"/>
      <c r="E40" s="25"/>
      <c r="F40" s="25"/>
      <c r="G40" s="25"/>
    </row>
    <row r="41" spans="1:7" x14ac:dyDescent="0.25">
      <c r="A41" s="25" t="s">
        <v>70</v>
      </c>
      <c r="B41" s="25" t="s">
        <v>71</v>
      </c>
      <c r="C41" s="25">
        <v>1882.1039999999998</v>
      </c>
      <c r="D41" s="25"/>
      <c r="E41" s="25"/>
      <c r="F41" s="25"/>
      <c r="G41" s="25"/>
    </row>
    <row r="42" spans="1:7" x14ac:dyDescent="0.25">
      <c r="A42" s="25" t="s">
        <v>72</v>
      </c>
      <c r="B42" s="25" t="s">
        <v>71</v>
      </c>
      <c r="C42" s="25">
        <v>1729.308</v>
      </c>
      <c r="D42" s="25"/>
      <c r="E42" s="25"/>
      <c r="F42" s="25"/>
      <c r="G42" s="25"/>
    </row>
    <row r="43" spans="1:7" x14ac:dyDescent="0.25">
      <c r="A43" s="25" t="s">
        <v>73</v>
      </c>
      <c r="B43" s="25" t="s">
        <v>74</v>
      </c>
      <c r="C43" s="25">
        <v>1827.8399999999997</v>
      </c>
      <c r="D43" s="25"/>
      <c r="E43" s="25"/>
      <c r="F43" s="25"/>
      <c r="G43" s="25"/>
    </row>
    <row r="44" spans="1:7" x14ac:dyDescent="0.25">
      <c r="A44" s="25" t="s">
        <v>75</v>
      </c>
      <c r="B44" s="25" t="s">
        <v>74</v>
      </c>
      <c r="C44" s="25">
        <v>2136.288</v>
      </c>
      <c r="D44" s="25"/>
      <c r="E44" s="25"/>
      <c r="F44" s="25"/>
      <c r="G44" s="25"/>
    </row>
    <row r="45" spans="1:7" x14ac:dyDescent="0.25">
      <c r="A45" s="25" t="s">
        <v>76</v>
      </c>
      <c r="B45" s="25" t="s">
        <v>74</v>
      </c>
      <c r="C45" s="25">
        <v>1620.78</v>
      </c>
      <c r="D45" s="25"/>
      <c r="E45" s="25"/>
      <c r="F45" s="25"/>
      <c r="G45" s="25"/>
    </row>
    <row r="46" spans="1:7" x14ac:dyDescent="0.25">
      <c r="A46" s="25" t="s">
        <v>77</v>
      </c>
      <c r="B46" s="25" t="s">
        <v>74</v>
      </c>
      <c r="C46" s="25">
        <v>2167.7039999999997</v>
      </c>
      <c r="D46" s="25"/>
      <c r="E46" s="25"/>
      <c r="F46" s="25"/>
      <c r="G46" s="25"/>
    </row>
    <row r="47" spans="1:7" x14ac:dyDescent="0.25">
      <c r="A47" s="25" t="s">
        <v>78</v>
      </c>
      <c r="B47" s="25" t="s">
        <v>74</v>
      </c>
      <c r="C47" s="25">
        <v>1277.856</v>
      </c>
      <c r="D47" s="25"/>
      <c r="E47" s="25"/>
      <c r="F47" s="25"/>
      <c r="G47" s="25"/>
    </row>
    <row r="48" spans="1:7" x14ac:dyDescent="0.25">
      <c r="A48" s="25" t="s">
        <v>79</v>
      </c>
      <c r="B48" s="25" t="s">
        <v>80</v>
      </c>
      <c r="C48" s="25">
        <v>1285.7919999999999</v>
      </c>
      <c r="D48" s="25"/>
      <c r="E48" s="25"/>
      <c r="F48" s="25"/>
      <c r="G48" s="25"/>
    </row>
    <row r="49" spans="1:7" x14ac:dyDescent="0.25">
      <c r="A49" s="25" t="s">
        <v>81</v>
      </c>
      <c r="B49" s="25" t="s">
        <v>82</v>
      </c>
      <c r="C49" s="25">
        <v>1354.1824999999999</v>
      </c>
      <c r="D49" s="25"/>
      <c r="E49" s="25"/>
      <c r="F49" s="25"/>
      <c r="G49" s="25"/>
    </row>
    <row r="50" spans="1:7" x14ac:dyDescent="0.25">
      <c r="A50" s="25" t="s">
        <v>83</v>
      </c>
      <c r="B50" s="25" t="s">
        <v>82</v>
      </c>
      <c r="C50" s="25">
        <v>1441.329</v>
      </c>
      <c r="D50" s="25"/>
      <c r="E50" s="25"/>
      <c r="F50" s="25"/>
      <c r="G50" s="25"/>
    </row>
    <row r="51" spans="1:7" x14ac:dyDescent="0.25">
      <c r="A51" s="25" t="s">
        <v>76</v>
      </c>
      <c r="B51" s="25" t="s">
        <v>84</v>
      </c>
      <c r="C51" s="25">
        <v>1146.32</v>
      </c>
      <c r="D51" s="25"/>
      <c r="E51" s="25"/>
      <c r="F51" s="25"/>
      <c r="G51" s="25"/>
    </row>
    <row r="52" spans="1:7" x14ac:dyDescent="0.25">
      <c r="A52" s="25" t="s">
        <v>85</v>
      </c>
      <c r="B52" s="25" t="s">
        <v>86</v>
      </c>
      <c r="C52" s="25">
        <v>2009.0279999999998</v>
      </c>
      <c r="D52" s="25"/>
      <c r="E52" s="25"/>
      <c r="F52" s="25"/>
      <c r="G52" s="25"/>
    </row>
    <row r="53" spans="1:7" x14ac:dyDescent="0.25">
      <c r="A53" s="25" t="s">
        <v>87</v>
      </c>
      <c r="B53" s="25" t="s">
        <v>86</v>
      </c>
      <c r="C53" s="25">
        <v>1496.6279999999999</v>
      </c>
      <c r="D53" s="25"/>
      <c r="E53" s="25"/>
      <c r="F53" s="25"/>
      <c r="G53" s="25"/>
    </row>
    <row r="54" spans="1:7" x14ac:dyDescent="0.25">
      <c r="A54" s="25" t="s">
        <v>88</v>
      </c>
      <c r="B54" s="25" t="s">
        <v>89</v>
      </c>
      <c r="C54" s="25">
        <v>1740.732</v>
      </c>
      <c r="D54" s="25"/>
      <c r="E54" s="25"/>
      <c r="F54" s="25"/>
      <c r="G54" s="25"/>
    </row>
    <row r="55" spans="1:7" x14ac:dyDescent="0.25">
      <c r="A55" s="25" t="s">
        <v>90</v>
      </c>
      <c r="B55" s="25" t="s">
        <v>91</v>
      </c>
      <c r="C55" s="25">
        <v>2092.6895</v>
      </c>
      <c r="D55" s="25"/>
      <c r="E55" s="25"/>
      <c r="F55" s="25"/>
      <c r="G55" s="25"/>
    </row>
    <row r="56" spans="1:7" x14ac:dyDescent="0.25">
      <c r="A56" s="25" t="s">
        <v>92</v>
      </c>
      <c r="B56" s="25" t="s">
        <v>93</v>
      </c>
      <c r="C56" s="25">
        <v>3703.2299999999996</v>
      </c>
      <c r="D56" s="25"/>
      <c r="E56" s="25"/>
      <c r="F56" s="25"/>
      <c r="G56" s="25"/>
    </row>
    <row r="57" spans="1:7" x14ac:dyDescent="0.25">
      <c r="A57" s="25" t="s">
        <v>90</v>
      </c>
      <c r="B57" s="25" t="s">
        <v>94</v>
      </c>
      <c r="C57" s="25">
        <v>3370.9770000000003</v>
      </c>
      <c r="D57" s="25"/>
      <c r="E57" s="25"/>
      <c r="F57" s="25"/>
      <c r="G57" s="25"/>
    </row>
    <row r="58" spans="1:7" x14ac:dyDescent="0.25">
      <c r="A58" s="25" t="s">
        <v>95</v>
      </c>
      <c r="B58" s="25" t="s">
        <v>94</v>
      </c>
      <c r="C58" s="25">
        <v>2731.4279999999999</v>
      </c>
      <c r="D58" s="25"/>
      <c r="E58" s="25"/>
      <c r="F58" s="25"/>
      <c r="G58" s="25"/>
    </row>
    <row r="59" spans="1:7" x14ac:dyDescent="0.25">
      <c r="A59" s="25" t="s">
        <v>96</v>
      </c>
      <c r="B59" s="25" t="s">
        <v>97</v>
      </c>
      <c r="C59" s="25">
        <v>2506.14</v>
      </c>
      <c r="D59" s="25"/>
      <c r="E59" s="25"/>
      <c r="F59" s="25"/>
      <c r="G59" s="25"/>
    </row>
    <row r="60" spans="1:7" x14ac:dyDescent="0.25">
      <c r="A60" s="25" t="s">
        <v>98</v>
      </c>
      <c r="B60" s="25" t="s">
        <v>97</v>
      </c>
      <c r="C60" s="25">
        <v>3523.7429999999999</v>
      </c>
      <c r="D60" s="25"/>
      <c r="E60" s="25"/>
      <c r="F60" s="25"/>
      <c r="G60" s="25"/>
    </row>
    <row r="61" spans="1:7" x14ac:dyDescent="0.25">
      <c r="A61" s="25" t="s">
        <v>99</v>
      </c>
      <c r="B61" s="25" t="s">
        <v>100</v>
      </c>
      <c r="C61" s="25">
        <v>2264.5569999999998</v>
      </c>
      <c r="D61" s="25"/>
      <c r="E61" s="25"/>
      <c r="F61" s="25"/>
      <c r="G61" s="25"/>
    </row>
    <row r="62" spans="1:7" x14ac:dyDescent="0.25">
      <c r="A62" s="25" t="s">
        <v>99</v>
      </c>
      <c r="B62" s="25" t="s">
        <v>101</v>
      </c>
      <c r="C62" s="25">
        <v>5889</v>
      </c>
      <c r="D62" s="25"/>
      <c r="E62" s="25"/>
      <c r="F62" s="25"/>
      <c r="G62" s="25"/>
    </row>
    <row r="63" spans="1:7" x14ac:dyDescent="0.25">
      <c r="A63" s="25" t="s">
        <v>96</v>
      </c>
      <c r="B63" s="25" t="s">
        <v>101</v>
      </c>
      <c r="C63" s="25">
        <v>2693.6279999999997</v>
      </c>
      <c r="D63" s="25"/>
      <c r="E63" s="25"/>
      <c r="F63" s="25"/>
      <c r="G63" s="25"/>
    </row>
    <row r="64" spans="1:7" x14ac:dyDescent="0.25">
      <c r="A64" s="25" t="s">
        <v>102</v>
      </c>
      <c r="B64" s="25" t="s">
        <v>103</v>
      </c>
      <c r="C64" s="25">
        <v>1866.396</v>
      </c>
      <c r="D64" s="25"/>
      <c r="E64" s="25"/>
      <c r="F64" s="25"/>
      <c r="G64" s="25"/>
    </row>
    <row r="65" spans="1:7" x14ac:dyDescent="0.25">
      <c r="A65" s="25" t="s">
        <v>104</v>
      </c>
      <c r="B65" s="25" t="s">
        <v>105</v>
      </c>
      <c r="C65" s="25">
        <v>2469.0119999999997</v>
      </c>
      <c r="D65" s="25"/>
      <c r="E65" s="25"/>
      <c r="F65" s="25"/>
      <c r="G65" s="25"/>
    </row>
    <row r="66" spans="1:7" x14ac:dyDescent="0.25">
      <c r="A66" s="25" t="s">
        <v>104</v>
      </c>
      <c r="B66" s="25" t="s">
        <v>106</v>
      </c>
      <c r="C66" s="25">
        <v>2193.4079999999999</v>
      </c>
      <c r="D66" s="25"/>
      <c r="E66" s="25"/>
      <c r="F66" s="25"/>
      <c r="G66" s="25"/>
    </row>
    <row r="67" spans="1:7" x14ac:dyDescent="0.25">
      <c r="A67" s="25" t="s">
        <v>107</v>
      </c>
      <c r="B67" s="25" t="s">
        <v>108</v>
      </c>
      <c r="C67" s="25">
        <v>3474.9</v>
      </c>
      <c r="D67" s="25"/>
      <c r="E67" s="25"/>
      <c r="F67" s="25"/>
      <c r="G67" s="25"/>
    </row>
    <row r="68" spans="1:7" x14ac:dyDescent="0.25">
      <c r="A68" s="25" t="s">
        <v>109</v>
      </c>
      <c r="B68" s="25" t="s">
        <v>110</v>
      </c>
      <c r="C68" s="25">
        <v>517.5</v>
      </c>
      <c r="D68" s="25"/>
      <c r="E68" s="25"/>
      <c r="F68" s="25"/>
      <c r="G68" s="25"/>
    </row>
    <row r="69" spans="1:7" x14ac:dyDescent="0.25">
      <c r="A69" s="25" t="s">
        <v>111</v>
      </c>
      <c r="B69" s="25" t="s">
        <v>112</v>
      </c>
      <c r="C69" s="25">
        <v>4605.2667000000001</v>
      </c>
      <c r="D69" s="25"/>
      <c r="E69" s="25"/>
      <c r="F69" s="25"/>
      <c r="G69" s="25"/>
    </row>
    <row r="70" spans="1:7" x14ac:dyDescent="0.25">
      <c r="A70" s="25" t="s">
        <v>113</v>
      </c>
      <c r="B70" s="25" t="s">
        <v>114</v>
      </c>
      <c r="C70" s="25">
        <v>4925.3256000000001</v>
      </c>
      <c r="D70" s="25"/>
      <c r="E70" s="25"/>
      <c r="F70" s="25"/>
      <c r="G70" s="25"/>
    </row>
    <row r="71" spans="1:7" x14ac:dyDescent="0.25">
      <c r="A71" s="25" t="s">
        <v>115</v>
      </c>
      <c r="B71" s="25" t="s">
        <v>116</v>
      </c>
      <c r="C71" s="25">
        <v>5721.2156999999997</v>
      </c>
      <c r="D71" s="25"/>
      <c r="E71" s="25"/>
      <c r="F71" s="25"/>
      <c r="G71" s="25"/>
    </row>
    <row r="72" spans="1:7" x14ac:dyDescent="0.25">
      <c r="A72" s="25" t="s">
        <v>117</v>
      </c>
      <c r="B72" s="25" t="s">
        <v>118</v>
      </c>
      <c r="C72" s="25">
        <v>928.54349999999999</v>
      </c>
      <c r="D72" s="25"/>
      <c r="E72" s="25"/>
      <c r="F72" s="25"/>
      <c r="G72" s="25"/>
    </row>
    <row r="73" spans="1:7" x14ac:dyDescent="0.25">
      <c r="A73" s="25" t="s">
        <v>119</v>
      </c>
      <c r="B73" s="25" t="s">
        <v>120</v>
      </c>
      <c r="C73" s="25">
        <v>1533.3449999999998</v>
      </c>
      <c r="D73" s="25"/>
      <c r="E73" s="25"/>
      <c r="F73" s="25"/>
      <c r="G73" s="25"/>
    </row>
    <row r="74" spans="1:7" x14ac:dyDescent="0.25">
      <c r="A74" s="25" t="s">
        <v>121</v>
      </c>
      <c r="B74" s="25" t="s">
        <v>122</v>
      </c>
      <c r="C74" s="25">
        <v>1392.4349999999999</v>
      </c>
      <c r="D74" s="25"/>
      <c r="E74" s="25"/>
      <c r="F74" s="25"/>
      <c r="G74" s="25"/>
    </row>
    <row r="75" spans="1:7" x14ac:dyDescent="0.25">
      <c r="A75" s="25" t="s">
        <v>123</v>
      </c>
      <c r="B75" s="25" t="s">
        <v>122</v>
      </c>
      <c r="C75" s="25">
        <v>1987.2</v>
      </c>
      <c r="D75" s="25"/>
      <c r="E75" s="25"/>
      <c r="F75" s="25"/>
      <c r="G75" s="25"/>
    </row>
    <row r="76" spans="1:7" x14ac:dyDescent="0.25">
      <c r="A76" s="25" t="s">
        <v>124</v>
      </c>
      <c r="B76" s="25" t="s">
        <v>125</v>
      </c>
      <c r="C76" s="25">
        <v>1594.846</v>
      </c>
      <c r="D76" s="25"/>
      <c r="E76" s="25"/>
      <c r="F76" s="25"/>
      <c r="G76" s="25"/>
    </row>
    <row r="77" spans="1:7" x14ac:dyDescent="0.25">
      <c r="A77" s="25" t="s">
        <v>297</v>
      </c>
      <c r="B77" s="25" t="s">
        <v>126</v>
      </c>
      <c r="C77" s="25">
        <v>1406.2510000000002</v>
      </c>
      <c r="D77" s="25"/>
      <c r="E77" s="25"/>
      <c r="F77" s="25"/>
      <c r="G77" s="25"/>
    </row>
    <row r="78" spans="1:7" x14ac:dyDescent="0.25">
      <c r="A78" s="25" t="s">
        <v>298</v>
      </c>
      <c r="B78" s="25" t="s">
        <v>127</v>
      </c>
      <c r="C78" s="25">
        <v>1382.788</v>
      </c>
      <c r="D78" s="25"/>
      <c r="E78" s="25"/>
      <c r="F78" s="25"/>
      <c r="G78" s="25"/>
    </row>
    <row r="79" spans="1:7" x14ac:dyDescent="0.25">
      <c r="A79" s="25" t="s">
        <v>128</v>
      </c>
      <c r="B79" s="25" t="s">
        <v>129</v>
      </c>
      <c r="C79" s="25">
        <v>1960.3540000000003</v>
      </c>
      <c r="D79" s="25"/>
      <c r="E79" s="25"/>
      <c r="F79" s="25"/>
      <c r="G79" s="25"/>
    </row>
    <row r="80" spans="1:7" x14ac:dyDescent="0.25">
      <c r="A80" s="25" t="s">
        <v>130</v>
      </c>
      <c r="B80" s="25" t="s">
        <v>131</v>
      </c>
      <c r="C80" s="25">
        <v>1940.1250000000002</v>
      </c>
      <c r="D80" s="25"/>
      <c r="E80" s="25"/>
      <c r="F80" s="25"/>
      <c r="G80" s="25"/>
    </row>
    <row r="81" spans="1:7" x14ac:dyDescent="0.25">
      <c r="A81" s="25" t="s">
        <v>132</v>
      </c>
      <c r="B81" s="25" t="s">
        <v>131</v>
      </c>
      <c r="C81" s="25">
        <v>1560.1849999999999</v>
      </c>
      <c r="D81" s="25"/>
      <c r="E81" s="25"/>
      <c r="F81" s="25"/>
      <c r="G81" s="25"/>
    </row>
    <row r="82" spans="1:7" x14ac:dyDescent="0.25">
      <c r="A82" s="25" t="s">
        <v>133</v>
      </c>
      <c r="B82" s="25" t="s">
        <v>134</v>
      </c>
      <c r="C82" s="25">
        <v>1935.36</v>
      </c>
      <c r="D82" s="25"/>
      <c r="E82" s="25"/>
      <c r="F82" s="25"/>
      <c r="G82" s="25"/>
    </row>
    <row r="83" spans="1:7" x14ac:dyDescent="0.25">
      <c r="A83" s="25" t="s">
        <v>135</v>
      </c>
      <c r="B83" s="25" t="s">
        <v>134</v>
      </c>
      <c r="C83" s="25">
        <v>2109.44</v>
      </c>
      <c r="D83" s="25"/>
      <c r="E83" s="25"/>
      <c r="F83" s="25"/>
      <c r="G83" s="25"/>
    </row>
    <row r="84" spans="1:7" x14ac:dyDescent="0.25">
      <c r="A84" s="25" t="s">
        <v>136</v>
      </c>
      <c r="B84" s="25" t="s">
        <v>134</v>
      </c>
      <c r="C84" s="25">
        <v>1807.8390000000002</v>
      </c>
      <c r="D84" s="25"/>
      <c r="E84" s="25"/>
      <c r="F84" s="25"/>
      <c r="G84" s="25"/>
    </row>
    <row r="85" spans="1:7" x14ac:dyDescent="0.25">
      <c r="A85" s="25" t="s">
        <v>137</v>
      </c>
      <c r="B85" s="25" t="s">
        <v>134</v>
      </c>
      <c r="C85" s="25">
        <v>1716.48</v>
      </c>
      <c r="D85" s="25"/>
      <c r="E85" s="25"/>
      <c r="F85" s="25"/>
      <c r="G85" s="25"/>
    </row>
    <row r="86" spans="1:7" x14ac:dyDescent="0.25">
      <c r="A86" s="25" t="s">
        <v>138</v>
      </c>
      <c r="B86" s="25" t="s">
        <v>139</v>
      </c>
      <c r="C86" s="25">
        <v>2361.9119999999998</v>
      </c>
      <c r="D86" s="25"/>
      <c r="E86" s="25"/>
      <c r="F86" s="25"/>
      <c r="G86" s="25"/>
    </row>
    <row r="87" spans="1:7" x14ac:dyDescent="0.25">
      <c r="A87" s="25" t="s">
        <v>140</v>
      </c>
      <c r="B87" s="25" t="s">
        <v>141</v>
      </c>
      <c r="C87" s="25">
        <v>2684.64</v>
      </c>
      <c r="D87" s="25"/>
      <c r="E87" s="25"/>
      <c r="F87" s="25"/>
      <c r="G87" s="25"/>
    </row>
    <row r="88" spans="1:7" x14ac:dyDescent="0.25">
      <c r="A88" s="25" t="s">
        <v>142</v>
      </c>
      <c r="B88" s="25" t="s">
        <v>143</v>
      </c>
      <c r="C88" s="25">
        <v>3690.36</v>
      </c>
      <c r="D88" s="25"/>
      <c r="E88" s="25"/>
      <c r="F88" s="25"/>
      <c r="G88" s="25"/>
    </row>
    <row r="89" spans="1:7" x14ac:dyDescent="0.25">
      <c r="A89" s="25" t="s">
        <v>144</v>
      </c>
      <c r="B89" s="25" t="s">
        <v>145</v>
      </c>
      <c r="C89" s="25">
        <v>3728.9160000000002</v>
      </c>
      <c r="D89" s="25"/>
      <c r="E89" s="25"/>
      <c r="F89" s="25"/>
      <c r="G89" s="25"/>
    </row>
    <row r="90" spans="1:7" x14ac:dyDescent="0.25">
      <c r="A90" s="25" t="s">
        <v>146</v>
      </c>
      <c r="B90" s="25" t="s">
        <v>147</v>
      </c>
      <c r="C90" s="25">
        <v>1463.6999999999998</v>
      </c>
      <c r="D90" s="25"/>
      <c r="E90" s="25"/>
      <c r="F90" s="25"/>
      <c r="G90" s="25"/>
    </row>
    <row r="91" spans="1:7" x14ac:dyDescent="0.25">
      <c r="A91" s="25" t="s">
        <v>148</v>
      </c>
      <c r="B91" s="25" t="s">
        <v>149</v>
      </c>
      <c r="C91" s="25">
        <v>2439.8744999999999</v>
      </c>
      <c r="D91" s="25"/>
      <c r="E91" s="25"/>
      <c r="F91" s="25"/>
      <c r="G91" s="25"/>
    </row>
    <row r="92" spans="1:7" x14ac:dyDescent="0.25">
      <c r="A92" s="25" t="s">
        <v>117</v>
      </c>
      <c r="B92" s="25" t="s">
        <v>150</v>
      </c>
      <c r="C92" s="25">
        <v>212.67000000000002</v>
      </c>
      <c r="D92" s="25"/>
      <c r="E92" s="25"/>
      <c r="F92" s="25"/>
      <c r="G92" s="25"/>
    </row>
    <row r="93" spans="1:7" x14ac:dyDescent="0.25">
      <c r="A93" s="25" t="s">
        <v>151</v>
      </c>
      <c r="B93" s="25" t="s">
        <v>152</v>
      </c>
      <c r="C93" s="25">
        <v>2737.4759999999997</v>
      </c>
      <c r="D93" s="25"/>
      <c r="E93" s="25"/>
      <c r="F93" s="25"/>
      <c r="G93" s="25"/>
    </row>
    <row r="94" spans="1:7" x14ac:dyDescent="0.25">
      <c r="A94" s="25" t="s">
        <v>153</v>
      </c>
      <c r="B94" s="25" t="s">
        <v>154</v>
      </c>
      <c r="C94" s="25">
        <v>3176.739</v>
      </c>
      <c r="D94" s="25"/>
      <c r="E94" s="25"/>
      <c r="F94" s="25"/>
      <c r="G94" s="25"/>
    </row>
    <row r="95" spans="1:7" x14ac:dyDescent="0.25">
      <c r="A95" s="25" t="s">
        <v>155</v>
      </c>
      <c r="B95" s="25" t="s">
        <v>156</v>
      </c>
      <c r="C95" s="25">
        <v>4395.6900000000005</v>
      </c>
      <c r="D95" s="25"/>
      <c r="E95" s="25"/>
      <c r="F95" s="25"/>
      <c r="G95" s="25"/>
    </row>
    <row r="96" spans="1:7" x14ac:dyDescent="0.25">
      <c r="A96" s="25" t="s">
        <v>155</v>
      </c>
      <c r="B96" s="25" t="s">
        <v>157</v>
      </c>
      <c r="C96" s="25">
        <v>6254.7420000000002</v>
      </c>
      <c r="D96" s="25"/>
      <c r="E96" s="25"/>
      <c r="F96" s="25"/>
      <c r="G96" s="25"/>
    </row>
    <row r="97" spans="1:7" x14ac:dyDescent="0.25">
      <c r="A97" s="25" t="s">
        <v>158</v>
      </c>
      <c r="B97" s="25" t="s">
        <v>157</v>
      </c>
      <c r="C97" s="25">
        <v>6807.2249999999995</v>
      </c>
      <c r="D97" s="25"/>
      <c r="E97" s="25"/>
      <c r="F97" s="25"/>
      <c r="G97" s="25"/>
    </row>
    <row r="98" spans="1:7" x14ac:dyDescent="0.25">
      <c r="A98" s="25" t="s">
        <v>159</v>
      </c>
      <c r="B98" s="25" t="s">
        <v>160</v>
      </c>
      <c r="C98" s="25">
        <v>1060.443</v>
      </c>
      <c r="D98" s="25"/>
      <c r="E98" s="25"/>
      <c r="F98" s="25"/>
      <c r="G98" s="25"/>
    </row>
    <row r="99" spans="1:7" x14ac:dyDescent="0.25">
      <c r="A99" s="25" t="s">
        <v>161</v>
      </c>
      <c r="B99" s="25" t="s">
        <v>162</v>
      </c>
      <c r="C99" s="25">
        <v>444.78</v>
      </c>
      <c r="D99" s="25"/>
      <c r="E99" s="25"/>
      <c r="F99" s="25"/>
      <c r="G99" s="25"/>
    </row>
    <row r="100" spans="1:7" x14ac:dyDescent="0.25">
      <c r="A100" s="25" t="s">
        <v>163</v>
      </c>
      <c r="B100" s="25" t="s">
        <v>164</v>
      </c>
      <c r="C100" s="25">
        <v>918.45899999999995</v>
      </c>
      <c r="D100" s="25"/>
      <c r="E100" s="25"/>
      <c r="F100" s="25"/>
      <c r="G100" s="25"/>
    </row>
    <row r="101" spans="1:7" x14ac:dyDescent="0.25">
      <c r="A101" s="25" t="s">
        <v>165</v>
      </c>
      <c r="B101" s="25" t="s">
        <v>166</v>
      </c>
      <c r="C101" s="25">
        <v>4186.8969999999999</v>
      </c>
      <c r="D101" s="25"/>
      <c r="E101" s="25"/>
      <c r="F101" s="25"/>
      <c r="G101" s="25"/>
    </row>
    <row r="102" spans="1:7" x14ac:dyDescent="0.25">
      <c r="A102" s="25" t="s">
        <v>167</v>
      </c>
      <c r="B102" s="25" t="s">
        <v>166</v>
      </c>
      <c r="C102" s="25">
        <v>662.44599999999991</v>
      </c>
      <c r="D102" s="25"/>
      <c r="E102" s="25"/>
      <c r="F102" s="25"/>
      <c r="G102" s="25"/>
    </row>
    <row r="103" spans="1:7" x14ac:dyDescent="0.25">
      <c r="A103" s="25" t="s">
        <v>168</v>
      </c>
      <c r="B103" s="25" t="s">
        <v>169</v>
      </c>
      <c r="C103" s="25">
        <v>12584.25</v>
      </c>
      <c r="D103" s="25"/>
      <c r="E103" s="25"/>
      <c r="F103" s="25"/>
      <c r="G103" s="25"/>
    </row>
    <row r="104" spans="1:7" x14ac:dyDescent="0.25">
      <c r="A104" s="25" t="s">
        <v>170</v>
      </c>
      <c r="B104" s="25" t="s">
        <v>171</v>
      </c>
      <c r="C104" s="25">
        <v>6187.116</v>
      </c>
      <c r="D104" s="25"/>
      <c r="E104" s="25"/>
      <c r="F104" s="25"/>
      <c r="G104" s="25"/>
    </row>
    <row r="105" spans="1:7" x14ac:dyDescent="0.25">
      <c r="A105" s="25" t="s">
        <v>172</v>
      </c>
      <c r="B105" s="25" t="s">
        <v>173</v>
      </c>
      <c r="C105" s="25">
        <v>3935.5680000000002</v>
      </c>
      <c r="D105" s="25"/>
      <c r="E105" s="25"/>
      <c r="F105" s="25"/>
      <c r="G105" s="25"/>
    </row>
    <row r="106" spans="1:7" x14ac:dyDescent="0.25">
      <c r="A106" s="25" t="s">
        <v>174</v>
      </c>
      <c r="B106" s="25" t="s">
        <v>173</v>
      </c>
      <c r="C106" s="25">
        <v>3763.3409999999999</v>
      </c>
      <c r="D106" s="25"/>
      <c r="E106" s="25"/>
      <c r="F106" s="25"/>
      <c r="G106" s="25"/>
    </row>
    <row r="107" spans="1:7" x14ac:dyDescent="0.25">
      <c r="A107" s="25" t="s">
        <v>175</v>
      </c>
      <c r="B107" s="25" t="s">
        <v>176</v>
      </c>
      <c r="C107" s="25">
        <v>1523.6759999999997</v>
      </c>
      <c r="D107" s="25"/>
      <c r="E107" s="25"/>
      <c r="F107" s="25"/>
      <c r="G107" s="25"/>
    </row>
    <row r="108" spans="1:7" x14ac:dyDescent="0.25">
      <c r="A108" s="25" t="s">
        <v>177</v>
      </c>
      <c r="B108" s="25" t="s">
        <v>176</v>
      </c>
      <c r="C108" s="25">
        <v>1408.008</v>
      </c>
      <c r="D108" s="25"/>
      <c r="E108" s="25"/>
      <c r="F108" s="25"/>
      <c r="G108" s="25"/>
    </row>
    <row r="109" spans="1:7" x14ac:dyDescent="0.25">
      <c r="A109" s="25" t="s">
        <v>178</v>
      </c>
      <c r="B109" s="25" t="s">
        <v>179</v>
      </c>
      <c r="C109" s="25">
        <v>9141.75</v>
      </c>
      <c r="D109" s="25"/>
      <c r="E109" s="25"/>
      <c r="F109" s="25"/>
      <c r="G109" s="25"/>
    </row>
    <row r="110" spans="1:7" x14ac:dyDescent="0.25">
      <c r="A110" s="25" t="s">
        <v>180</v>
      </c>
      <c r="B110" s="25" t="s">
        <v>181</v>
      </c>
      <c r="C110" s="25">
        <v>3218.2289999999998</v>
      </c>
      <c r="D110" s="25"/>
      <c r="E110" s="25"/>
      <c r="F110" s="25"/>
      <c r="G110" s="25"/>
    </row>
    <row r="111" spans="1:7" x14ac:dyDescent="0.25">
      <c r="A111" s="25" t="s">
        <v>182</v>
      </c>
      <c r="B111" s="25" t="s">
        <v>183</v>
      </c>
      <c r="C111" s="25">
        <v>4618.4579999999996</v>
      </c>
      <c r="D111" s="25"/>
      <c r="E111" s="25"/>
      <c r="F111" s="25"/>
      <c r="G111" s="25"/>
    </row>
    <row r="112" spans="1:7" x14ac:dyDescent="0.25">
      <c r="A112" s="25" t="s">
        <v>184</v>
      </c>
      <c r="B112" s="25" t="s">
        <v>185</v>
      </c>
      <c r="C112" s="25">
        <v>4484.5320000000002</v>
      </c>
      <c r="D112" s="25"/>
      <c r="E112" s="25"/>
      <c r="F112" s="25"/>
      <c r="G112" s="25"/>
    </row>
    <row r="113" spans="1:7" x14ac:dyDescent="0.25">
      <c r="A113" s="25" t="s">
        <v>186</v>
      </c>
      <c r="B113" s="25" t="s">
        <v>187</v>
      </c>
      <c r="C113" s="25">
        <v>7637.55</v>
      </c>
      <c r="D113" s="25"/>
      <c r="E113" s="25"/>
      <c r="F113" s="25"/>
      <c r="G113" s="25"/>
    </row>
    <row r="114" spans="1:7" x14ac:dyDescent="0.25">
      <c r="A114" s="25" t="s">
        <v>188</v>
      </c>
      <c r="B114" s="25" t="s">
        <v>189</v>
      </c>
      <c r="C114" s="25">
        <v>2534.0279999999998</v>
      </c>
      <c r="D114" s="25"/>
      <c r="E114" s="25"/>
      <c r="F114" s="25"/>
      <c r="G114" s="25"/>
    </row>
    <row r="115" spans="1:7" x14ac:dyDescent="0.25">
      <c r="A115" s="25" t="s">
        <v>190</v>
      </c>
      <c r="B115" s="25" t="s">
        <v>191</v>
      </c>
      <c r="C115" s="25">
        <v>17696.007999999998</v>
      </c>
      <c r="D115" s="25"/>
      <c r="E115" s="25"/>
      <c r="F115" s="25"/>
      <c r="G115" s="25"/>
    </row>
    <row r="116" spans="1:7" x14ac:dyDescent="0.25">
      <c r="A116" s="25" t="s">
        <v>192</v>
      </c>
      <c r="B116" s="25" t="s">
        <v>193</v>
      </c>
      <c r="C116" s="25">
        <v>6388.2</v>
      </c>
      <c r="D116" s="25"/>
      <c r="E116" s="25"/>
      <c r="F116" s="25"/>
      <c r="G116" s="25"/>
    </row>
    <row r="117" spans="1:7" x14ac:dyDescent="0.25">
      <c r="A117" s="25" t="s">
        <v>194</v>
      </c>
      <c r="B117" s="25" t="s">
        <v>195</v>
      </c>
      <c r="C117" s="25">
        <v>2506.0559999999996</v>
      </c>
      <c r="D117" s="25"/>
      <c r="E117" s="25"/>
      <c r="F117" s="25"/>
      <c r="G117" s="25"/>
    </row>
    <row r="118" spans="1:7" x14ac:dyDescent="0.25">
      <c r="A118" s="25" t="s">
        <v>196</v>
      </c>
      <c r="B118" s="25" t="s">
        <v>197</v>
      </c>
      <c r="C118" s="25">
        <v>3623.3346000000001</v>
      </c>
      <c r="D118" s="25"/>
      <c r="E118" s="25"/>
      <c r="F118" s="25"/>
      <c r="G118" s="25"/>
    </row>
    <row r="119" spans="1:7" x14ac:dyDescent="0.25">
      <c r="A119" s="25" t="s">
        <v>198</v>
      </c>
      <c r="B119" s="25" t="s">
        <v>199</v>
      </c>
      <c r="C119" s="25">
        <v>4317.3</v>
      </c>
      <c r="D119" s="25"/>
      <c r="E119" s="25"/>
      <c r="F119" s="25"/>
      <c r="G119" s="25"/>
    </row>
    <row r="120" spans="1:7" x14ac:dyDescent="0.25">
      <c r="A120" s="25" t="s">
        <v>200</v>
      </c>
      <c r="B120" s="25" t="s">
        <v>201</v>
      </c>
      <c r="C120" s="25">
        <v>19275</v>
      </c>
      <c r="D120" s="25"/>
      <c r="E120" s="25"/>
      <c r="F120" s="25"/>
      <c r="G120" s="25"/>
    </row>
    <row r="121" spans="1:7" x14ac:dyDescent="0.25">
      <c r="A121" s="25" t="s">
        <v>202</v>
      </c>
      <c r="B121" s="25" t="s">
        <v>203</v>
      </c>
      <c r="C121" s="25">
        <v>4638.4047999999993</v>
      </c>
      <c r="D121" s="25"/>
      <c r="E121" s="25"/>
      <c r="F121" s="25"/>
      <c r="G121" s="25"/>
    </row>
    <row r="122" spans="1:7" x14ac:dyDescent="0.25">
      <c r="A122" s="25" t="s">
        <v>204</v>
      </c>
      <c r="B122" s="25" t="s">
        <v>205</v>
      </c>
      <c r="C122" s="25">
        <v>4003.3339999999994</v>
      </c>
      <c r="D122" s="25"/>
      <c r="E122" s="25"/>
      <c r="F122" s="25"/>
      <c r="G122" s="25"/>
    </row>
    <row r="123" spans="1:7" x14ac:dyDescent="0.25">
      <c r="A123" s="25" t="s">
        <v>206</v>
      </c>
      <c r="B123" s="25" t="s">
        <v>207</v>
      </c>
      <c r="C123" s="25">
        <v>773.51700000000005</v>
      </c>
      <c r="D123" s="25"/>
      <c r="E123" s="25"/>
      <c r="F123" s="25"/>
      <c r="G123" s="25"/>
    </row>
    <row r="124" spans="1:7" x14ac:dyDescent="0.25">
      <c r="A124" s="25" t="s">
        <v>208</v>
      </c>
      <c r="B124" s="25" t="s">
        <v>209</v>
      </c>
      <c r="C124" s="25">
        <v>26848.274999999998</v>
      </c>
      <c r="D124" s="25"/>
      <c r="E124" s="25"/>
      <c r="F124" s="25"/>
      <c r="G124" s="25"/>
    </row>
    <row r="125" spans="1:7" x14ac:dyDescent="0.25">
      <c r="A125" s="25" t="s">
        <v>210</v>
      </c>
      <c r="B125" s="25" t="s">
        <v>211</v>
      </c>
      <c r="C125" s="25">
        <v>119.07</v>
      </c>
      <c r="D125" s="25"/>
      <c r="E125" s="25"/>
      <c r="F125" s="25"/>
      <c r="G125" s="25"/>
    </row>
    <row r="126" spans="1:7" x14ac:dyDescent="0.25">
      <c r="A126" s="25" t="s">
        <v>212</v>
      </c>
      <c r="B126" s="25" t="s">
        <v>213</v>
      </c>
      <c r="C126" s="25">
        <v>5429.9699999999993</v>
      </c>
      <c r="D126" s="25"/>
      <c r="E126" s="25"/>
      <c r="F126" s="25"/>
      <c r="G126" s="25"/>
    </row>
    <row r="127" spans="1:7" x14ac:dyDescent="0.25">
      <c r="A127" s="25" t="s">
        <v>214</v>
      </c>
      <c r="B127" s="25" t="s">
        <v>215</v>
      </c>
      <c r="C127" s="25">
        <v>4581.33</v>
      </c>
      <c r="D127" s="25"/>
      <c r="E127" s="25"/>
      <c r="F127" s="25"/>
      <c r="G127" s="25"/>
    </row>
    <row r="128" spans="1:7" x14ac:dyDescent="0.25">
      <c r="A128" s="25" t="s">
        <v>216</v>
      </c>
      <c r="B128" s="25" t="s">
        <v>217</v>
      </c>
      <c r="C128" s="25">
        <v>1196.0574999999999</v>
      </c>
      <c r="D128" s="25"/>
      <c r="E128" s="25"/>
      <c r="F128" s="25"/>
      <c r="G128" s="25"/>
    </row>
    <row r="129" spans="1:7" x14ac:dyDescent="0.25">
      <c r="A129" s="25" t="s">
        <v>218</v>
      </c>
      <c r="B129" s="25" t="s">
        <v>219</v>
      </c>
      <c r="C129" s="25">
        <v>4908.8519999999999</v>
      </c>
      <c r="D129" s="25"/>
      <c r="E129" s="25"/>
      <c r="F129" s="25"/>
      <c r="G129" s="25"/>
    </row>
    <row r="130" spans="1:7" x14ac:dyDescent="0.25">
      <c r="A130" s="25" t="s">
        <v>220</v>
      </c>
      <c r="B130" s="25" t="s">
        <v>221</v>
      </c>
      <c r="C130" s="25">
        <v>4960.5660000000007</v>
      </c>
      <c r="D130" s="25"/>
      <c r="E130" s="25"/>
      <c r="F130" s="25"/>
      <c r="G130" s="25"/>
    </row>
    <row r="131" spans="1:7" x14ac:dyDescent="0.25">
      <c r="A131" s="25" t="s">
        <v>222</v>
      </c>
      <c r="B131" s="25" t="s">
        <v>223</v>
      </c>
      <c r="C131" s="25">
        <v>5266.8720000000003</v>
      </c>
      <c r="D131" s="25"/>
      <c r="E131" s="25"/>
      <c r="F131" s="25"/>
      <c r="G131" s="25"/>
    </row>
    <row r="132" spans="1:7" x14ac:dyDescent="0.25">
      <c r="A132" s="25" t="s">
        <v>224</v>
      </c>
      <c r="B132" s="25" t="s">
        <v>225</v>
      </c>
      <c r="C132" s="25">
        <v>5154.1620000000003</v>
      </c>
      <c r="D132" s="25"/>
      <c r="E132" s="25"/>
      <c r="F132" s="25"/>
      <c r="G132" s="25"/>
    </row>
    <row r="133" spans="1:7" x14ac:dyDescent="0.25">
      <c r="A133" s="25" t="s">
        <v>226</v>
      </c>
      <c r="B133" s="25" t="s">
        <v>227</v>
      </c>
      <c r="C133" s="25">
        <v>14425.050000000001</v>
      </c>
      <c r="D133" s="25"/>
      <c r="E133" s="25"/>
      <c r="F133" s="25"/>
      <c r="G133" s="25"/>
    </row>
    <row r="134" spans="1:7" x14ac:dyDescent="0.25">
      <c r="A134" s="25" t="s">
        <v>228</v>
      </c>
      <c r="B134" s="25" t="s">
        <v>229</v>
      </c>
      <c r="C134" s="25">
        <v>4512.3779999999997</v>
      </c>
      <c r="D134" s="25"/>
      <c r="E134" s="25"/>
      <c r="F134" s="25"/>
      <c r="G134" s="25"/>
    </row>
    <row r="135" spans="1:7" x14ac:dyDescent="0.25">
      <c r="A135" s="25" t="s">
        <v>230</v>
      </c>
      <c r="B135" s="25" t="s">
        <v>231</v>
      </c>
      <c r="C135" s="25">
        <v>4625.0880000000006</v>
      </c>
      <c r="D135" s="25"/>
      <c r="E135" s="25"/>
      <c r="F135" s="25"/>
      <c r="G135" s="25"/>
    </row>
    <row r="136" spans="1:7" x14ac:dyDescent="0.25">
      <c r="A136" s="25" t="s">
        <v>232</v>
      </c>
      <c r="B136" s="25" t="s">
        <v>233</v>
      </c>
      <c r="C136" s="25">
        <v>1617.924</v>
      </c>
      <c r="D136" s="25"/>
      <c r="E136" s="25"/>
      <c r="F136" s="25"/>
      <c r="G136" s="25"/>
    </row>
    <row r="137" spans="1:7" x14ac:dyDescent="0.25">
      <c r="A137" s="25" t="s">
        <v>234</v>
      </c>
      <c r="B137" s="25" t="s">
        <v>235</v>
      </c>
      <c r="C137" s="25">
        <v>4473.924</v>
      </c>
      <c r="D137" s="25"/>
      <c r="E137" s="25"/>
      <c r="F137" s="25"/>
      <c r="G137" s="25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d d b 4 d e 2 - 6 6 a 9 - 4 d 3 e - 9 9 f 6 - 4 3 8 0 8 9 6 5 9 2 e d "   x m l n s = " h t t p : / / s c h e m a s . m i c r o s o f t . c o m / D a t a M a s h u p " > A A A A A I U E A A B Q S w M E F A A C A A g A g E N K V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g E N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B D S l T 9 Z F S F f A E A A B 0 D A A A T A B w A R m 9 y b X V s Y X M v U 2 V j d G l v b j E u b S C i G A A o o B Q A A A A A A A A A A A A A A A A A A A A A A A A A A A C d U k 1 L w 0 A Q v Q f y H 5 Z 4 S S A U e i 4 9 F f G i H m z B Q + k h r S s t T b J l s 8 F K C b Q q e t C D x y J 6 0 I P n + l F c 0 6 + / M P u P n L S V a A 9 a 3 b C E n X 3 z 3 p u Z D W h N N J h P i o t / N q d r u h b U H U 4 P C D z A A J 5 g B F K d w y B L 8 s S l Q t c I L u i r n j q B q b q A C U i I 8 W 6 z X a N u p h B y T n 2 x z 3 i z y l j T t D r l X c e j e W O F z K h E 5 Q L z B W I r 9 o J z w 4 A + v M E Y h s i Z 7 I m 6 h H e C M h J m B i q U n K p L M y X u + M E h 4 1 6 B u a H n l 4 5 b N D B X / d i d j g E 3 M I V X w y Y C I U T Q t o g i K 9 W 6 h x f V V a c w w 0 + q L m K f 0 e F C d U g S u n k w B p l q b 3 E W t s y f j d o E p a + R O j n G K D D C k A F 3 S C 6 X O Z 9 S E o Z G h H h M u M V A r H o Z g t 1 J I A N M o k 6 t T r Y b g c j s O G 2 z D I + L m 4 q 1 L M k P v S r l 3 4 t K X W M J B G Z 4 k i t O x 0 S d Y X C k r p b g c V p g k b r 4 E P b Y U W D + r U V L t 4 K H 1 F p n n t l f B v r / W u a j X + 3 / 1 y e g a w 1 / L Y e 5 D 1 B L A Q I t A B Q A A g A I A I B D S l Q 6 1 4 1 8 p w A A A P g A A A A S A A A A A A A A A A A A A A A A A A A A A A B D b 2 5 m a W c v U G F j a 2 F n Z S 5 4 b W x Q S w E C L Q A U A A I A C A C A Q 0 p U D 8 r p q 6 Q A A A D p A A A A E w A A A A A A A A A A A A A A A A D z A A A A W 0 N v b n R l b n R f V H l w Z X N d L n h t b F B L A Q I t A B Q A A g A I A I B D S l T 9 Z F S F f A E A A B 0 D A A A T A A A A A A A A A A A A A A A A A O Q B A A B G b 3 J t d W x h c y 9 T Z W N 0 a W 9 u M S 5 t U E s F B g A A A A A D A A M A w g A A A K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Q P A A A A A A A A E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C 3 0 L z Q t d C 9 0 L X Q v d C 9 0 Y v Q u S D R g t C 4 0 L 8 x L n v Q k N G A 0 Y L Q u N C 6 0 Y P Q u y w w f S Z x d W 9 0 O y w m c X V v d D t T Z W N 0 a W 9 u M S / Q o t C w 0 L H Q u 9 C 4 0 Y b Q s D E v 0 K H Q s 9 G A 0 Y P Q v 9 C / 0 L j R g N C + 0 L L Q s N C 9 0 L 3 R i 9 C 1 I N G B 0 Y L R g N C + 0 L r Q u C 5 7 0 J 3 Q s N C 4 0 L z Q t d C 9 0 L 7 Q s t C w 0 L 3 Q u N C 1 L D F 9 J n F 1 b 3 Q 7 L C Z x d W 9 0 O 1 N l Y 3 R p b 2 4 x L 9 C i 0 L D Q s d C 7 0 L j R h t C w M S / Q o d C z 0 Y D R g 9 C / 0 L / Q u N G A 0 L 7 Q s t C w 0 L 3 Q v d G L 0 L U g 0 Y H R g t G A 0 L 7 Q u t C 4 L n v Q n N C w 0 L r R g S 4 g 0 Y b Q t d C 9 0 L A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z E u e 9 C Q 0 Y D R g t C 4 0 L r R g 9 C 7 L D B 9 J n F 1 b 3 Q 7 L C Z x d W 9 0 O 1 N l Y 3 R p b 2 4 x L 9 C i 0 L D Q s d C 7 0 L j R h t C w M S / Q o d C z 0 Y D R g 9 C / 0 L / Q u N G A 0 L 7 Q s t C w 0 L 3 Q v d G L 0 L U g 0 Y H R g t G A 0 L 7 Q u t C 4 L n v Q n d C w 0 L j Q v N C 1 0 L 3 Q v t C y 0 L D Q v d C 4 0 L U s M X 0 m c X V v d D s s J n F 1 b 3 Q 7 U 2 V j d G l v b j E v 0 K L Q s N C x 0 L v Q u N G G 0 L A x L 9 C h 0 L P R g N G D 0 L / Q v 9 C 4 0 Y D Q v t C y 0 L D Q v d C 9 0 Y v Q t S D R g d G C 0 Y D Q v t C 6 0 L g u e 9 C c 0 L D Q u t G B L i D R h t C 1 0 L 3 Q s C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J D R g N G C 0 L j Q u t G D 0 L s m c X V v d D s s J n F 1 b 3 Q 7 0 J 3 Q s N C 4 0 L z Q t d C 9 0 L 7 Q s t C w 0 L 3 Q u N C 1 J n F 1 b 3 Q 7 L C Z x d W 9 0 O 9 C c 0 L D Q u t G B L i D R h t C 1 0 L 3 Q s C Z x d W 9 0 O 1 0 i I C 8 + P E V u d H J 5 I F R 5 c G U 9 I k Z p b G x D b 2 x 1 b W 5 U e X B l c y I g V m F s d W U 9 I n N C Z 0 F G I i A v P j x F b n R y e S B U e X B l P S J G a W x s T G F z d F V w Z G F 0 Z W Q i I F Z h b H V l P S J k M j A y M i 0 w M i 0 x M F Q w N T o y O D o w M C 4 5 M j U 5 O T M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M 2 I i A v P j x F b n R y e S B U e X B l P S J B Z G R l Z F R v R G F 0 Y U 1 v Z G V s I i B W Y W x 1 Z T 0 i b D A i I C 8 + P E V u d H J 5 I F R 5 c G U 9 I l F 1 Z X J 5 S U Q i I F Z h b H V l P S J z Y m M z Z j g 5 M G Q t Y T I 3 Z S 0 0 N D E 3 L T h j N T U t Z G E 0 O D k 4 M T c y N j M z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R k D 6 5 h 9 d d L i E 4 F e e Q 4 v 1 Q A A A A A A g A A A A A A A 2 Y A A M A A A A A Q A A A A 9 9 d z 2 D z X 4 A w a f M Y w k l X x H w A A A A A E g A A A o A A A A B A A A A B 4 Y C z t d O m 6 a t Q A L t O + I J G V U A A A A O a f v 6 4 J 5 E k 0 F M 7 3 u n 8 W 6 x 8 s S v c b a H I p h + c Q A m t V 5 w M I / c i Z 5 z 6 C J 8 f l H r V v 8 O f c y z o d e u D 7 f W g v E 6 g M l m v h y d n g S c Q b J 2 7 M C S 9 h 8 K T + q J I I F A A A A P N 2 i B 5 Q C c Z y l K F D u v M 3 u L 3 9 f i y Q < / D a t a M a s h u p > 
</file>

<file path=customXml/itemProps1.xml><?xml version="1.0" encoding="utf-8"?>
<ds:datastoreItem xmlns:ds="http://schemas.openxmlformats.org/officeDocument/2006/customXml" ds:itemID="{B80C912A-7B11-413B-8A93-DBA248B5AA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2022-02-10T05:29:18Z</dcterms:modified>
</cp:coreProperties>
</file>