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/>
  </bookViews>
  <sheets>
    <sheet name="Лист2" sheetId="1" r:id="rId1"/>
  </sheets>
  <calcPr calcId="152511" iterateDelta="1E-4"/>
</workbook>
</file>

<file path=xl/calcChain.xml><?xml version="1.0" encoding="utf-8"?>
<calcChain xmlns="http://schemas.openxmlformats.org/spreadsheetml/2006/main">
  <c r="C13" i="1" l="1" a="1"/>
  <c r="C13" i="1"/>
  <c r="C14" i="1" a="1"/>
  <c r="C14" i="1"/>
  <c r="C15" i="1" a="1"/>
  <c r="C15" i="1"/>
  <c r="C16" i="1" a="1"/>
  <c r="C16" i="1"/>
  <c r="C17" i="1" a="1"/>
  <c r="C17" i="1"/>
  <c r="C12" i="1" a="1"/>
  <c r="C12" i="1"/>
</calcChain>
</file>

<file path=xl/sharedStrings.xml><?xml version="1.0" encoding="utf-8"?>
<sst xmlns="http://schemas.openxmlformats.org/spreadsheetml/2006/main" count="14" uniqueCount="11">
  <si>
    <t>Модель</t>
  </si>
  <si>
    <t>Артикул</t>
  </si>
  <si>
    <t>Количество</t>
  </si>
  <si>
    <t>Цена закупки за единицу</t>
  </si>
  <si>
    <t>Общая сума закупки</t>
  </si>
  <si>
    <t>Выплачено</t>
  </si>
  <si>
    <t>Старая вязка</t>
  </si>
  <si>
    <t>Новая</t>
  </si>
  <si>
    <t>Двунить</t>
  </si>
  <si>
    <t>Однанить</t>
  </si>
  <si>
    <t>Старач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</si>
</sst>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C12" sqref="C12"/>
    </sheetView>
  </sheetViews>
  <sheetFormatPr defaultRowHeight="15" x14ac:dyDescent="0.25"/>
  <cols>
    <col min="1" max="2" width="9.140625" style="1"/>
    <col min="3" max="3" width="15.28515625" style="1" customWidth="1"/>
    <col min="4" max="5" width="9.140625" style="1"/>
    <col min="6" max="6" width="11.140625" style="1" customWidth="1"/>
    <col min="7" max="11" width="9.140625" style="1"/>
    <col min="12" max="12" width="13.5703125" style="1" customWidth="1"/>
    <col min="13" max="16384" width="9.140625" style="1"/>
  </cols>
  <sheetData>
    <row r="2" spans="2:7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7" x14ac:dyDescent="0.25">
      <c r="B3" s="1">
        <v>1004</v>
      </c>
      <c r="C3" s="1" t="s">
        <v>6</v>
      </c>
      <c r="D3" s="1">
        <v>10</v>
      </c>
      <c r="E3" s="1">
        <v>50</v>
      </c>
      <c r="F3" s="1">
        <v>500</v>
      </c>
    </row>
    <row r="4" spans="2:7" x14ac:dyDescent="0.25">
      <c r="B4" s="1">
        <v>1005</v>
      </c>
      <c r="C4" s="2" t="s">
        <v>7</v>
      </c>
      <c r="D4" s="1">
        <v>20</v>
      </c>
      <c r="F4" s="1">
        <v>0</v>
      </c>
    </row>
    <row r="5" spans="2:7" x14ac:dyDescent="0.25">
      <c r="B5" s="1">
        <v>1007</v>
      </c>
      <c r="C5" s="2" t="s">
        <v>8</v>
      </c>
      <c r="D5" s="1">
        <v>23</v>
      </c>
      <c r="F5" s="1">
        <v>0</v>
      </c>
    </row>
    <row r="6" spans="2:7" x14ac:dyDescent="0.25">
      <c r="B6" s="1">
        <v>1011</v>
      </c>
      <c r="C6" s="2" t="s">
        <v>9</v>
      </c>
      <c r="D6" s="1">
        <v>34</v>
      </c>
      <c r="F6" s="1">
        <v>0</v>
      </c>
    </row>
    <row r="7" spans="2:7" x14ac:dyDescent="0.25">
      <c r="B7" s="1">
        <v>1004</v>
      </c>
      <c r="C7" s="2" t="s">
        <v>10</v>
      </c>
      <c r="D7" s="1">
        <v>55</v>
      </c>
      <c r="F7" s="1">
        <v>0</v>
      </c>
    </row>
    <row r="8" spans="2:7" x14ac:dyDescent="0.25">
      <c r="B8" s="1">
        <v>1004</v>
      </c>
      <c r="C8" s="2" t="s">
        <v>10</v>
      </c>
      <c r="D8" s="1">
        <v>55</v>
      </c>
      <c r="F8" s="1">
        <v>0</v>
      </c>
    </row>
    <row r="11" spans="2:7" x14ac:dyDescent="0.25">
      <c r="B11" s="1" t="s">
        <v>0</v>
      </c>
      <c r="C11" s="1" t="s">
        <v>1</v>
      </c>
    </row>
    <row r="12" spans="2:7" x14ac:dyDescent="0.25">
      <c r="B12" s="1">
        <v>1004</v>
      </c>
      <c r="C12" s="3" t="str">
        <f t="array" ref="C12">INDEX($C$3:$C$8,SMALL(IF($B$3:$B$8=B12,ROW($B$3:$B$8)-ROW($A$2)),COUNTIF($B$11:B12,B12)))</f>
        <v>Старая вязка</v>
      </c>
    </row>
    <row r="13" spans="2:7" x14ac:dyDescent="0.25">
      <c r="B13" s="1">
        <v>1005</v>
      </c>
      <c r="C13" s="3" t="str">
        <f t="array" ref="C13">INDEX($C$3:$C$8,SMALL(IF($B$3:$B$8=B13,ROW($B$3:$B$8)-ROW($A$2)),COUNTIF($B$11:B13,B13)))</f>
        <v>Новая</v>
      </c>
    </row>
    <row r="14" spans="2:7" x14ac:dyDescent="0.25">
      <c r="B14" s="1">
        <v>1007</v>
      </c>
      <c r="C14" s="3" t="str">
        <f t="array" ref="C14">INDEX($C$3:$C$8,SMALL(IF($B$3:$B$8=B14,ROW($B$3:$B$8)-ROW($A$2)),COUNTIF($B$11:B14,B14)))</f>
        <v>Двунить</v>
      </c>
    </row>
    <row r="15" spans="2:7" x14ac:dyDescent="0.25">
      <c r="B15" s="1">
        <v>1011</v>
      </c>
      <c r="C15" s="3" t="str">
        <f t="array" ref="C15">INDEX($C$3:$C$8,SMALL(IF($B$3:$B$8=B15,ROW($B$3:$B$8)-ROW($A$2)),COUNTIF($B$11:B15,B15)))</f>
        <v>Однанить</v>
      </c>
    </row>
    <row r="16" spans="2:7" x14ac:dyDescent="0.25">
      <c r="B16" s="1">
        <v>1004</v>
      </c>
      <c r="C16" s="3" t="str">
        <f t="array" ref="C16">INDEX($C$3:$C$8,SMALL(IF($B$3:$B$8=B16,ROW($B$3:$B$8)-ROW($A$2)),COUNTIF($B$11:B16,B16)))</f>
        <v>Старач</v>
      </c>
    </row>
    <row r="17" spans="2:3" x14ac:dyDescent="0.25">
      <c r="B17" s="1">
        <v>1004</v>
      </c>
      <c r="C17" s="3" t="str">
        <f t="array" ref="C17">INDEX($C$3:$C$8,SMALL(IF($B$3:$B$8=B17,ROW($B$3:$B$8)-ROW($A$2)),COUNTIF($B$11:B17,B17)))</f>
        <v>Старач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Eka Tugulashvili</cp:lastModifiedBy>
  <dcterms:created xsi:type="dcterms:W3CDTF">2022-02-09T10:21:43Z</dcterms:created>
  <dcterms:modified xsi:type="dcterms:W3CDTF">2022-02-09T12:52:26Z</dcterms:modified>
</cp:coreProperties>
</file>