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Филипп\Desktop\"/>
    </mc:Choice>
  </mc:AlternateContent>
  <xr:revisionPtr revIDLastSave="0" documentId="13_ncr:1_{84F216AC-D4BB-438E-B309-D1AC7715831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2" l="1"/>
  <c r="B2" i="2"/>
  <c r="D1" i="2" l="1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E2" i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B6" i="2" l="1"/>
  <c r="B20" i="2"/>
  <c r="D20" i="2" s="1"/>
  <c r="B15" i="2"/>
  <c r="B10" i="2"/>
  <c r="C4" i="2"/>
  <c r="B19" i="2"/>
  <c r="B14" i="2"/>
  <c r="B8" i="2"/>
  <c r="B18" i="2"/>
  <c r="B12" i="2"/>
  <c r="B16" i="2"/>
  <c r="B11" i="2"/>
  <c r="E4" i="2" l="1"/>
  <c r="I4" i="2"/>
  <c r="M4" i="2"/>
  <c r="Q4" i="2"/>
  <c r="U4" i="2"/>
  <c r="Y4" i="2"/>
  <c r="AC4" i="2"/>
  <c r="F4" i="2"/>
  <c r="J4" i="2"/>
  <c r="N4" i="2"/>
  <c r="R4" i="2"/>
  <c r="V4" i="2"/>
  <c r="Z4" i="2"/>
  <c r="AD4" i="2"/>
  <c r="G4" i="2"/>
  <c r="K4" i="2"/>
  <c r="O4" i="2"/>
  <c r="S4" i="2"/>
  <c r="W4" i="2"/>
  <c r="AA4" i="2"/>
  <c r="AE4" i="2"/>
  <c r="D4" i="2"/>
  <c r="H4" i="2"/>
  <c r="L4" i="2"/>
  <c r="P4" i="2"/>
  <c r="T4" i="2"/>
  <c r="X4" i="2"/>
  <c r="AB4" i="2"/>
  <c r="AF4" i="2"/>
  <c r="AE8" i="2"/>
  <c r="AA8" i="2"/>
  <c r="W8" i="2"/>
  <c r="S8" i="2"/>
  <c r="O8" i="2"/>
  <c r="K8" i="2"/>
  <c r="G8" i="2"/>
  <c r="C8" i="2"/>
  <c r="AC8" i="2"/>
  <c r="Y8" i="2"/>
  <c r="U8" i="2"/>
  <c r="Q8" i="2"/>
  <c r="M8" i="2"/>
  <c r="I8" i="2"/>
  <c r="E8" i="2"/>
  <c r="AB8" i="2"/>
  <c r="T8" i="2"/>
  <c r="L8" i="2"/>
  <c r="D8" i="2"/>
  <c r="Z8" i="2"/>
  <c r="R8" i="2"/>
  <c r="J8" i="2"/>
  <c r="AF8" i="2"/>
  <c r="X8" i="2"/>
  <c r="P8" i="2"/>
  <c r="H8" i="2"/>
  <c r="AD8" i="2"/>
  <c r="V8" i="2"/>
  <c r="N8" i="2"/>
  <c r="F8" i="2"/>
  <c r="AC12" i="2"/>
  <c r="Y12" i="2"/>
  <c r="U12" i="2"/>
  <c r="Q12" i="2"/>
  <c r="M12" i="2"/>
  <c r="I12" i="2"/>
  <c r="E12" i="2"/>
  <c r="AE12" i="2"/>
  <c r="AA12" i="2"/>
  <c r="W12" i="2"/>
  <c r="S12" i="2"/>
  <c r="O12" i="2"/>
  <c r="K12" i="2"/>
  <c r="G12" i="2"/>
  <c r="C12" i="2"/>
  <c r="Z12" i="2"/>
  <c r="R12" i="2"/>
  <c r="J12" i="2"/>
  <c r="AF12" i="2"/>
  <c r="X12" i="2"/>
  <c r="P12" i="2"/>
  <c r="H12" i="2"/>
  <c r="AD12" i="2"/>
  <c r="V12" i="2"/>
  <c r="N12" i="2"/>
  <c r="F12" i="2"/>
  <c r="AB12" i="2"/>
  <c r="T12" i="2"/>
  <c r="L12" i="2"/>
  <c r="D12" i="2"/>
  <c r="AE16" i="2"/>
  <c r="AA16" i="2"/>
  <c r="W16" i="2"/>
  <c r="S16" i="2"/>
  <c r="O16" i="2"/>
  <c r="K16" i="2"/>
  <c r="G16" i="2"/>
  <c r="C16" i="2"/>
  <c r="AC16" i="2"/>
  <c r="Y16" i="2"/>
  <c r="U16" i="2"/>
  <c r="Q16" i="2"/>
  <c r="M16" i="2"/>
  <c r="I16" i="2"/>
  <c r="E16" i="2"/>
  <c r="AF16" i="2"/>
  <c r="X16" i="2"/>
  <c r="P16" i="2"/>
  <c r="H16" i="2"/>
  <c r="AD16" i="2"/>
  <c r="V16" i="2"/>
  <c r="N16" i="2"/>
  <c r="F16" i="2"/>
  <c r="AB16" i="2"/>
  <c r="T16" i="2"/>
  <c r="L16" i="2"/>
  <c r="D16" i="2"/>
  <c r="Z16" i="2"/>
  <c r="R16" i="2"/>
  <c r="J16" i="2"/>
  <c r="AC20" i="2"/>
  <c r="Y20" i="2"/>
  <c r="U20" i="2"/>
  <c r="Q20" i="2"/>
  <c r="M20" i="2"/>
  <c r="I20" i="2"/>
  <c r="E20" i="2"/>
  <c r="AF20" i="2"/>
  <c r="AE20" i="2"/>
  <c r="AA20" i="2"/>
  <c r="W20" i="2"/>
  <c r="S20" i="2"/>
  <c r="O20" i="2"/>
  <c r="K20" i="2"/>
  <c r="G20" i="2"/>
  <c r="C20" i="2"/>
  <c r="AD20" i="2"/>
  <c r="V20" i="2"/>
  <c r="N20" i="2"/>
  <c r="F20" i="2"/>
  <c r="AB20" i="2"/>
  <c r="T20" i="2"/>
  <c r="L20" i="2"/>
  <c r="Z20" i="2"/>
  <c r="R20" i="2"/>
  <c r="J20" i="2"/>
  <c r="X20" i="2"/>
  <c r="P20" i="2"/>
  <c r="H20" i="2"/>
  <c r="P18" i="2" l="1"/>
  <c r="P19" i="2"/>
  <c r="X18" i="2"/>
  <c r="X19" i="2"/>
  <c r="D19" i="2"/>
  <c r="D18" i="2"/>
  <c r="F18" i="2"/>
  <c r="F19" i="2"/>
  <c r="C19" i="2"/>
  <c r="C18" i="2"/>
  <c r="S19" i="2"/>
  <c r="S18" i="2"/>
  <c r="AF18" i="2"/>
  <c r="AF19" i="2"/>
  <c r="Q18" i="2"/>
  <c r="Q19" i="2"/>
  <c r="J14" i="2"/>
  <c r="J15" i="2"/>
  <c r="L14" i="2"/>
  <c r="L15" i="2"/>
  <c r="N15" i="2"/>
  <c r="N14" i="2"/>
  <c r="P14" i="2"/>
  <c r="P15" i="2"/>
  <c r="I15" i="2"/>
  <c r="I14" i="2"/>
  <c r="Y15" i="2"/>
  <c r="Y14" i="2"/>
  <c r="K14" i="2"/>
  <c r="K15" i="2"/>
  <c r="AA14" i="2"/>
  <c r="AA15" i="2"/>
  <c r="T10" i="2"/>
  <c r="T11" i="2"/>
  <c r="V10" i="2"/>
  <c r="V11" i="2"/>
  <c r="X11" i="2"/>
  <c r="X10" i="2"/>
  <c r="Z10" i="2"/>
  <c r="Z11" i="2"/>
  <c r="O11" i="2"/>
  <c r="O10" i="2"/>
  <c r="AE11" i="2"/>
  <c r="AE10" i="2"/>
  <c r="Q10" i="2"/>
  <c r="Q11" i="2"/>
  <c r="F6" i="2"/>
  <c r="F7" i="2"/>
  <c r="H7" i="2"/>
  <c r="H6" i="2"/>
  <c r="J7" i="2"/>
  <c r="J6" i="2"/>
  <c r="L7" i="2"/>
  <c r="L6" i="2"/>
  <c r="I7" i="2"/>
  <c r="I6" i="2"/>
  <c r="Y7" i="2"/>
  <c r="Y6" i="2"/>
  <c r="K7" i="2"/>
  <c r="K6" i="2"/>
  <c r="AA7" i="2"/>
  <c r="AA6" i="2"/>
  <c r="X3" i="2"/>
  <c r="X2" i="2"/>
  <c r="H3" i="2"/>
  <c r="H2" i="2"/>
  <c r="W3" i="2"/>
  <c r="W2" i="2"/>
  <c r="G3" i="2"/>
  <c r="G2" i="2"/>
  <c r="R2" i="2"/>
  <c r="R3" i="2"/>
  <c r="AC3" i="2"/>
  <c r="AC2" i="2"/>
  <c r="M3" i="2"/>
  <c r="M2" i="2"/>
  <c r="J18" i="2"/>
  <c r="J19" i="2"/>
  <c r="L19" i="2"/>
  <c r="L18" i="2"/>
  <c r="N18" i="2"/>
  <c r="N19" i="2"/>
  <c r="G19" i="2"/>
  <c r="G18" i="2"/>
  <c r="W19" i="2"/>
  <c r="W18" i="2"/>
  <c r="E18" i="2"/>
  <c r="E19" i="2"/>
  <c r="U18" i="2"/>
  <c r="U19" i="2"/>
  <c r="R14" i="2"/>
  <c r="R15" i="2"/>
  <c r="T14" i="2"/>
  <c r="T15" i="2"/>
  <c r="V15" i="2"/>
  <c r="V14" i="2"/>
  <c r="X14" i="2"/>
  <c r="X15" i="2"/>
  <c r="M15" i="2"/>
  <c r="M14" i="2"/>
  <c r="AC15" i="2"/>
  <c r="AC14" i="2"/>
  <c r="O14" i="2"/>
  <c r="O15" i="2"/>
  <c r="AE14" i="2"/>
  <c r="AE15" i="2"/>
  <c r="AB10" i="2"/>
  <c r="AB11" i="2"/>
  <c r="AD10" i="2"/>
  <c r="AD11" i="2"/>
  <c r="AF11" i="2"/>
  <c r="AF10" i="2"/>
  <c r="C11" i="2"/>
  <c r="C10" i="2"/>
  <c r="S11" i="2"/>
  <c r="S10" i="2"/>
  <c r="E10" i="2"/>
  <c r="E11" i="2"/>
  <c r="U10" i="2"/>
  <c r="U11" i="2"/>
  <c r="N6" i="2"/>
  <c r="N7" i="2"/>
  <c r="P7" i="2"/>
  <c r="P6" i="2"/>
  <c r="R7" i="2"/>
  <c r="R6" i="2"/>
  <c r="T7" i="2"/>
  <c r="T6" i="2"/>
  <c r="M7" i="2"/>
  <c r="M6" i="2"/>
  <c r="AC7" i="2"/>
  <c r="AC6" i="2"/>
  <c r="O7" i="2"/>
  <c r="O6" i="2"/>
  <c r="AE7" i="2"/>
  <c r="AE6" i="2"/>
  <c r="T3" i="2"/>
  <c r="T2" i="2"/>
  <c r="D3" i="2"/>
  <c r="D2" i="2"/>
  <c r="S3" i="2"/>
  <c r="S2" i="2"/>
  <c r="AD2" i="2"/>
  <c r="AD3" i="2"/>
  <c r="N2" i="2"/>
  <c r="N3" i="2"/>
  <c r="Y3" i="2"/>
  <c r="Y2" i="2"/>
  <c r="I3" i="2"/>
  <c r="I2" i="2"/>
  <c r="H18" i="2"/>
  <c r="H19" i="2"/>
  <c r="R18" i="2"/>
  <c r="R19" i="2"/>
  <c r="T19" i="2"/>
  <c r="T18" i="2"/>
  <c r="V18" i="2"/>
  <c r="V19" i="2"/>
  <c r="K19" i="2"/>
  <c r="K18" i="2"/>
  <c r="AA19" i="2"/>
  <c r="AA18" i="2"/>
  <c r="I18" i="2"/>
  <c r="I19" i="2"/>
  <c r="Y18" i="2"/>
  <c r="Y19" i="2"/>
  <c r="Z14" i="2"/>
  <c r="Z15" i="2"/>
  <c r="AB14" i="2"/>
  <c r="AB15" i="2"/>
  <c r="AD15" i="2"/>
  <c r="AD14" i="2"/>
  <c r="AF14" i="2"/>
  <c r="AF15" i="2"/>
  <c r="Q15" i="2"/>
  <c r="Q14" i="2"/>
  <c r="C14" i="2"/>
  <c r="C15" i="2"/>
  <c r="S14" i="2"/>
  <c r="S15" i="2"/>
  <c r="D10" i="2"/>
  <c r="D11" i="2"/>
  <c r="F10" i="2"/>
  <c r="F11" i="2"/>
  <c r="H11" i="2"/>
  <c r="H10" i="2"/>
  <c r="J10" i="2"/>
  <c r="J11" i="2"/>
  <c r="G11" i="2"/>
  <c r="G10" i="2"/>
  <c r="W11" i="2"/>
  <c r="W10" i="2"/>
  <c r="I10" i="2"/>
  <c r="I11" i="2"/>
  <c r="Y10" i="2"/>
  <c r="Y11" i="2"/>
  <c r="V6" i="2"/>
  <c r="V7" i="2"/>
  <c r="X6" i="2"/>
  <c r="X7" i="2"/>
  <c r="Z6" i="2"/>
  <c r="Z7" i="2"/>
  <c r="AB6" i="2"/>
  <c r="AB7" i="2"/>
  <c r="Q7" i="2"/>
  <c r="Q6" i="2"/>
  <c r="C6" i="2"/>
  <c r="C7" i="2"/>
  <c r="S7" i="2"/>
  <c r="S6" i="2"/>
  <c r="AF3" i="2"/>
  <c r="AF2" i="2"/>
  <c r="P3" i="2"/>
  <c r="P2" i="2"/>
  <c r="AE3" i="2"/>
  <c r="AE2" i="2"/>
  <c r="O3" i="2"/>
  <c r="O2" i="2"/>
  <c r="Z2" i="2"/>
  <c r="Z3" i="2"/>
  <c r="J2" i="2"/>
  <c r="J3" i="2"/>
  <c r="U3" i="2"/>
  <c r="U2" i="2"/>
  <c r="E3" i="2"/>
  <c r="E2" i="2"/>
  <c r="Z18" i="2"/>
  <c r="Z19" i="2"/>
  <c r="AB19" i="2"/>
  <c r="AB18" i="2"/>
  <c r="AD18" i="2"/>
  <c r="AD19" i="2"/>
  <c r="O19" i="2"/>
  <c r="O18" i="2"/>
  <c r="AE19" i="2"/>
  <c r="AE18" i="2"/>
  <c r="M18" i="2"/>
  <c r="M19" i="2"/>
  <c r="AC18" i="2"/>
  <c r="AC19" i="2"/>
  <c r="D14" i="2"/>
  <c r="D15" i="2"/>
  <c r="F15" i="2"/>
  <c r="F14" i="2"/>
  <c r="H14" i="2"/>
  <c r="H15" i="2"/>
  <c r="E15" i="2"/>
  <c r="E14" i="2"/>
  <c r="U15" i="2"/>
  <c r="U14" i="2"/>
  <c r="G14" i="2"/>
  <c r="G15" i="2"/>
  <c r="W14" i="2"/>
  <c r="W15" i="2"/>
  <c r="L10" i="2"/>
  <c r="L11" i="2"/>
  <c r="N10" i="2"/>
  <c r="N11" i="2"/>
  <c r="P11" i="2"/>
  <c r="P10" i="2"/>
  <c r="R10" i="2"/>
  <c r="R11" i="2"/>
  <c r="K11" i="2"/>
  <c r="K10" i="2"/>
  <c r="AA11" i="2"/>
  <c r="AA10" i="2"/>
  <c r="M10" i="2"/>
  <c r="M11" i="2"/>
  <c r="AC10" i="2"/>
  <c r="AC11" i="2"/>
  <c r="AD6" i="2"/>
  <c r="AD7" i="2"/>
  <c r="AF6" i="2"/>
  <c r="AF7" i="2"/>
  <c r="D7" i="2"/>
  <c r="D6" i="2"/>
  <c r="E7" i="2"/>
  <c r="E6" i="2"/>
  <c r="U7" i="2"/>
  <c r="U6" i="2"/>
  <c r="G7" i="2"/>
  <c r="G6" i="2"/>
  <c r="W7" i="2"/>
  <c r="W6" i="2"/>
  <c r="AB3" i="2"/>
  <c r="AB2" i="2"/>
  <c r="L3" i="2"/>
  <c r="L2" i="2"/>
  <c r="AA3" i="2"/>
  <c r="AA2" i="2"/>
  <c r="K3" i="2"/>
  <c r="K2" i="2"/>
  <c r="V2" i="2"/>
  <c r="V3" i="2"/>
  <c r="F2" i="2"/>
  <c r="F3" i="2"/>
  <c r="Q3" i="2"/>
  <c r="Q2" i="2"/>
  <c r="C3" i="2"/>
  <c r="C2" i="2"/>
</calcChain>
</file>

<file path=xl/sharedStrings.xml><?xml version="1.0" encoding="utf-8"?>
<sst xmlns="http://schemas.openxmlformats.org/spreadsheetml/2006/main" count="259" uniqueCount="14">
  <si>
    <t>Продукт</t>
  </si>
  <si>
    <t>Дата</t>
  </si>
  <si>
    <t>Кол-во штук</t>
  </si>
  <si>
    <t>Банан</t>
  </si>
  <si>
    <t>Яблоко</t>
  </si>
  <si>
    <t>Дыня</t>
  </si>
  <si>
    <t>Вишня</t>
  </si>
  <si>
    <t>Картофель</t>
  </si>
  <si>
    <t>Склад</t>
  </si>
  <si>
    <t>РУ-1</t>
  </si>
  <si>
    <t>РУ-2</t>
  </si>
  <si>
    <t>РУ-3</t>
  </si>
  <si>
    <t>РУ-4</t>
  </si>
  <si>
    <t>РУ-5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</si>
</sst>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1" fillId="0" borderId="0" xfId="0" applyNumberFormat="1" applyFont="1"/>
    <xf numFmtId="0" fontId="1" fillId="0" borderId="0" xfId="0" applyFont="1"/>
    <xf numFmtId="0" fontId="1" fillId="0" borderId="0" xfId="0" applyFont="1" applyBorder="1"/>
    <xf numFmtId="164" fontId="0" fillId="0" borderId="0" xfId="0" applyNumberFormat="1"/>
    <xf numFmtId="0" fontId="0" fillId="2" borderId="0" xfId="0" applyFill="1" applyBorder="1"/>
    <xf numFmtId="0" fontId="0" fillId="2" borderId="0" xfId="0" applyFill="1"/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9"/>
  <sheetViews>
    <sheetView tabSelected="1" workbookViewId="0">
      <selection activeCell="H6" sqref="H6"/>
    </sheetView>
  </sheetViews>
  <sheetFormatPr defaultRowHeight="15" x14ac:dyDescent="0.25"/>
  <cols>
    <col min="2" max="2" width="10.140625" bestFit="1" customWidth="1"/>
    <col min="3" max="3" width="10.140625" style="10" customWidth="1"/>
    <col min="4" max="4" width="12.140625" bestFit="1" customWidth="1"/>
  </cols>
  <sheetData>
    <row r="1" spans="1:5" x14ac:dyDescent="0.25">
      <c r="A1" t="s">
        <v>0</v>
      </c>
      <c r="B1" t="s">
        <v>1</v>
      </c>
      <c r="C1" s="10" t="s">
        <v>8</v>
      </c>
      <c r="D1" t="s">
        <v>2</v>
      </c>
    </row>
    <row r="2" spans="1:5" x14ac:dyDescent="0.25">
      <c r="A2" t="s">
        <v>3</v>
      </c>
      <c r="B2" s="1">
        <v>40179</v>
      </c>
      <c r="C2" s="11" t="s">
        <v>9</v>
      </c>
      <c r="D2">
        <v>10</v>
      </c>
      <c r="E2" s="6">
        <f>IF(MATCH(A2,A$1:A2,)=ROW(),E1+1,E1)</f>
        <v>1</v>
      </c>
    </row>
    <row r="3" spans="1:5" x14ac:dyDescent="0.25">
      <c r="A3" t="s">
        <v>3</v>
      </c>
      <c r="B3" s="1">
        <v>40180</v>
      </c>
      <c r="C3" s="11" t="s">
        <v>9</v>
      </c>
      <c r="D3">
        <v>21</v>
      </c>
      <c r="E3" s="6">
        <f>IF(MATCH(A3,A$1:A3,)=ROW(),E2+1,E2)</f>
        <v>1</v>
      </c>
    </row>
    <row r="4" spans="1:5" x14ac:dyDescent="0.25">
      <c r="A4" t="s">
        <v>3</v>
      </c>
      <c r="B4" s="1">
        <v>40181</v>
      </c>
      <c r="C4" s="11" t="s">
        <v>9</v>
      </c>
      <c r="D4">
        <v>35</v>
      </c>
      <c r="E4" s="6">
        <f>IF(MATCH(A4,A$1:A4,)=ROW(),E3+1,E3)</f>
        <v>1</v>
      </c>
    </row>
    <row r="5" spans="1:5" x14ac:dyDescent="0.25">
      <c r="A5" t="s">
        <v>3</v>
      </c>
      <c r="B5" s="1">
        <v>40182</v>
      </c>
      <c r="C5" s="11" t="s">
        <v>9</v>
      </c>
      <c r="D5">
        <v>20</v>
      </c>
      <c r="E5" s="6">
        <f>IF(MATCH(A5,A$1:A5,)=ROW(),E4+1,E4)</f>
        <v>1</v>
      </c>
    </row>
    <row r="6" spans="1:5" x14ac:dyDescent="0.25">
      <c r="A6" t="s">
        <v>3</v>
      </c>
      <c r="B6" s="1">
        <v>40183</v>
      </c>
      <c r="C6" s="11" t="s">
        <v>9</v>
      </c>
      <c r="D6">
        <v>53</v>
      </c>
      <c r="E6" s="6">
        <f>IF(MATCH(A6,A$1:A6,)=ROW(),E5+1,E5)</f>
        <v>1</v>
      </c>
    </row>
    <row r="7" spans="1:5" x14ac:dyDescent="0.25">
      <c r="A7" t="s">
        <v>3</v>
      </c>
      <c r="B7" s="1">
        <v>40184</v>
      </c>
      <c r="C7" s="11" t="s">
        <v>9</v>
      </c>
      <c r="D7">
        <v>14</v>
      </c>
      <c r="E7" s="6">
        <f>IF(MATCH(A7,A$1:A7,)=ROW(),E6+1,E6)</f>
        <v>1</v>
      </c>
    </row>
    <row r="8" spans="1:5" x14ac:dyDescent="0.25">
      <c r="A8" t="s">
        <v>3</v>
      </c>
      <c r="B8" s="1">
        <v>40185</v>
      </c>
      <c r="C8" s="11" t="s">
        <v>9</v>
      </c>
      <c r="D8">
        <v>57</v>
      </c>
      <c r="E8" s="6">
        <f>IF(MATCH(A8,A$1:A8,)=ROW(),E7+1,E7)</f>
        <v>1</v>
      </c>
    </row>
    <row r="9" spans="1:5" x14ac:dyDescent="0.25">
      <c r="A9" t="s">
        <v>3</v>
      </c>
      <c r="B9" s="1">
        <v>40186</v>
      </c>
      <c r="C9" s="11" t="s">
        <v>9</v>
      </c>
      <c r="D9">
        <v>21</v>
      </c>
      <c r="E9" s="6">
        <f>IF(MATCH(A9,A$1:A9,)=ROW(),E8+1,E8)</f>
        <v>1</v>
      </c>
    </row>
    <row r="10" spans="1:5" x14ac:dyDescent="0.25">
      <c r="A10" t="s">
        <v>3</v>
      </c>
      <c r="B10" s="1">
        <v>40187</v>
      </c>
      <c r="C10" s="11" t="s">
        <v>9</v>
      </c>
      <c r="D10">
        <v>4</v>
      </c>
      <c r="E10" s="6">
        <f>IF(MATCH(A10,A$1:A10,)=ROW(),E9+1,E9)</f>
        <v>1</v>
      </c>
    </row>
    <row r="11" spans="1:5" x14ac:dyDescent="0.25">
      <c r="A11" t="s">
        <v>3</v>
      </c>
      <c r="B11" s="1">
        <v>40188</v>
      </c>
      <c r="C11" s="11" t="s">
        <v>9</v>
      </c>
      <c r="D11">
        <v>32</v>
      </c>
      <c r="E11" s="6">
        <f>IF(MATCH(A11,A$1:A11,)=ROW(),E10+1,E10)</f>
        <v>1</v>
      </c>
    </row>
    <row r="12" spans="1:5" x14ac:dyDescent="0.25">
      <c r="A12" t="s">
        <v>3</v>
      </c>
      <c r="B12" s="1">
        <v>40189</v>
      </c>
      <c r="C12" s="11" t="s">
        <v>9</v>
      </c>
      <c r="D12">
        <v>2</v>
      </c>
      <c r="E12" s="6">
        <f>IF(MATCH(A12,A$1:A12,)=ROW(),E11+1,E11)</f>
        <v>1</v>
      </c>
    </row>
    <row r="13" spans="1:5" x14ac:dyDescent="0.25">
      <c r="A13" t="s">
        <v>3</v>
      </c>
      <c r="B13" s="1">
        <v>40190</v>
      </c>
      <c r="C13" s="11" t="s">
        <v>9</v>
      </c>
      <c r="D13">
        <v>2</v>
      </c>
      <c r="E13" s="6">
        <f>IF(MATCH(A13,A$1:A13,)=ROW(),E12+1,E12)</f>
        <v>1</v>
      </c>
    </row>
    <row r="14" spans="1:5" x14ac:dyDescent="0.25">
      <c r="A14" t="s">
        <v>3</v>
      </c>
      <c r="B14" s="1">
        <v>40191</v>
      </c>
      <c r="C14" s="11" t="s">
        <v>9</v>
      </c>
      <c r="D14">
        <v>2</v>
      </c>
      <c r="E14" s="6">
        <f>IF(MATCH(A14,A$1:A14,)=ROW(),E13+1,E13)</f>
        <v>1</v>
      </c>
    </row>
    <row r="15" spans="1:5" x14ac:dyDescent="0.25">
      <c r="A15" t="s">
        <v>3</v>
      </c>
      <c r="B15" s="1">
        <v>40192</v>
      </c>
      <c r="C15" s="11" t="s">
        <v>9</v>
      </c>
      <c r="D15">
        <v>1</v>
      </c>
      <c r="E15" s="6">
        <f>IF(MATCH(A15,A$1:A15,)=ROW(),E14+1,E14)</f>
        <v>1</v>
      </c>
    </row>
    <row r="16" spans="1:5" x14ac:dyDescent="0.25">
      <c r="A16" t="s">
        <v>3</v>
      </c>
      <c r="B16" s="1">
        <v>40193</v>
      </c>
      <c r="C16" s="11" t="s">
        <v>9</v>
      </c>
      <c r="D16">
        <v>4</v>
      </c>
      <c r="E16" s="6">
        <f>IF(MATCH(A16,A$1:A16,)=ROW(),E15+1,E15)</f>
        <v>1</v>
      </c>
    </row>
    <row r="17" spans="1:5" x14ac:dyDescent="0.25">
      <c r="A17" t="s">
        <v>3</v>
      </c>
      <c r="B17" s="1">
        <v>40194</v>
      </c>
      <c r="C17" s="11" t="s">
        <v>9</v>
      </c>
      <c r="D17">
        <v>5</v>
      </c>
      <c r="E17" s="6">
        <f>IF(MATCH(A17,A$1:A17,)=ROW(),E16+1,E16)</f>
        <v>1</v>
      </c>
    </row>
    <row r="18" spans="1:5" x14ac:dyDescent="0.25">
      <c r="A18" t="s">
        <v>3</v>
      </c>
      <c r="B18" s="1">
        <v>40195</v>
      </c>
      <c r="C18" s="11" t="s">
        <v>9</v>
      </c>
      <c r="D18">
        <v>7</v>
      </c>
      <c r="E18" s="6">
        <f>IF(MATCH(A18,A$1:A18,)=ROW(),E17+1,E17)</f>
        <v>1</v>
      </c>
    </row>
    <row r="19" spans="1:5" x14ac:dyDescent="0.25">
      <c r="A19" t="s">
        <v>3</v>
      </c>
      <c r="B19" s="1">
        <v>40196</v>
      </c>
      <c r="C19" s="11" t="s">
        <v>9</v>
      </c>
      <c r="D19">
        <v>5</v>
      </c>
      <c r="E19" s="6">
        <f>IF(MATCH(A19,A$1:A19,)=ROW(),E18+1,E18)</f>
        <v>1</v>
      </c>
    </row>
    <row r="20" spans="1:5" x14ac:dyDescent="0.25">
      <c r="A20" t="s">
        <v>3</v>
      </c>
      <c r="B20" s="1">
        <v>40197</v>
      </c>
      <c r="C20" s="11" t="s">
        <v>9</v>
      </c>
      <c r="D20">
        <v>6</v>
      </c>
      <c r="E20" s="6">
        <f>IF(MATCH(A20,A$1:A20,)=ROW(),E19+1,E19)</f>
        <v>1</v>
      </c>
    </row>
    <row r="21" spans="1:5" x14ac:dyDescent="0.25">
      <c r="A21" t="s">
        <v>3</v>
      </c>
      <c r="B21" s="1">
        <v>40198</v>
      </c>
      <c r="C21" s="11" t="s">
        <v>9</v>
      </c>
      <c r="D21">
        <v>20</v>
      </c>
      <c r="E21" s="6">
        <f>IF(MATCH(A21,A$1:A21,)=ROW(),E20+1,E20)</f>
        <v>1</v>
      </c>
    </row>
    <row r="22" spans="1:5" x14ac:dyDescent="0.25">
      <c r="A22" t="s">
        <v>3</v>
      </c>
      <c r="B22" s="1">
        <v>40199</v>
      </c>
      <c r="C22" s="11" t="s">
        <v>9</v>
      </c>
      <c r="D22">
        <v>21</v>
      </c>
      <c r="E22" s="6">
        <f>IF(MATCH(A22,A$1:A22,)=ROW(),E21+1,E21)</f>
        <v>1</v>
      </c>
    </row>
    <row r="23" spans="1:5" x14ac:dyDescent="0.25">
      <c r="A23" t="s">
        <v>3</v>
      </c>
      <c r="B23" s="1">
        <v>40200</v>
      </c>
      <c r="C23" s="11" t="s">
        <v>9</v>
      </c>
      <c r="D23">
        <v>22</v>
      </c>
      <c r="E23" s="6">
        <f>IF(MATCH(A23,A$1:A23,)=ROW(),E22+1,E22)</f>
        <v>1</v>
      </c>
    </row>
    <row r="24" spans="1:5" x14ac:dyDescent="0.25">
      <c r="A24" t="s">
        <v>3</v>
      </c>
      <c r="B24" s="1">
        <v>40201</v>
      </c>
      <c r="C24" s="11" t="s">
        <v>9</v>
      </c>
      <c r="D24">
        <v>23</v>
      </c>
      <c r="E24" s="6">
        <f>IF(MATCH(A24,A$1:A24,)=ROW(),E23+1,E23)</f>
        <v>1</v>
      </c>
    </row>
    <row r="25" spans="1:5" x14ac:dyDescent="0.25">
      <c r="A25" t="s">
        <v>3</v>
      </c>
      <c r="B25" s="1">
        <v>40202</v>
      </c>
      <c r="C25" s="11" t="s">
        <v>9</v>
      </c>
      <c r="D25">
        <v>24</v>
      </c>
      <c r="E25" s="6">
        <f>IF(MATCH(A25,A$1:A25,)=ROW(),E24+1,E24)</f>
        <v>1</v>
      </c>
    </row>
    <row r="26" spans="1:5" x14ac:dyDescent="0.25">
      <c r="A26" t="s">
        <v>3</v>
      </c>
      <c r="B26" s="1">
        <v>40203</v>
      </c>
      <c r="C26" s="11" t="s">
        <v>9</v>
      </c>
      <c r="D26">
        <v>25</v>
      </c>
      <c r="E26" s="6">
        <f>IF(MATCH(A26,A$1:A26,)=ROW(),E25+1,E25)</f>
        <v>1</v>
      </c>
    </row>
    <row r="27" spans="1:5" x14ac:dyDescent="0.25">
      <c r="A27" t="s">
        <v>3</v>
      </c>
      <c r="B27" s="1">
        <v>40204</v>
      </c>
      <c r="C27" s="11" t="s">
        <v>9</v>
      </c>
      <c r="D27">
        <v>26</v>
      </c>
      <c r="E27" s="6">
        <f>IF(MATCH(A27,A$1:A27,)=ROW(),E26+1,E26)</f>
        <v>1</v>
      </c>
    </row>
    <row r="28" spans="1:5" x14ac:dyDescent="0.25">
      <c r="A28" t="s">
        <v>3</v>
      </c>
      <c r="B28" s="1">
        <v>40205</v>
      </c>
      <c r="C28" s="11" t="s">
        <v>9</v>
      </c>
      <c r="D28">
        <v>27</v>
      </c>
      <c r="E28" s="6">
        <f>IF(MATCH(A28,A$1:A28,)=ROW(),E27+1,E27)</f>
        <v>1</v>
      </c>
    </row>
    <row r="29" spans="1:5" x14ac:dyDescent="0.25">
      <c r="A29" t="s">
        <v>3</v>
      </c>
      <c r="B29" s="1">
        <v>40206</v>
      </c>
      <c r="C29" s="11" t="s">
        <v>9</v>
      </c>
      <c r="D29">
        <v>28</v>
      </c>
      <c r="E29" s="6">
        <f>IF(MATCH(A29,A$1:A29,)=ROW(),E28+1,E28)</f>
        <v>1</v>
      </c>
    </row>
    <row r="30" spans="1:5" x14ac:dyDescent="0.25">
      <c r="A30" t="s">
        <v>3</v>
      </c>
      <c r="B30" s="1">
        <v>40207</v>
      </c>
      <c r="C30" s="11" t="s">
        <v>9</v>
      </c>
      <c r="D30">
        <v>29</v>
      </c>
      <c r="E30" s="6">
        <f>IF(MATCH(A30,A$1:A30,)=ROW(),E29+1,E29)</f>
        <v>1</v>
      </c>
    </row>
    <row r="31" spans="1:5" x14ac:dyDescent="0.25">
      <c r="A31" t="s">
        <v>3</v>
      </c>
      <c r="B31" s="1">
        <v>40208</v>
      </c>
      <c r="C31" s="11" t="s">
        <v>9</v>
      </c>
      <c r="D31">
        <v>30</v>
      </c>
      <c r="E31" s="6">
        <f>IF(MATCH(A31,A$1:A31,)=ROW(),E30+1,E30)</f>
        <v>1</v>
      </c>
    </row>
    <row r="32" spans="1:5" x14ac:dyDescent="0.25">
      <c r="A32" t="s">
        <v>3</v>
      </c>
      <c r="B32" s="1">
        <v>40209</v>
      </c>
      <c r="C32" s="11" t="s">
        <v>9</v>
      </c>
      <c r="D32">
        <v>31</v>
      </c>
      <c r="E32" s="6">
        <f>IF(MATCH(A32,A$1:A32,)=ROW(),E31+1,E31)</f>
        <v>1</v>
      </c>
    </row>
    <row r="33" spans="1:5" x14ac:dyDescent="0.25">
      <c r="A33" t="s">
        <v>3</v>
      </c>
      <c r="B33" s="1">
        <v>40210</v>
      </c>
      <c r="C33" s="11" t="s">
        <v>9</v>
      </c>
      <c r="D33">
        <v>32</v>
      </c>
      <c r="E33" s="6">
        <f>IF(MATCH(A33,A$1:A33,)=ROW(),E32+1,E32)</f>
        <v>1</v>
      </c>
    </row>
    <row r="34" spans="1:5" x14ac:dyDescent="0.25">
      <c r="A34" t="s">
        <v>3</v>
      </c>
      <c r="B34" s="1">
        <v>40211</v>
      </c>
      <c r="C34" s="11" t="s">
        <v>9</v>
      </c>
      <c r="D34">
        <v>33</v>
      </c>
      <c r="E34" s="6">
        <f>IF(MATCH(A34,A$1:A34,)=ROW(),E33+1,E33)</f>
        <v>1</v>
      </c>
    </row>
    <row r="35" spans="1:5" x14ac:dyDescent="0.25">
      <c r="A35" t="s">
        <v>3</v>
      </c>
      <c r="B35" s="1">
        <v>40212</v>
      </c>
      <c r="C35" s="11" t="s">
        <v>9</v>
      </c>
      <c r="D35">
        <v>34</v>
      </c>
      <c r="E35" s="6">
        <f>IF(MATCH(A35,A$1:A35,)=ROW(),E34+1,E34)</f>
        <v>1</v>
      </c>
    </row>
    <row r="36" spans="1:5" x14ac:dyDescent="0.25">
      <c r="A36" t="s">
        <v>3</v>
      </c>
      <c r="B36" s="1">
        <v>40213</v>
      </c>
      <c r="C36" s="11" t="s">
        <v>9</v>
      </c>
      <c r="D36">
        <v>35</v>
      </c>
      <c r="E36" s="6">
        <f>IF(MATCH(A36,A$1:A36,)=ROW(),E35+1,E35)</f>
        <v>1</v>
      </c>
    </row>
    <row r="37" spans="1:5" x14ac:dyDescent="0.25">
      <c r="A37" t="s">
        <v>3</v>
      </c>
      <c r="B37" s="1">
        <v>40214</v>
      </c>
      <c r="C37" s="11" t="s">
        <v>9</v>
      </c>
      <c r="D37">
        <v>36</v>
      </c>
      <c r="E37" s="6">
        <f>IF(MATCH(A37,A$1:A37,)=ROW(),E36+1,E36)</f>
        <v>1</v>
      </c>
    </row>
    <row r="38" spans="1:5" x14ac:dyDescent="0.25">
      <c r="A38" t="s">
        <v>3</v>
      </c>
      <c r="B38" s="1">
        <v>40215</v>
      </c>
      <c r="C38" s="11" t="s">
        <v>9</v>
      </c>
      <c r="D38">
        <v>37</v>
      </c>
      <c r="E38" s="6">
        <f>IF(MATCH(A38,A$1:A38,)=ROW(),E37+1,E37)</f>
        <v>1</v>
      </c>
    </row>
    <row r="39" spans="1:5" x14ac:dyDescent="0.25">
      <c r="A39" t="s">
        <v>3</v>
      </c>
      <c r="B39" s="1">
        <v>40216</v>
      </c>
      <c r="C39" s="11" t="s">
        <v>9</v>
      </c>
      <c r="D39">
        <v>38</v>
      </c>
      <c r="E39" s="6">
        <f>IF(MATCH(A39,A$1:A39,)=ROW(),E38+1,E38)</f>
        <v>1</v>
      </c>
    </row>
    <row r="40" spans="1:5" x14ac:dyDescent="0.25">
      <c r="A40" t="s">
        <v>3</v>
      </c>
      <c r="B40" s="1">
        <v>40217</v>
      </c>
      <c r="C40" s="11" t="s">
        <v>9</v>
      </c>
      <c r="D40">
        <v>39</v>
      </c>
      <c r="E40" s="6">
        <f>IF(MATCH(A40,A$1:A40,)=ROW(),E39+1,E39)</f>
        <v>1</v>
      </c>
    </row>
    <row r="41" spans="1:5" x14ac:dyDescent="0.25">
      <c r="A41" t="s">
        <v>3</v>
      </c>
      <c r="B41" s="1">
        <v>40218</v>
      </c>
      <c r="C41" s="11" t="s">
        <v>9</v>
      </c>
      <c r="D41">
        <v>40</v>
      </c>
      <c r="E41" s="6">
        <f>IF(MATCH(A41,A$1:A41,)=ROW(),E40+1,E40)</f>
        <v>1</v>
      </c>
    </row>
    <row r="42" spans="1:5" x14ac:dyDescent="0.25">
      <c r="A42" t="s">
        <v>4</v>
      </c>
      <c r="B42" s="1">
        <v>40183</v>
      </c>
      <c r="C42" s="11" t="s">
        <v>10</v>
      </c>
      <c r="D42">
        <v>41</v>
      </c>
      <c r="E42" s="6">
        <f>IF(MATCH(A42,A$1:A42,)=ROW(),E41+1,E41)</f>
        <v>2</v>
      </c>
    </row>
    <row r="43" spans="1:5" x14ac:dyDescent="0.25">
      <c r="A43" t="s">
        <v>4</v>
      </c>
      <c r="B43" s="1">
        <v>40184</v>
      </c>
      <c r="C43" s="11" t="s">
        <v>10</v>
      </c>
      <c r="D43">
        <v>42</v>
      </c>
      <c r="E43" s="6">
        <f>IF(MATCH(A43,A$1:A43,)=ROW(),E42+1,E42)</f>
        <v>2</v>
      </c>
    </row>
    <row r="44" spans="1:5" x14ac:dyDescent="0.25">
      <c r="A44" t="s">
        <v>4</v>
      </c>
      <c r="B44" s="1">
        <v>40185</v>
      </c>
      <c r="C44" s="11" t="s">
        <v>10</v>
      </c>
      <c r="D44">
        <v>43</v>
      </c>
      <c r="E44" s="6">
        <f>IF(MATCH(A44,A$1:A44,)=ROW(),E43+1,E43)</f>
        <v>2</v>
      </c>
    </row>
    <row r="45" spans="1:5" x14ac:dyDescent="0.25">
      <c r="A45" t="s">
        <v>4</v>
      </c>
      <c r="B45" s="1">
        <v>40186</v>
      </c>
      <c r="C45" s="11" t="s">
        <v>10</v>
      </c>
      <c r="D45">
        <v>44</v>
      </c>
      <c r="E45" s="6">
        <f>IF(MATCH(A45,A$1:A45,)=ROW(),E44+1,E44)</f>
        <v>2</v>
      </c>
    </row>
    <row r="46" spans="1:5" x14ac:dyDescent="0.25">
      <c r="A46" t="s">
        <v>4</v>
      </c>
      <c r="B46" s="1">
        <v>40187</v>
      </c>
      <c r="C46" s="11" t="s">
        <v>10</v>
      </c>
      <c r="D46">
        <v>45</v>
      </c>
      <c r="E46" s="6">
        <f>IF(MATCH(A46,A$1:A46,)=ROW(),E45+1,E45)</f>
        <v>2</v>
      </c>
    </row>
    <row r="47" spans="1:5" x14ac:dyDescent="0.25">
      <c r="A47" t="s">
        <v>4</v>
      </c>
      <c r="B47" s="1">
        <v>40188</v>
      </c>
      <c r="C47" s="11" t="s">
        <v>10</v>
      </c>
      <c r="D47">
        <v>46</v>
      </c>
      <c r="E47" s="6">
        <f>IF(MATCH(A47,A$1:A47,)=ROW(),E46+1,E46)</f>
        <v>2</v>
      </c>
    </row>
    <row r="48" spans="1:5" x14ac:dyDescent="0.25">
      <c r="A48" t="s">
        <v>4</v>
      </c>
      <c r="B48" s="1">
        <v>40189</v>
      </c>
      <c r="C48" s="11" t="s">
        <v>10</v>
      </c>
      <c r="D48">
        <v>47</v>
      </c>
      <c r="E48" s="6">
        <f>IF(MATCH(A48,A$1:A48,)=ROW(),E47+1,E47)</f>
        <v>2</v>
      </c>
    </row>
    <row r="49" spans="1:5" x14ac:dyDescent="0.25">
      <c r="A49" t="s">
        <v>4</v>
      </c>
      <c r="B49" s="1">
        <v>40190</v>
      </c>
      <c r="C49" s="11" t="s">
        <v>10</v>
      </c>
      <c r="D49">
        <v>48</v>
      </c>
      <c r="E49" s="6">
        <f>IF(MATCH(A49,A$1:A49,)=ROW(),E48+1,E48)</f>
        <v>2</v>
      </c>
    </row>
    <row r="50" spans="1:5" x14ac:dyDescent="0.25">
      <c r="A50" t="s">
        <v>4</v>
      </c>
      <c r="B50" s="1">
        <v>40191</v>
      </c>
      <c r="C50" s="11" t="s">
        <v>10</v>
      </c>
      <c r="D50">
        <v>49</v>
      </c>
      <c r="E50" s="6">
        <f>IF(MATCH(A50,A$1:A50,)=ROW(),E49+1,E49)</f>
        <v>2</v>
      </c>
    </row>
    <row r="51" spans="1:5" x14ac:dyDescent="0.25">
      <c r="A51" t="s">
        <v>4</v>
      </c>
      <c r="B51" s="1">
        <v>40192</v>
      </c>
      <c r="C51" s="11" t="s">
        <v>10</v>
      </c>
      <c r="D51">
        <v>50</v>
      </c>
      <c r="E51" s="6">
        <f>IF(MATCH(A51,A$1:A51,)=ROW(),E50+1,E50)</f>
        <v>2</v>
      </c>
    </row>
    <row r="52" spans="1:5" x14ac:dyDescent="0.25">
      <c r="A52" t="s">
        <v>4</v>
      </c>
      <c r="B52" s="1">
        <v>40193</v>
      </c>
      <c r="C52" s="11" t="s">
        <v>10</v>
      </c>
      <c r="D52">
        <v>51</v>
      </c>
      <c r="E52" s="6">
        <f>IF(MATCH(A52,A$1:A52,)=ROW(),E51+1,E51)</f>
        <v>2</v>
      </c>
    </row>
    <row r="53" spans="1:5" x14ac:dyDescent="0.25">
      <c r="A53" t="s">
        <v>4</v>
      </c>
      <c r="B53" s="1">
        <v>40194</v>
      </c>
      <c r="C53" s="11" t="s">
        <v>10</v>
      </c>
      <c r="D53">
        <v>52</v>
      </c>
      <c r="E53" s="6">
        <f>IF(MATCH(A53,A$1:A53,)=ROW(),E52+1,E52)</f>
        <v>2</v>
      </c>
    </row>
    <row r="54" spans="1:5" x14ac:dyDescent="0.25">
      <c r="A54" t="s">
        <v>4</v>
      </c>
      <c r="B54" s="1">
        <v>40195</v>
      </c>
      <c r="C54" s="11" t="s">
        <v>10</v>
      </c>
      <c r="D54">
        <v>53</v>
      </c>
      <c r="E54" s="6">
        <f>IF(MATCH(A54,A$1:A54,)=ROW(),E53+1,E53)</f>
        <v>2</v>
      </c>
    </row>
    <row r="55" spans="1:5" x14ac:dyDescent="0.25">
      <c r="A55" t="s">
        <v>4</v>
      </c>
      <c r="B55" s="1">
        <v>40196</v>
      </c>
      <c r="C55" s="11" t="s">
        <v>10</v>
      </c>
      <c r="D55">
        <v>54</v>
      </c>
      <c r="E55" s="6">
        <f>IF(MATCH(A55,A$1:A55,)=ROW(),E54+1,E54)</f>
        <v>2</v>
      </c>
    </row>
    <row r="56" spans="1:5" x14ac:dyDescent="0.25">
      <c r="A56" t="s">
        <v>4</v>
      </c>
      <c r="B56" s="1">
        <v>40197</v>
      </c>
      <c r="C56" s="11" t="s">
        <v>10</v>
      </c>
      <c r="D56">
        <v>55</v>
      </c>
      <c r="E56" s="6">
        <f>IF(MATCH(A56,A$1:A56,)=ROW(),E55+1,E55)</f>
        <v>2</v>
      </c>
    </row>
    <row r="57" spans="1:5" x14ac:dyDescent="0.25">
      <c r="A57" t="s">
        <v>4</v>
      </c>
      <c r="B57" s="1">
        <v>40198</v>
      </c>
      <c r="C57" s="11" t="s">
        <v>10</v>
      </c>
      <c r="D57">
        <v>56</v>
      </c>
      <c r="E57" s="6">
        <f>IF(MATCH(A57,A$1:A57,)=ROW(),E56+1,E56)</f>
        <v>2</v>
      </c>
    </row>
    <row r="58" spans="1:5" x14ac:dyDescent="0.25">
      <c r="A58" t="s">
        <v>4</v>
      </c>
      <c r="B58" s="1">
        <v>40199</v>
      </c>
      <c r="C58" s="11" t="s">
        <v>10</v>
      </c>
      <c r="D58">
        <v>57</v>
      </c>
      <c r="E58" s="6">
        <f>IF(MATCH(A58,A$1:A58,)=ROW(),E57+1,E57)</f>
        <v>2</v>
      </c>
    </row>
    <row r="59" spans="1:5" x14ac:dyDescent="0.25">
      <c r="A59" t="s">
        <v>4</v>
      </c>
      <c r="B59" s="1">
        <v>40200</v>
      </c>
      <c r="C59" s="11" t="s">
        <v>10</v>
      </c>
      <c r="D59">
        <v>58</v>
      </c>
      <c r="E59" s="6">
        <f>IF(MATCH(A59,A$1:A59,)=ROW(),E58+1,E58)</f>
        <v>2</v>
      </c>
    </row>
    <row r="60" spans="1:5" x14ac:dyDescent="0.25">
      <c r="A60" t="s">
        <v>4</v>
      </c>
      <c r="B60" s="1">
        <v>40201</v>
      </c>
      <c r="C60" s="11" t="s">
        <v>10</v>
      </c>
      <c r="D60">
        <v>59</v>
      </c>
      <c r="E60" s="6">
        <f>IF(MATCH(A60,A$1:A60,)=ROW(),E59+1,E59)</f>
        <v>2</v>
      </c>
    </row>
    <row r="61" spans="1:5" x14ac:dyDescent="0.25">
      <c r="A61" t="s">
        <v>4</v>
      </c>
      <c r="B61" s="1">
        <v>40202</v>
      </c>
      <c r="C61" s="11" t="s">
        <v>10</v>
      </c>
      <c r="D61">
        <v>60</v>
      </c>
      <c r="E61" s="6">
        <f>IF(MATCH(A61,A$1:A61,)=ROW(),E60+1,E60)</f>
        <v>2</v>
      </c>
    </row>
    <row r="62" spans="1:5" x14ac:dyDescent="0.25">
      <c r="A62" t="s">
        <v>5</v>
      </c>
      <c r="B62" s="1">
        <v>40179</v>
      </c>
      <c r="C62" s="11" t="s">
        <v>11</v>
      </c>
      <c r="D62">
        <v>61</v>
      </c>
      <c r="E62" s="6">
        <f>IF(MATCH(A62,A$1:A62,)=ROW(),E61+1,E61)</f>
        <v>3</v>
      </c>
    </row>
    <row r="63" spans="1:5" x14ac:dyDescent="0.25">
      <c r="A63" t="s">
        <v>5</v>
      </c>
      <c r="B63" s="1">
        <v>40180</v>
      </c>
      <c r="C63" s="11" t="s">
        <v>11</v>
      </c>
      <c r="D63">
        <v>62</v>
      </c>
      <c r="E63" s="6">
        <f>IF(MATCH(A63,A$1:A63,)=ROW(),E62+1,E62)</f>
        <v>3</v>
      </c>
    </row>
    <row r="64" spans="1:5" x14ac:dyDescent="0.25">
      <c r="A64" t="s">
        <v>5</v>
      </c>
      <c r="B64" s="1">
        <v>40181</v>
      </c>
      <c r="C64" s="11" t="s">
        <v>11</v>
      </c>
      <c r="D64">
        <v>63</v>
      </c>
      <c r="E64" s="6">
        <f>IF(MATCH(A64,A$1:A64,)=ROW(),E63+1,E63)</f>
        <v>3</v>
      </c>
    </row>
    <row r="65" spans="1:5" x14ac:dyDescent="0.25">
      <c r="A65" t="s">
        <v>5</v>
      </c>
      <c r="B65" s="1">
        <v>40182</v>
      </c>
      <c r="C65" s="11" t="s">
        <v>11</v>
      </c>
      <c r="D65">
        <v>64</v>
      </c>
      <c r="E65" s="6">
        <f>IF(MATCH(A65,A$1:A65,)=ROW(),E64+1,E64)</f>
        <v>3</v>
      </c>
    </row>
    <row r="66" spans="1:5" x14ac:dyDescent="0.25">
      <c r="A66" t="s">
        <v>5</v>
      </c>
      <c r="B66" s="1">
        <v>40183</v>
      </c>
      <c r="C66" s="11" t="s">
        <v>11</v>
      </c>
      <c r="D66">
        <v>65</v>
      </c>
      <c r="E66" s="6">
        <f>IF(MATCH(A66,A$1:A66,)=ROW(),E65+1,E65)</f>
        <v>3</v>
      </c>
    </row>
    <row r="67" spans="1:5" x14ac:dyDescent="0.25">
      <c r="A67" t="s">
        <v>5</v>
      </c>
      <c r="B67" s="1">
        <v>40184</v>
      </c>
      <c r="C67" s="11" t="s">
        <v>11</v>
      </c>
      <c r="D67">
        <v>66</v>
      </c>
      <c r="E67" s="6">
        <f>IF(MATCH(A67,A$1:A67,)=ROW(),E66+1,E66)</f>
        <v>3</v>
      </c>
    </row>
    <row r="68" spans="1:5" x14ac:dyDescent="0.25">
      <c r="A68" t="s">
        <v>5</v>
      </c>
      <c r="B68" s="1">
        <v>40185</v>
      </c>
      <c r="C68" s="11" t="s">
        <v>11</v>
      </c>
      <c r="D68">
        <v>67</v>
      </c>
      <c r="E68" s="6">
        <f>IF(MATCH(A68,A$1:A68,)=ROW(),E67+1,E67)</f>
        <v>3</v>
      </c>
    </row>
    <row r="69" spans="1:5" x14ac:dyDescent="0.25">
      <c r="A69" t="s">
        <v>5</v>
      </c>
      <c r="B69" s="1">
        <v>40186</v>
      </c>
      <c r="C69" s="11" t="s">
        <v>11</v>
      </c>
      <c r="D69">
        <v>68</v>
      </c>
      <c r="E69" s="6">
        <f>IF(MATCH(A69,A$1:A69,)=ROW(),E68+1,E68)</f>
        <v>3</v>
      </c>
    </row>
    <row r="70" spans="1:5" x14ac:dyDescent="0.25">
      <c r="A70" t="s">
        <v>5</v>
      </c>
      <c r="B70" s="1">
        <v>40187</v>
      </c>
      <c r="C70" s="11" t="s">
        <v>11</v>
      </c>
      <c r="D70">
        <v>69</v>
      </c>
      <c r="E70" s="6">
        <f>IF(MATCH(A70,A$1:A70,)=ROW(),E69+1,E69)</f>
        <v>3</v>
      </c>
    </row>
    <row r="71" spans="1:5" x14ac:dyDescent="0.25">
      <c r="A71" t="s">
        <v>5</v>
      </c>
      <c r="B71" s="1">
        <v>40188</v>
      </c>
      <c r="C71" s="11" t="s">
        <v>11</v>
      </c>
      <c r="D71">
        <v>70</v>
      </c>
      <c r="E71" s="6">
        <f>IF(MATCH(A71,A$1:A71,)=ROW(),E70+1,E70)</f>
        <v>3</v>
      </c>
    </row>
    <row r="72" spans="1:5" x14ac:dyDescent="0.25">
      <c r="A72" t="s">
        <v>5</v>
      </c>
      <c r="B72" s="1">
        <v>40189</v>
      </c>
      <c r="C72" s="11" t="s">
        <v>11</v>
      </c>
      <c r="D72">
        <v>71</v>
      </c>
      <c r="E72" s="6">
        <f>IF(MATCH(A72,A$1:A72,)=ROW(),E71+1,E71)</f>
        <v>3</v>
      </c>
    </row>
    <row r="73" spans="1:5" x14ac:dyDescent="0.25">
      <c r="A73" t="s">
        <v>5</v>
      </c>
      <c r="B73" s="1">
        <v>40190</v>
      </c>
      <c r="C73" s="11" t="s">
        <v>11</v>
      </c>
      <c r="D73">
        <v>72</v>
      </c>
      <c r="E73" s="6">
        <f>IF(MATCH(A73,A$1:A73,)=ROW(),E72+1,E72)</f>
        <v>3</v>
      </c>
    </row>
    <row r="74" spans="1:5" x14ac:dyDescent="0.25">
      <c r="A74" t="s">
        <v>5</v>
      </c>
      <c r="B74" s="1">
        <v>40191</v>
      </c>
      <c r="C74" s="11" t="s">
        <v>11</v>
      </c>
      <c r="D74">
        <v>73</v>
      </c>
      <c r="E74" s="6">
        <f>IF(MATCH(A74,A$1:A74,)=ROW(),E73+1,E73)</f>
        <v>3</v>
      </c>
    </row>
    <row r="75" spans="1:5" x14ac:dyDescent="0.25">
      <c r="A75" t="s">
        <v>5</v>
      </c>
      <c r="B75" s="1">
        <v>40192</v>
      </c>
      <c r="C75" s="11" t="s">
        <v>11</v>
      </c>
      <c r="D75">
        <v>74</v>
      </c>
      <c r="E75" s="6">
        <f>IF(MATCH(A75,A$1:A75,)=ROW(),E74+1,E74)</f>
        <v>3</v>
      </c>
    </row>
    <row r="76" spans="1:5" x14ac:dyDescent="0.25">
      <c r="A76" t="s">
        <v>5</v>
      </c>
      <c r="B76" s="1">
        <v>40193</v>
      </c>
      <c r="C76" s="11" t="s">
        <v>11</v>
      </c>
      <c r="D76">
        <v>75</v>
      </c>
      <c r="E76" s="6">
        <f>IF(MATCH(A76,A$1:A76,)=ROW(),E75+1,E75)</f>
        <v>3</v>
      </c>
    </row>
    <row r="77" spans="1:5" x14ac:dyDescent="0.25">
      <c r="A77" t="s">
        <v>5</v>
      </c>
      <c r="B77" s="1">
        <v>40194</v>
      </c>
      <c r="C77" s="11" t="s">
        <v>11</v>
      </c>
      <c r="D77">
        <v>76</v>
      </c>
      <c r="E77" s="6">
        <f>IF(MATCH(A77,A$1:A77,)=ROW(),E76+1,E76)</f>
        <v>3</v>
      </c>
    </row>
    <row r="78" spans="1:5" x14ac:dyDescent="0.25">
      <c r="A78" t="s">
        <v>5</v>
      </c>
      <c r="B78" s="1">
        <v>40195</v>
      </c>
      <c r="C78" s="11" t="s">
        <v>11</v>
      </c>
      <c r="D78">
        <v>77</v>
      </c>
      <c r="E78" s="6">
        <f>IF(MATCH(A78,A$1:A78,)=ROW(),E77+1,E77)</f>
        <v>3</v>
      </c>
    </row>
    <row r="79" spans="1:5" x14ac:dyDescent="0.25">
      <c r="A79" t="s">
        <v>5</v>
      </c>
      <c r="B79" s="1">
        <v>40196</v>
      </c>
      <c r="C79" s="11" t="s">
        <v>11</v>
      </c>
      <c r="D79">
        <v>78</v>
      </c>
      <c r="E79" s="6">
        <f>IF(MATCH(A79,A$1:A79,)=ROW(),E78+1,E78)</f>
        <v>3</v>
      </c>
    </row>
    <row r="80" spans="1:5" x14ac:dyDescent="0.25">
      <c r="A80" t="s">
        <v>5</v>
      </c>
      <c r="B80" s="1">
        <v>40197</v>
      </c>
      <c r="C80" s="11" t="s">
        <v>11</v>
      </c>
      <c r="D80">
        <v>79</v>
      </c>
      <c r="E80" s="6">
        <f>IF(MATCH(A80,A$1:A80,)=ROW(),E79+1,E79)</f>
        <v>3</v>
      </c>
    </row>
    <row r="81" spans="1:5" x14ac:dyDescent="0.25">
      <c r="A81" t="s">
        <v>6</v>
      </c>
      <c r="B81" s="1">
        <v>40186</v>
      </c>
      <c r="C81" s="11" t="s">
        <v>12</v>
      </c>
      <c r="D81">
        <v>80</v>
      </c>
      <c r="E81" s="6">
        <f>IF(MATCH(A81,A$1:A81,)=ROW(),E80+1,E80)</f>
        <v>4</v>
      </c>
    </row>
    <row r="82" spans="1:5" x14ac:dyDescent="0.25">
      <c r="A82" t="s">
        <v>6</v>
      </c>
      <c r="B82" s="1">
        <v>40187</v>
      </c>
      <c r="C82" s="11" t="s">
        <v>12</v>
      </c>
      <c r="D82">
        <v>81</v>
      </c>
      <c r="E82" s="6">
        <f>IF(MATCH(A82,A$1:A82,)=ROW(),E81+1,E81)</f>
        <v>4</v>
      </c>
    </row>
    <row r="83" spans="1:5" x14ac:dyDescent="0.25">
      <c r="A83" t="s">
        <v>6</v>
      </c>
      <c r="B83" s="1">
        <v>40188</v>
      </c>
      <c r="C83" s="11" t="s">
        <v>12</v>
      </c>
      <c r="D83">
        <v>82</v>
      </c>
      <c r="E83" s="6">
        <f>IF(MATCH(A83,A$1:A83,)=ROW(),E82+1,E82)</f>
        <v>4</v>
      </c>
    </row>
    <row r="84" spans="1:5" x14ac:dyDescent="0.25">
      <c r="A84" t="s">
        <v>6</v>
      </c>
      <c r="B84" s="1">
        <v>40189</v>
      </c>
      <c r="C84" s="11" t="s">
        <v>12</v>
      </c>
      <c r="D84">
        <v>83</v>
      </c>
      <c r="E84" s="6">
        <f>IF(MATCH(A84,A$1:A84,)=ROW(),E83+1,E83)</f>
        <v>4</v>
      </c>
    </row>
    <row r="85" spans="1:5" x14ac:dyDescent="0.25">
      <c r="A85" t="s">
        <v>6</v>
      </c>
      <c r="B85" s="1">
        <v>40190</v>
      </c>
      <c r="C85" s="11" t="s">
        <v>12</v>
      </c>
      <c r="D85">
        <v>84</v>
      </c>
      <c r="E85" s="6">
        <f>IF(MATCH(A85,A$1:A85,)=ROW(),E84+1,E84)</f>
        <v>4</v>
      </c>
    </row>
    <row r="86" spans="1:5" x14ac:dyDescent="0.25">
      <c r="A86" t="s">
        <v>6</v>
      </c>
      <c r="B86" s="1">
        <v>40191</v>
      </c>
      <c r="C86" s="11" t="s">
        <v>12</v>
      </c>
      <c r="D86">
        <v>85</v>
      </c>
      <c r="E86" s="6">
        <f>IF(MATCH(A86,A$1:A86,)=ROW(),E85+1,E85)</f>
        <v>4</v>
      </c>
    </row>
    <row r="87" spans="1:5" x14ac:dyDescent="0.25">
      <c r="A87" t="s">
        <v>6</v>
      </c>
      <c r="B87" s="1">
        <v>40192</v>
      </c>
      <c r="C87" s="11" t="s">
        <v>12</v>
      </c>
      <c r="D87">
        <v>86</v>
      </c>
      <c r="E87" s="6">
        <f>IF(MATCH(A87,A$1:A87,)=ROW(),E86+1,E86)</f>
        <v>4</v>
      </c>
    </row>
    <row r="88" spans="1:5" x14ac:dyDescent="0.25">
      <c r="A88" t="s">
        <v>6</v>
      </c>
      <c r="B88" s="1">
        <v>40193</v>
      </c>
      <c r="C88" s="11" t="s">
        <v>12</v>
      </c>
      <c r="D88">
        <v>87</v>
      </c>
      <c r="E88" s="6">
        <f>IF(MATCH(A88,A$1:A88,)=ROW(),E87+1,E87)</f>
        <v>4</v>
      </c>
    </row>
    <row r="89" spans="1:5" x14ac:dyDescent="0.25">
      <c r="A89" t="s">
        <v>6</v>
      </c>
      <c r="B89" s="1">
        <v>40194</v>
      </c>
      <c r="C89" s="11" t="s">
        <v>12</v>
      </c>
      <c r="D89">
        <v>88</v>
      </c>
      <c r="E89" s="6">
        <f>IF(MATCH(A89,A$1:A89,)=ROW(),E88+1,E88)</f>
        <v>4</v>
      </c>
    </row>
    <row r="90" spans="1:5" x14ac:dyDescent="0.25">
      <c r="A90" t="s">
        <v>6</v>
      </c>
      <c r="B90" s="1">
        <v>40195</v>
      </c>
      <c r="C90" s="11" t="s">
        <v>12</v>
      </c>
      <c r="D90">
        <v>89</v>
      </c>
      <c r="E90" s="6">
        <f>IF(MATCH(A90,A$1:A90,)=ROW(),E89+1,E89)</f>
        <v>4</v>
      </c>
    </row>
    <row r="91" spans="1:5" x14ac:dyDescent="0.25">
      <c r="A91" t="s">
        <v>6</v>
      </c>
      <c r="B91" s="1">
        <v>40196</v>
      </c>
      <c r="C91" s="11" t="s">
        <v>12</v>
      </c>
      <c r="D91">
        <v>90</v>
      </c>
      <c r="E91" s="6">
        <f>IF(MATCH(A91,A$1:A91,)=ROW(),E90+1,E90)</f>
        <v>4</v>
      </c>
    </row>
    <row r="92" spans="1:5" x14ac:dyDescent="0.25">
      <c r="A92" t="s">
        <v>6</v>
      </c>
      <c r="B92" s="1">
        <v>40197</v>
      </c>
      <c r="C92" s="11" t="s">
        <v>12</v>
      </c>
      <c r="D92">
        <v>91</v>
      </c>
      <c r="E92" s="6">
        <f>IF(MATCH(A92,A$1:A92,)=ROW(),E91+1,E91)</f>
        <v>4</v>
      </c>
    </row>
    <row r="93" spans="1:5" x14ac:dyDescent="0.25">
      <c r="A93" t="s">
        <v>6</v>
      </c>
      <c r="B93" s="1">
        <v>40198</v>
      </c>
      <c r="C93" s="11" t="s">
        <v>12</v>
      </c>
      <c r="D93">
        <v>92</v>
      </c>
      <c r="E93" s="6">
        <f>IF(MATCH(A93,A$1:A93,)=ROW(),E92+1,E92)</f>
        <v>4</v>
      </c>
    </row>
    <row r="94" spans="1:5" x14ac:dyDescent="0.25">
      <c r="A94" t="s">
        <v>6</v>
      </c>
      <c r="B94" s="1">
        <v>40199</v>
      </c>
      <c r="C94" s="11" t="s">
        <v>12</v>
      </c>
      <c r="D94">
        <v>93</v>
      </c>
      <c r="E94" s="6">
        <f>IF(MATCH(A94,A$1:A94,)=ROW(),E93+1,E93)</f>
        <v>4</v>
      </c>
    </row>
    <row r="95" spans="1:5" x14ac:dyDescent="0.25">
      <c r="A95" t="s">
        <v>6</v>
      </c>
      <c r="B95" s="1">
        <v>40200</v>
      </c>
      <c r="C95" s="11" t="s">
        <v>12</v>
      </c>
      <c r="D95">
        <v>94</v>
      </c>
      <c r="E95" s="6">
        <f>IF(MATCH(A95,A$1:A95,)=ROW(),E94+1,E94)</f>
        <v>4</v>
      </c>
    </row>
    <row r="96" spans="1:5" x14ac:dyDescent="0.25">
      <c r="A96" t="s">
        <v>6</v>
      </c>
      <c r="B96" s="1">
        <v>40201</v>
      </c>
      <c r="C96" s="11" t="s">
        <v>12</v>
      </c>
      <c r="D96">
        <v>95</v>
      </c>
      <c r="E96" s="6">
        <f>IF(MATCH(A96,A$1:A96,)=ROW(),E95+1,E95)</f>
        <v>4</v>
      </c>
    </row>
    <row r="97" spans="1:5" x14ac:dyDescent="0.25">
      <c r="A97" t="s">
        <v>6</v>
      </c>
      <c r="B97" s="1">
        <v>40202</v>
      </c>
      <c r="C97" s="11" t="s">
        <v>12</v>
      </c>
      <c r="D97">
        <v>96</v>
      </c>
      <c r="E97" s="6">
        <f>IF(MATCH(A97,A$1:A97,)=ROW(),E96+1,E96)</f>
        <v>4</v>
      </c>
    </row>
    <row r="98" spans="1:5" x14ac:dyDescent="0.25">
      <c r="A98" t="s">
        <v>6</v>
      </c>
      <c r="B98" s="1">
        <v>40203</v>
      </c>
      <c r="C98" s="11" t="s">
        <v>12</v>
      </c>
      <c r="D98">
        <v>97</v>
      </c>
      <c r="E98" s="6">
        <f>IF(MATCH(A98,A$1:A98,)=ROW(),E97+1,E97)</f>
        <v>4</v>
      </c>
    </row>
    <row r="99" spans="1:5" x14ac:dyDescent="0.25">
      <c r="A99" t="s">
        <v>6</v>
      </c>
      <c r="B99" s="1">
        <v>40204</v>
      </c>
      <c r="C99" s="11" t="s">
        <v>12</v>
      </c>
      <c r="D99">
        <v>98</v>
      </c>
      <c r="E99" s="6">
        <f>IF(MATCH(A99,A$1:A99,)=ROW(),E98+1,E98)</f>
        <v>4</v>
      </c>
    </row>
    <row r="100" spans="1:5" x14ac:dyDescent="0.25">
      <c r="A100" t="s">
        <v>7</v>
      </c>
      <c r="B100" s="1">
        <v>40179</v>
      </c>
      <c r="C100" s="11" t="s">
        <v>13</v>
      </c>
      <c r="D100">
        <v>99</v>
      </c>
      <c r="E100" s="6">
        <f>IF(MATCH(A100,A$1:A100,)=ROW(),E99+1,E99)</f>
        <v>5</v>
      </c>
    </row>
    <row r="101" spans="1:5" x14ac:dyDescent="0.25">
      <c r="A101" t="s">
        <v>7</v>
      </c>
      <c r="B101" s="1">
        <v>40180</v>
      </c>
      <c r="C101" s="11" t="s">
        <v>13</v>
      </c>
      <c r="D101">
        <v>100</v>
      </c>
      <c r="E101" s="6">
        <f>IF(MATCH(A101,A$1:A101,)=ROW(),E100+1,E100)</f>
        <v>5</v>
      </c>
    </row>
    <row r="102" spans="1:5" x14ac:dyDescent="0.25">
      <c r="A102" t="s">
        <v>7</v>
      </c>
      <c r="B102" s="1">
        <v>40181</v>
      </c>
      <c r="C102" s="11" t="s">
        <v>13</v>
      </c>
      <c r="D102">
        <v>101</v>
      </c>
      <c r="E102" s="6">
        <f>IF(MATCH(A102,A$1:A102,)=ROW(),E101+1,E101)</f>
        <v>5</v>
      </c>
    </row>
    <row r="103" spans="1:5" x14ac:dyDescent="0.25">
      <c r="A103" t="s">
        <v>7</v>
      </c>
      <c r="B103" s="1">
        <v>40182</v>
      </c>
      <c r="C103" s="11" t="s">
        <v>13</v>
      </c>
      <c r="D103">
        <v>102</v>
      </c>
      <c r="E103" s="6">
        <f>IF(MATCH(A103,A$1:A103,)=ROW(),E102+1,E102)</f>
        <v>5</v>
      </c>
    </row>
    <row r="104" spans="1:5" x14ac:dyDescent="0.25">
      <c r="A104" t="s">
        <v>7</v>
      </c>
      <c r="B104" s="1">
        <v>40183</v>
      </c>
      <c r="C104" s="11" t="s">
        <v>13</v>
      </c>
      <c r="D104">
        <v>103</v>
      </c>
      <c r="E104" s="6">
        <f>IF(MATCH(A104,A$1:A104,)=ROW(),E103+1,E103)</f>
        <v>5</v>
      </c>
    </row>
    <row r="105" spans="1:5" x14ac:dyDescent="0.25">
      <c r="A105" t="s">
        <v>7</v>
      </c>
      <c r="B105" s="1">
        <v>40184</v>
      </c>
      <c r="C105" s="11" t="s">
        <v>13</v>
      </c>
      <c r="D105">
        <v>104</v>
      </c>
      <c r="E105" s="6">
        <f>IF(MATCH(A105,A$1:A105,)=ROW(),E104+1,E104)</f>
        <v>5</v>
      </c>
    </row>
    <row r="106" spans="1:5" x14ac:dyDescent="0.25">
      <c r="A106" t="s">
        <v>7</v>
      </c>
      <c r="B106" s="1">
        <v>40185</v>
      </c>
      <c r="C106" s="11" t="s">
        <v>13</v>
      </c>
      <c r="D106">
        <v>105</v>
      </c>
      <c r="E106" s="6">
        <f>IF(MATCH(A106,A$1:A106,)=ROW(),E105+1,E105)</f>
        <v>5</v>
      </c>
    </row>
    <row r="107" spans="1:5" x14ac:dyDescent="0.25">
      <c r="A107" t="s">
        <v>7</v>
      </c>
      <c r="B107" s="1">
        <v>40186</v>
      </c>
      <c r="C107" s="11" t="s">
        <v>13</v>
      </c>
      <c r="D107">
        <v>106</v>
      </c>
      <c r="E107" s="6">
        <f>IF(MATCH(A107,A$1:A107,)=ROW(),E106+1,E106)</f>
        <v>5</v>
      </c>
    </row>
    <row r="108" spans="1:5" x14ac:dyDescent="0.25">
      <c r="A108" t="s">
        <v>7</v>
      </c>
      <c r="B108" s="1">
        <v>40187</v>
      </c>
      <c r="C108" s="11" t="s">
        <v>13</v>
      </c>
      <c r="D108">
        <v>107</v>
      </c>
      <c r="E108" s="6">
        <f>IF(MATCH(A108,A$1:A108,)=ROW(),E107+1,E107)</f>
        <v>5</v>
      </c>
    </row>
    <row r="109" spans="1:5" x14ac:dyDescent="0.25">
      <c r="A109" t="s">
        <v>7</v>
      </c>
      <c r="B109" s="1">
        <v>40188</v>
      </c>
      <c r="C109" s="11" t="s">
        <v>13</v>
      </c>
      <c r="D109">
        <v>108</v>
      </c>
      <c r="E109" s="6">
        <f>IF(MATCH(A109,A$1:A109,)=ROW(),E108+1,E108)</f>
        <v>5</v>
      </c>
    </row>
    <row r="110" spans="1:5" x14ac:dyDescent="0.25">
      <c r="A110" t="s">
        <v>7</v>
      </c>
      <c r="B110" s="1">
        <v>40189</v>
      </c>
      <c r="C110" s="11" t="s">
        <v>13</v>
      </c>
      <c r="D110">
        <v>109</v>
      </c>
      <c r="E110" s="6">
        <f>IF(MATCH(A110,A$1:A110,)=ROW(),E109+1,E109)</f>
        <v>5</v>
      </c>
    </row>
    <row r="111" spans="1:5" x14ac:dyDescent="0.25">
      <c r="A111" t="s">
        <v>7</v>
      </c>
      <c r="B111" s="1">
        <v>40190</v>
      </c>
      <c r="C111" s="11" t="s">
        <v>13</v>
      </c>
      <c r="D111">
        <v>110</v>
      </c>
      <c r="E111" s="6">
        <f>IF(MATCH(A111,A$1:A111,)=ROW(),E110+1,E110)</f>
        <v>5</v>
      </c>
    </row>
    <row r="112" spans="1:5" x14ac:dyDescent="0.25">
      <c r="A112" t="s">
        <v>7</v>
      </c>
      <c r="B112" s="1">
        <v>40191</v>
      </c>
      <c r="C112" s="11" t="s">
        <v>13</v>
      </c>
      <c r="D112">
        <v>111</v>
      </c>
      <c r="E112" s="6">
        <f>IF(MATCH(A112,A$1:A112,)=ROW(),E111+1,E111)</f>
        <v>5</v>
      </c>
    </row>
    <row r="113" spans="1:5" x14ac:dyDescent="0.25">
      <c r="A113" t="s">
        <v>7</v>
      </c>
      <c r="B113" s="1">
        <v>40192</v>
      </c>
      <c r="C113" s="11" t="s">
        <v>13</v>
      </c>
      <c r="D113">
        <v>112</v>
      </c>
      <c r="E113" s="6">
        <f>IF(MATCH(A113,A$1:A113,)=ROW(),E112+1,E112)</f>
        <v>5</v>
      </c>
    </row>
    <row r="114" spans="1:5" x14ac:dyDescent="0.25">
      <c r="A114" t="s">
        <v>7</v>
      </c>
      <c r="B114" s="1">
        <v>40193</v>
      </c>
      <c r="C114" s="11" t="s">
        <v>13</v>
      </c>
      <c r="D114">
        <v>113</v>
      </c>
      <c r="E114" s="6">
        <f>IF(MATCH(A114,A$1:A114,)=ROW(),E113+1,E113)</f>
        <v>5</v>
      </c>
    </row>
    <row r="115" spans="1:5" x14ac:dyDescent="0.25">
      <c r="A115" t="s">
        <v>7</v>
      </c>
      <c r="B115" s="1">
        <v>40194</v>
      </c>
      <c r="C115" s="11" t="s">
        <v>13</v>
      </c>
      <c r="D115">
        <v>114</v>
      </c>
      <c r="E115" s="6">
        <f>IF(MATCH(A115,A$1:A115,)=ROW(),E114+1,E114)</f>
        <v>5</v>
      </c>
    </row>
    <row r="116" spans="1:5" x14ac:dyDescent="0.25">
      <c r="A116" t="s">
        <v>7</v>
      </c>
      <c r="B116" s="1">
        <v>40195</v>
      </c>
      <c r="C116" s="11" t="s">
        <v>13</v>
      </c>
      <c r="D116">
        <v>115</v>
      </c>
      <c r="E116" s="6">
        <f>IF(MATCH(A116,A$1:A116,)=ROW(),E115+1,E115)</f>
        <v>5</v>
      </c>
    </row>
    <row r="117" spans="1:5" x14ac:dyDescent="0.25">
      <c r="A117" t="s">
        <v>7</v>
      </c>
      <c r="B117" s="1">
        <v>40196</v>
      </c>
      <c r="C117" s="11" t="s">
        <v>13</v>
      </c>
      <c r="D117">
        <v>116</v>
      </c>
      <c r="E117" s="6">
        <f>IF(MATCH(A117,A$1:A117,)=ROW(),E116+1,E116)</f>
        <v>5</v>
      </c>
    </row>
    <row r="118" spans="1:5" x14ac:dyDescent="0.25">
      <c r="A118" t="s">
        <v>7</v>
      </c>
      <c r="B118" s="1">
        <v>40197</v>
      </c>
      <c r="C118" s="11" t="s">
        <v>13</v>
      </c>
      <c r="D118">
        <v>117</v>
      </c>
      <c r="E118" s="6">
        <f>IF(MATCH(A118,A$1:A118,)=ROW(),E117+1,E117)</f>
        <v>5</v>
      </c>
    </row>
    <row r="119" spans="1:5" x14ac:dyDescent="0.25">
      <c r="A119" t="s">
        <v>7</v>
      </c>
      <c r="B119" s="1">
        <v>40198</v>
      </c>
      <c r="C119" s="11" t="s">
        <v>13</v>
      </c>
      <c r="D119">
        <v>118</v>
      </c>
      <c r="E119" s="6">
        <f>IF(MATCH(A119,A$1:A119,)=ROW(),E118+1,E118)</f>
        <v>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P20"/>
  <sheetViews>
    <sheetView workbookViewId="0">
      <selection activeCell="D10" sqref="D10"/>
    </sheetView>
  </sheetViews>
  <sheetFormatPr defaultRowHeight="15" x14ac:dyDescent="0.25"/>
  <cols>
    <col min="1" max="1" width="12.140625" bestFit="1" customWidth="1"/>
    <col min="2" max="2" width="12.140625" customWidth="1"/>
    <col min="3" max="13" width="10.140625" bestFit="1" customWidth="1"/>
    <col min="14" max="32" width="10.85546875" bestFit="1" customWidth="1"/>
    <col min="43" max="43" width="10.140625" bestFit="1" customWidth="1"/>
  </cols>
  <sheetData>
    <row r="1" spans="1:120" ht="15.75" thickBot="1" x14ac:dyDescent="0.3">
      <c r="C1" s="1">
        <v>40179</v>
      </c>
      <c r="D1" s="5">
        <f>C1+1</f>
        <v>40180</v>
      </c>
      <c r="E1" s="5">
        <f t="shared" ref="E1:AF1" si="0">D1+1</f>
        <v>40181</v>
      </c>
      <c r="F1" s="5">
        <f t="shared" si="0"/>
        <v>40182</v>
      </c>
      <c r="G1" s="5">
        <f t="shared" si="0"/>
        <v>40183</v>
      </c>
      <c r="H1" s="5">
        <f t="shared" si="0"/>
        <v>40184</v>
      </c>
      <c r="I1" s="5">
        <f t="shared" si="0"/>
        <v>40185</v>
      </c>
      <c r="J1" s="5">
        <f t="shared" si="0"/>
        <v>40186</v>
      </c>
      <c r="K1" s="5">
        <f t="shared" si="0"/>
        <v>40187</v>
      </c>
      <c r="L1" s="5">
        <f t="shared" si="0"/>
        <v>40188</v>
      </c>
      <c r="M1" s="5">
        <f t="shared" si="0"/>
        <v>40189</v>
      </c>
      <c r="N1" s="5">
        <f t="shared" si="0"/>
        <v>40190</v>
      </c>
      <c r="O1" s="5">
        <f t="shared" si="0"/>
        <v>40191</v>
      </c>
      <c r="P1" s="5">
        <f t="shared" si="0"/>
        <v>40192</v>
      </c>
      <c r="Q1" s="5">
        <f t="shared" si="0"/>
        <v>40193</v>
      </c>
      <c r="R1" s="5">
        <f t="shared" si="0"/>
        <v>40194</v>
      </c>
      <c r="S1" s="5">
        <f t="shared" si="0"/>
        <v>40195</v>
      </c>
      <c r="T1" s="5">
        <f t="shared" si="0"/>
        <v>40196</v>
      </c>
      <c r="U1" s="5">
        <f t="shared" si="0"/>
        <v>40197</v>
      </c>
      <c r="V1" s="5">
        <f t="shared" si="0"/>
        <v>40198</v>
      </c>
      <c r="W1" s="5">
        <f t="shared" si="0"/>
        <v>40199</v>
      </c>
      <c r="X1" s="5">
        <f t="shared" si="0"/>
        <v>40200</v>
      </c>
      <c r="Y1" s="5">
        <f t="shared" si="0"/>
        <v>40201</v>
      </c>
      <c r="Z1" s="5">
        <f t="shared" si="0"/>
        <v>40202</v>
      </c>
      <c r="AA1" s="5">
        <f t="shared" si="0"/>
        <v>40203</v>
      </c>
      <c r="AB1" s="5">
        <f t="shared" si="0"/>
        <v>40204</v>
      </c>
      <c r="AC1" s="5">
        <f t="shared" si="0"/>
        <v>40205</v>
      </c>
      <c r="AD1" s="5">
        <f t="shared" si="0"/>
        <v>40206</v>
      </c>
      <c r="AE1" s="5">
        <f t="shared" si="0"/>
        <v>40207</v>
      </c>
      <c r="AF1" s="5">
        <f t="shared" si="0"/>
        <v>40208</v>
      </c>
    </row>
    <row r="2" spans="1:120" x14ac:dyDescent="0.25">
      <c r="A2" s="2" t="s">
        <v>0</v>
      </c>
      <c r="B2" s="7" t="str">
        <f>INDEX(Лист1!A:A,MATCH(COUNTIF($A$2:A2,A2),Лист1!E:E,))</f>
        <v>Банан</v>
      </c>
      <c r="C2" t="str">
        <f>IF(C4,$B2,"")</f>
        <v>Банан</v>
      </c>
      <c r="D2" t="str">
        <f t="shared" ref="D2:AF2" si="1">IF(D4,$B2,"")</f>
        <v>Банан</v>
      </c>
      <c r="E2" t="str">
        <f t="shared" si="1"/>
        <v>Банан</v>
      </c>
      <c r="F2" t="str">
        <f t="shared" si="1"/>
        <v>Банан</v>
      </c>
      <c r="G2" t="str">
        <f t="shared" si="1"/>
        <v>Банан</v>
      </c>
      <c r="H2" t="str">
        <f t="shared" si="1"/>
        <v>Банан</v>
      </c>
      <c r="I2" t="str">
        <f t="shared" si="1"/>
        <v>Банан</v>
      </c>
      <c r="J2" t="str">
        <f t="shared" si="1"/>
        <v>Банан</v>
      </c>
      <c r="K2" t="str">
        <f t="shared" si="1"/>
        <v>Банан</v>
      </c>
      <c r="L2" t="str">
        <f t="shared" si="1"/>
        <v>Банан</v>
      </c>
      <c r="M2" t="str">
        <f t="shared" si="1"/>
        <v>Банан</v>
      </c>
      <c r="N2" t="str">
        <f t="shared" si="1"/>
        <v>Банан</v>
      </c>
      <c r="O2" t="str">
        <f t="shared" si="1"/>
        <v>Банан</v>
      </c>
      <c r="P2" t="str">
        <f t="shared" si="1"/>
        <v>Банан</v>
      </c>
      <c r="Q2" t="str">
        <f t="shared" si="1"/>
        <v>Банан</v>
      </c>
      <c r="R2" t="str">
        <f t="shared" si="1"/>
        <v>Банан</v>
      </c>
      <c r="S2" t="str">
        <f t="shared" si="1"/>
        <v>Банан</v>
      </c>
      <c r="T2" t="str">
        <f t="shared" si="1"/>
        <v>Банан</v>
      </c>
      <c r="U2" t="str">
        <f t="shared" si="1"/>
        <v>Банан</v>
      </c>
      <c r="V2" t="str">
        <f t="shared" si="1"/>
        <v>Банан</v>
      </c>
      <c r="W2" t="str">
        <f t="shared" si="1"/>
        <v>Банан</v>
      </c>
      <c r="X2" t="str">
        <f t="shared" si="1"/>
        <v>Банан</v>
      </c>
      <c r="Y2" t="str">
        <f t="shared" si="1"/>
        <v>Банан</v>
      </c>
      <c r="Z2" t="str">
        <f t="shared" si="1"/>
        <v>Банан</v>
      </c>
      <c r="AA2" t="str">
        <f t="shared" si="1"/>
        <v>Банан</v>
      </c>
      <c r="AB2" t="str">
        <f t="shared" si="1"/>
        <v>Банан</v>
      </c>
      <c r="AC2" t="str">
        <f t="shared" si="1"/>
        <v>Банан</v>
      </c>
      <c r="AD2" t="str">
        <f t="shared" si="1"/>
        <v>Банан</v>
      </c>
      <c r="AE2" t="str">
        <f t="shared" si="1"/>
        <v>Банан</v>
      </c>
      <c r="AF2" t="str">
        <f t="shared" si="1"/>
        <v>Банан</v>
      </c>
    </row>
    <row r="3" spans="1:120" x14ac:dyDescent="0.25">
      <c r="A3" s="3" t="s">
        <v>1</v>
      </c>
      <c r="B3" s="7"/>
      <c r="C3" s="1">
        <f>IF(C4,C$1,"")</f>
        <v>40179</v>
      </c>
      <c r="D3" s="1">
        <f t="shared" ref="D3:AF3" si="2">IF(D4,D$1,"")</f>
        <v>40180</v>
      </c>
      <c r="E3" s="1">
        <f t="shared" si="2"/>
        <v>40181</v>
      </c>
      <c r="F3" s="1">
        <f t="shared" si="2"/>
        <v>40182</v>
      </c>
      <c r="G3" s="1">
        <f t="shared" si="2"/>
        <v>40183</v>
      </c>
      <c r="H3" s="1">
        <f t="shared" si="2"/>
        <v>40184</v>
      </c>
      <c r="I3" s="1">
        <f t="shared" si="2"/>
        <v>40185</v>
      </c>
      <c r="J3" s="1">
        <f t="shared" si="2"/>
        <v>40186</v>
      </c>
      <c r="K3" s="1">
        <f t="shared" si="2"/>
        <v>40187</v>
      </c>
      <c r="L3" s="1">
        <f t="shared" si="2"/>
        <v>40188</v>
      </c>
      <c r="M3" s="1">
        <f t="shared" si="2"/>
        <v>40189</v>
      </c>
      <c r="N3" s="1">
        <f t="shared" si="2"/>
        <v>40190</v>
      </c>
      <c r="O3" s="1">
        <f t="shared" si="2"/>
        <v>40191</v>
      </c>
      <c r="P3" s="1">
        <f t="shared" si="2"/>
        <v>40192</v>
      </c>
      <c r="Q3" s="1">
        <f t="shared" si="2"/>
        <v>40193</v>
      </c>
      <c r="R3" s="1">
        <f t="shared" si="2"/>
        <v>40194</v>
      </c>
      <c r="S3" s="1">
        <f t="shared" si="2"/>
        <v>40195</v>
      </c>
      <c r="T3" s="1">
        <f t="shared" si="2"/>
        <v>40196</v>
      </c>
      <c r="U3" s="1">
        <f t="shared" si="2"/>
        <v>40197</v>
      </c>
      <c r="V3" s="1">
        <f t="shared" si="2"/>
        <v>40198</v>
      </c>
      <c r="W3" s="1">
        <f t="shared" si="2"/>
        <v>40199</v>
      </c>
      <c r="X3" s="1">
        <f t="shared" si="2"/>
        <v>40200</v>
      </c>
      <c r="Y3" s="1">
        <f t="shared" si="2"/>
        <v>40201</v>
      </c>
      <c r="Z3" s="1">
        <f t="shared" si="2"/>
        <v>40202</v>
      </c>
      <c r="AA3" s="1">
        <f t="shared" si="2"/>
        <v>40203</v>
      </c>
      <c r="AB3" s="1">
        <f t="shared" si="2"/>
        <v>40204</v>
      </c>
      <c r="AC3" s="1">
        <f t="shared" si="2"/>
        <v>40205</v>
      </c>
      <c r="AD3" s="1">
        <f t="shared" si="2"/>
        <v>40206</v>
      </c>
      <c r="AE3" s="1">
        <f t="shared" si="2"/>
        <v>40207</v>
      </c>
      <c r="AF3" s="1">
        <f t="shared" si="2"/>
        <v>40208</v>
      </c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</row>
    <row r="4" spans="1:120" ht="15.75" thickBot="1" x14ac:dyDescent="0.3">
      <c r="A4" s="4" t="s">
        <v>2</v>
      </c>
      <c r="B4" s="7" t="str">
        <f>INDEX(Лист1!A:A,MATCH(COUNTIF($A$2:A4,A4),Лист1!E:E,))</f>
        <v>Банан</v>
      </c>
      <c r="C4" s="8">
        <f>SUMIFS(Лист1!$D:$D,Лист1!$A:$A,$B4,Лист1!$B:$B,C$1)</f>
        <v>10</v>
      </c>
      <c r="D4" s="8">
        <f>SUMIFS(Лист1!$D:$D,Лист1!$A:$A,$B4,Лист1!$B:$B,D$1)</f>
        <v>21</v>
      </c>
      <c r="E4" s="8">
        <f>SUMIFS(Лист1!$D:$D,Лист1!$A:$A,$B4,Лист1!$B:$B,E$1)</f>
        <v>35</v>
      </c>
      <c r="F4" s="8">
        <f>SUMIFS(Лист1!$D:$D,Лист1!$A:$A,$B4,Лист1!$B:$B,F$1)</f>
        <v>20</v>
      </c>
      <c r="G4" s="8">
        <f>SUMIFS(Лист1!$D:$D,Лист1!$A:$A,$B4,Лист1!$B:$B,G$1)</f>
        <v>53</v>
      </c>
      <c r="H4" s="8">
        <f>SUMIFS(Лист1!$D:$D,Лист1!$A:$A,$B4,Лист1!$B:$B,H$1)</f>
        <v>14</v>
      </c>
      <c r="I4" s="8">
        <f>SUMIFS(Лист1!$D:$D,Лист1!$A:$A,$B4,Лист1!$B:$B,I$1)</f>
        <v>57</v>
      </c>
      <c r="J4" s="8">
        <f>SUMIFS(Лист1!$D:$D,Лист1!$A:$A,$B4,Лист1!$B:$B,J$1)</f>
        <v>21</v>
      </c>
      <c r="K4" s="8">
        <f>SUMIFS(Лист1!$D:$D,Лист1!$A:$A,$B4,Лист1!$B:$B,K$1)</f>
        <v>4</v>
      </c>
      <c r="L4" s="8">
        <f>SUMIFS(Лист1!$D:$D,Лист1!$A:$A,$B4,Лист1!$B:$B,L$1)</f>
        <v>32</v>
      </c>
      <c r="M4" s="8">
        <f>SUMIFS(Лист1!$D:$D,Лист1!$A:$A,$B4,Лист1!$B:$B,M$1)</f>
        <v>2</v>
      </c>
      <c r="N4" s="8">
        <f>SUMIFS(Лист1!$D:$D,Лист1!$A:$A,$B4,Лист1!$B:$B,N$1)</f>
        <v>2</v>
      </c>
      <c r="O4" s="8">
        <f>SUMIFS(Лист1!$D:$D,Лист1!$A:$A,$B4,Лист1!$B:$B,O$1)</f>
        <v>2</v>
      </c>
      <c r="P4" s="8">
        <f>SUMIFS(Лист1!$D:$D,Лист1!$A:$A,$B4,Лист1!$B:$B,P$1)</f>
        <v>1</v>
      </c>
      <c r="Q4" s="8">
        <f>SUMIFS(Лист1!$D:$D,Лист1!$A:$A,$B4,Лист1!$B:$B,Q$1)</f>
        <v>4</v>
      </c>
      <c r="R4" s="8">
        <f>SUMIFS(Лист1!$D:$D,Лист1!$A:$A,$B4,Лист1!$B:$B,R$1)</f>
        <v>5</v>
      </c>
      <c r="S4" s="8">
        <f>SUMIFS(Лист1!$D:$D,Лист1!$A:$A,$B4,Лист1!$B:$B,S$1)</f>
        <v>7</v>
      </c>
      <c r="T4" s="8">
        <f>SUMIFS(Лист1!$D:$D,Лист1!$A:$A,$B4,Лист1!$B:$B,T$1)</f>
        <v>5</v>
      </c>
      <c r="U4" s="8">
        <f>SUMIFS(Лист1!$D:$D,Лист1!$A:$A,$B4,Лист1!$B:$B,U$1)</f>
        <v>6</v>
      </c>
      <c r="V4" s="8">
        <f>SUMIFS(Лист1!$D:$D,Лист1!$A:$A,$B4,Лист1!$B:$B,V$1)</f>
        <v>20</v>
      </c>
      <c r="W4" s="8">
        <f>SUMIFS(Лист1!$D:$D,Лист1!$A:$A,$B4,Лист1!$B:$B,W$1)</f>
        <v>21</v>
      </c>
      <c r="X4" s="8">
        <f>SUMIFS(Лист1!$D:$D,Лист1!$A:$A,$B4,Лист1!$B:$B,X$1)</f>
        <v>22</v>
      </c>
      <c r="Y4" s="8">
        <f>SUMIFS(Лист1!$D:$D,Лист1!$A:$A,$B4,Лист1!$B:$B,Y$1)</f>
        <v>23</v>
      </c>
      <c r="Z4" s="8">
        <f>SUMIFS(Лист1!$D:$D,Лист1!$A:$A,$B4,Лист1!$B:$B,Z$1)</f>
        <v>24</v>
      </c>
      <c r="AA4" s="8">
        <f>SUMIFS(Лист1!$D:$D,Лист1!$A:$A,$B4,Лист1!$B:$B,AA$1)</f>
        <v>25</v>
      </c>
      <c r="AB4" s="8">
        <f>SUMIFS(Лист1!$D:$D,Лист1!$A:$A,$B4,Лист1!$B:$B,AB$1)</f>
        <v>26</v>
      </c>
      <c r="AC4" s="8">
        <f>SUMIFS(Лист1!$D:$D,Лист1!$A:$A,$B4,Лист1!$B:$B,AC$1)</f>
        <v>27</v>
      </c>
      <c r="AD4" s="8">
        <f>SUMIFS(Лист1!$D:$D,Лист1!$A:$A,$B4,Лист1!$B:$B,AD$1)</f>
        <v>28</v>
      </c>
      <c r="AE4" s="8">
        <f>SUMIFS(Лист1!$D:$D,Лист1!$A:$A,$B4,Лист1!$B:$B,AE$1)</f>
        <v>29</v>
      </c>
      <c r="AF4" s="8">
        <f>SUMIFS(Лист1!$D:$D,Лист1!$A:$A,$B4,Лист1!$B:$B,AF$1)</f>
        <v>30</v>
      </c>
    </row>
    <row r="5" spans="1:120" ht="15.75" thickBot="1" x14ac:dyDescent="0.3">
      <c r="A5" s="9" t="s">
        <v>8</v>
      </c>
    </row>
    <row r="6" spans="1:120" x14ac:dyDescent="0.25">
      <c r="A6" s="2" t="s">
        <v>0</v>
      </c>
      <c r="B6" s="7" t="str">
        <f>INDEX(Лист1!A:A,MATCH(COUNTIF($A$2:A6,A6),Лист1!E:E,))</f>
        <v>Яблоко</v>
      </c>
      <c r="C6" t="str">
        <f>IF(C8,$B6,"")</f>
        <v/>
      </c>
      <c r="D6" t="str">
        <f>IF(D8,$B6,"")</f>
        <v/>
      </c>
      <c r="E6" t="str">
        <f>IF(E8,$B6,"")</f>
        <v/>
      </c>
      <c r="F6" t="str">
        <f>IF(F8,$B6,"")</f>
        <v/>
      </c>
      <c r="G6" t="str">
        <f>IF(G8,$B6,"")</f>
        <v>Яблоко</v>
      </c>
      <c r="H6" t="str">
        <f>IF(H8,$B6,"")</f>
        <v>Яблоко</v>
      </c>
      <c r="I6" t="str">
        <f>IF(I8,$B6,"")</f>
        <v>Яблоко</v>
      </c>
      <c r="J6" t="str">
        <f>IF(J8,$B6,"")</f>
        <v>Яблоко</v>
      </c>
      <c r="K6" t="str">
        <f>IF(K8,$B6,"")</f>
        <v>Яблоко</v>
      </c>
      <c r="L6" t="str">
        <f>IF(L8,$B6,"")</f>
        <v>Яблоко</v>
      </c>
      <c r="M6" t="str">
        <f>IF(M8,$B6,"")</f>
        <v>Яблоко</v>
      </c>
      <c r="N6" t="str">
        <f>IF(N8,$B6,"")</f>
        <v>Яблоко</v>
      </c>
      <c r="O6" t="str">
        <f>IF(O8,$B6,"")</f>
        <v>Яблоко</v>
      </c>
      <c r="P6" t="str">
        <f>IF(P8,$B6,"")</f>
        <v>Яблоко</v>
      </c>
      <c r="Q6" t="str">
        <f>IF(Q8,$B6,"")</f>
        <v>Яблоко</v>
      </c>
      <c r="R6" t="str">
        <f>IF(R8,$B6,"")</f>
        <v>Яблоко</v>
      </c>
      <c r="S6" t="str">
        <f>IF(S8,$B6,"")</f>
        <v>Яблоко</v>
      </c>
      <c r="T6" t="str">
        <f>IF(T8,$B6,"")</f>
        <v>Яблоко</v>
      </c>
      <c r="U6" t="str">
        <f>IF(U8,$B6,"")</f>
        <v>Яблоко</v>
      </c>
      <c r="V6" t="str">
        <f>IF(V8,$B6,"")</f>
        <v>Яблоко</v>
      </c>
      <c r="W6" t="str">
        <f>IF(W8,$B6,"")</f>
        <v>Яблоко</v>
      </c>
      <c r="X6" t="str">
        <f>IF(X8,$B6,"")</f>
        <v>Яблоко</v>
      </c>
      <c r="Y6" t="str">
        <f>IF(Y8,$B6,"")</f>
        <v>Яблоко</v>
      </c>
      <c r="Z6" t="str">
        <f>IF(Z8,$B6,"")</f>
        <v>Яблоко</v>
      </c>
      <c r="AA6" t="str">
        <f>IF(AA8,$B6,"")</f>
        <v/>
      </c>
      <c r="AB6" t="str">
        <f>IF(AB8,$B6,"")</f>
        <v/>
      </c>
      <c r="AC6" t="str">
        <f>IF(AC8,$B6,"")</f>
        <v/>
      </c>
      <c r="AD6" t="str">
        <f>IF(AD8,$B6,"")</f>
        <v/>
      </c>
      <c r="AE6" t="str">
        <f>IF(AE8,$B6,"")</f>
        <v/>
      </c>
      <c r="AF6" t="str">
        <f>IF(AF8,$B6,"")</f>
        <v/>
      </c>
    </row>
    <row r="7" spans="1:120" x14ac:dyDescent="0.25">
      <c r="A7" s="3" t="s">
        <v>1</v>
      </c>
      <c r="B7" s="7"/>
      <c r="C7" s="1" t="str">
        <f>IF(C8,C$1,"")</f>
        <v/>
      </c>
      <c r="D7" s="1" t="str">
        <f>IF(D8,D$1,"")</f>
        <v/>
      </c>
      <c r="E7" s="1" t="str">
        <f>IF(E8,E$1,"")</f>
        <v/>
      </c>
      <c r="F7" s="1" t="str">
        <f>IF(F8,F$1,"")</f>
        <v/>
      </c>
      <c r="G7" s="1">
        <f>IF(G8,G$1,"")</f>
        <v>40183</v>
      </c>
      <c r="H7" s="1">
        <f>IF(H8,H$1,"")</f>
        <v>40184</v>
      </c>
      <c r="I7" s="1">
        <f>IF(I8,I$1,"")</f>
        <v>40185</v>
      </c>
      <c r="J7" s="1">
        <f>IF(J8,J$1,"")</f>
        <v>40186</v>
      </c>
      <c r="K7" s="1">
        <f>IF(K8,K$1,"")</f>
        <v>40187</v>
      </c>
      <c r="L7" s="1">
        <f>IF(L8,L$1,"")</f>
        <v>40188</v>
      </c>
      <c r="M7" s="1">
        <f>IF(M8,M$1,"")</f>
        <v>40189</v>
      </c>
      <c r="N7" s="1">
        <f>IF(N8,N$1,"")</f>
        <v>40190</v>
      </c>
      <c r="O7" s="1">
        <f>IF(O8,O$1,"")</f>
        <v>40191</v>
      </c>
      <c r="P7" s="1">
        <f>IF(P8,P$1,"")</f>
        <v>40192</v>
      </c>
      <c r="Q7" s="1">
        <f>IF(Q8,Q$1,"")</f>
        <v>40193</v>
      </c>
      <c r="R7" s="1">
        <f>IF(R8,R$1,"")</f>
        <v>40194</v>
      </c>
      <c r="S7" s="1">
        <f>IF(S8,S$1,"")</f>
        <v>40195</v>
      </c>
      <c r="T7" s="1">
        <f>IF(T8,T$1,"")</f>
        <v>40196</v>
      </c>
      <c r="U7" s="1">
        <f>IF(U8,U$1,"")</f>
        <v>40197</v>
      </c>
      <c r="V7" s="1">
        <f>IF(V8,V$1,"")</f>
        <v>40198</v>
      </c>
      <c r="W7" s="1">
        <f>IF(W8,W$1,"")</f>
        <v>40199</v>
      </c>
      <c r="X7" s="1">
        <f>IF(X8,X$1,"")</f>
        <v>40200</v>
      </c>
      <c r="Y7" s="1">
        <f>IF(Y8,Y$1,"")</f>
        <v>40201</v>
      </c>
      <c r="Z7" s="1">
        <f>IF(Z8,Z$1,"")</f>
        <v>40202</v>
      </c>
      <c r="AA7" s="1" t="str">
        <f>IF(AA8,AA$1,"")</f>
        <v/>
      </c>
      <c r="AB7" s="1" t="str">
        <f>IF(AB8,AB$1,"")</f>
        <v/>
      </c>
      <c r="AC7" s="1" t="str">
        <f>IF(AC8,AC$1,"")</f>
        <v/>
      </c>
      <c r="AD7" s="1" t="str">
        <f>IF(AD8,AD$1,"")</f>
        <v/>
      </c>
      <c r="AE7" s="1" t="str">
        <f>IF(AE8,AE$1,"")</f>
        <v/>
      </c>
      <c r="AF7" s="1" t="str">
        <f>IF(AF8,AF$1,"")</f>
        <v/>
      </c>
    </row>
    <row r="8" spans="1:120" ht="15.75" thickBot="1" x14ac:dyDescent="0.3">
      <c r="A8" s="4" t="s">
        <v>2</v>
      </c>
      <c r="B8" s="7" t="str">
        <f>INDEX(Лист1!A:A,MATCH(COUNTIF($A$2:A8,A8),Лист1!E:E,))</f>
        <v>Яблоко</v>
      </c>
      <c r="C8" s="8">
        <f>SUMIFS(Лист1!$D:$D,Лист1!$A:$A,$B8,Лист1!$B:$B,C$1)</f>
        <v>0</v>
      </c>
      <c r="D8" s="8">
        <f>SUMIFS(Лист1!$D:$D,Лист1!$A:$A,$B8,Лист1!$B:$B,D$1)</f>
        <v>0</v>
      </c>
      <c r="E8" s="8">
        <f>SUMIFS(Лист1!$D:$D,Лист1!$A:$A,$B8,Лист1!$B:$B,E$1)</f>
        <v>0</v>
      </c>
      <c r="F8" s="8">
        <f>SUMIFS(Лист1!$D:$D,Лист1!$A:$A,$B8,Лист1!$B:$B,F$1)</f>
        <v>0</v>
      </c>
      <c r="G8" s="8">
        <f>SUMIFS(Лист1!$D:$D,Лист1!$A:$A,$B8,Лист1!$B:$B,G$1)</f>
        <v>41</v>
      </c>
      <c r="H8" s="8">
        <f>SUMIFS(Лист1!$D:$D,Лист1!$A:$A,$B8,Лист1!$B:$B,H$1)</f>
        <v>42</v>
      </c>
      <c r="I8" s="8">
        <f>SUMIFS(Лист1!$D:$D,Лист1!$A:$A,$B8,Лист1!$B:$B,I$1)</f>
        <v>43</v>
      </c>
      <c r="J8" s="8">
        <f>SUMIFS(Лист1!$D:$D,Лист1!$A:$A,$B8,Лист1!$B:$B,J$1)</f>
        <v>44</v>
      </c>
      <c r="K8" s="8">
        <f>SUMIFS(Лист1!$D:$D,Лист1!$A:$A,$B8,Лист1!$B:$B,K$1)</f>
        <v>45</v>
      </c>
      <c r="L8" s="8">
        <f>SUMIFS(Лист1!$D:$D,Лист1!$A:$A,$B8,Лист1!$B:$B,L$1)</f>
        <v>46</v>
      </c>
      <c r="M8" s="8">
        <f>SUMIFS(Лист1!$D:$D,Лист1!$A:$A,$B8,Лист1!$B:$B,M$1)</f>
        <v>47</v>
      </c>
      <c r="N8" s="8">
        <f>SUMIFS(Лист1!$D:$D,Лист1!$A:$A,$B8,Лист1!$B:$B,N$1)</f>
        <v>48</v>
      </c>
      <c r="O8" s="8">
        <f>SUMIFS(Лист1!$D:$D,Лист1!$A:$A,$B8,Лист1!$B:$B,O$1)</f>
        <v>49</v>
      </c>
      <c r="P8" s="8">
        <f>SUMIFS(Лист1!$D:$D,Лист1!$A:$A,$B8,Лист1!$B:$B,P$1)</f>
        <v>50</v>
      </c>
      <c r="Q8" s="8">
        <f>SUMIFS(Лист1!$D:$D,Лист1!$A:$A,$B8,Лист1!$B:$B,Q$1)</f>
        <v>51</v>
      </c>
      <c r="R8" s="8">
        <f>SUMIFS(Лист1!$D:$D,Лист1!$A:$A,$B8,Лист1!$B:$B,R$1)</f>
        <v>52</v>
      </c>
      <c r="S8" s="8">
        <f>SUMIFS(Лист1!$D:$D,Лист1!$A:$A,$B8,Лист1!$B:$B,S$1)</f>
        <v>53</v>
      </c>
      <c r="T8" s="8">
        <f>SUMIFS(Лист1!$D:$D,Лист1!$A:$A,$B8,Лист1!$B:$B,T$1)</f>
        <v>54</v>
      </c>
      <c r="U8" s="8">
        <f>SUMIFS(Лист1!$D:$D,Лист1!$A:$A,$B8,Лист1!$B:$B,U$1)</f>
        <v>55</v>
      </c>
      <c r="V8" s="8">
        <f>SUMIFS(Лист1!$D:$D,Лист1!$A:$A,$B8,Лист1!$B:$B,V$1)</f>
        <v>56</v>
      </c>
      <c r="W8" s="8">
        <f>SUMIFS(Лист1!$D:$D,Лист1!$A:$A,$B8,Лист1!$B:$B,W$1)</f>
        <v>57</v>
      </c>
      <c r="X8" s="8">
        <f>SUMIFS(Лист1!$D:$D,Лист1!$A:$A,$B8,Лист1!$B:$B,X$1)</f>
        <v>58</v>
      </c>
      <c r="Y8" s="8">
        <f>SUMIFS(Лист1!$D:$D,Лист1!$A:$A,$B8,Лист1!$B:$B,Y$1)</f>
        <v>59</v>
      </c>
      <c r="Z8" s="8">
        <f>SUMIFS(Лист1!$D:$D,Лист1!$A:$A,$B8,Лист1!$B:$B,Z$1)</f>
        <v>60</v>
      </c>
      <c r="AA8" s="8">
        <f>SUMIFS(Лист1!$D:$D,Лист1!$A:$A,$B8,Лист1!$B:$B,AA$1)</f>
        <v>0</v>
      </c>
      <c r="AB8" s="8">
        <f>SUMIFS(Лист1!$D:$D,Лист1!$A:$A,$B8,Лист1!$B:$B,AB$1)</f>
        <v>0</v>
      </c>
      <c r="AC8" s="8">
        <f>SUMIFS(Лист1!$D:$D,Лист1!$A:$A,$B8,Лист1!$B:$B,AC$1)</f>
        <v>0</v>
      </c>
      <c r="AD8" s="8">
        <f>SUMIFS(Лист1!$D:$D,Лист1!$A:$A,$B8,Лист1!$B:$B,AD$1)</f>
        <v>0</v>
      </c>
      <c r="AE8" s="8">
        <f>SUMIFS(Лист1!$D:$D,Лист1!$A:$A,$B8,Лист1!$B:$B,AE$1)</f>
        <v>0</v>
      </c>
      <c r="AF8" s="8">
        <f>SUMIFS(Лист1!$D:$D,Лист1!$A:$A,$B8,Лист1!$B:$B,AF$1)</f>
        <v>0</v>
      </c>
    </row>
    <row r="9" spans="1:120" ht="15.75" thickBot="1" x14ac:dyDescent="0.3">
      <c r="A9" s="9" t="s">
        <v>8</v>
      </c>
    </row>
    <row r="10" spans="1:120" x14ac:dyDescent="0.25">
      <c r="A10" s="2" t="s">
        <v>0</v>
      </c>
      <c r="B10" s="7" t="str">
        <f>INDEX(Лист1!A:A,MATCH(COUNTIF($A$2:A10,A10),Лист1!E:E,))</f>
        <v>Дыня</v>
      </c>
      <c r="C10" t="str">
        <f>IF(C12,$B10,"")</f>
        <v>Дыня</v>
      </c>
      <c r="D10" t="str">
        <f>IF(D12,$B10,"")</f>
        <v>Дыня</v>
      </c>
      <c r="E10" t="str">
        <f>IF(E12,$B10,"")</f>
        <v>Дыня</v>
      </c>
      <c r="F10" t="str">
        <f>IF(F12,$B10,"")</f>
        <v>Дыня</v>
      </c>
      <c r="G10" t="str">
        <f>IF(G12,$B10,"")</f>
        <v>Дыня</v>
      </c>
      <c r="H10" t="str">
        <f>IF(H12,$B10,"")</f>
        <v>Дыня</v>
      </c>
      <c r="I10" t="str">
        <f>IF(I12,$B10,"")</f>
        <v>Дыня</v>
      </c>
      <c r="J10" t="str">
        <f>IF(J12,$B10,"")</f>
        <v>Дыня</v>
      </c>
      <c r="K10" t="str">
        <f>IF(K12,$B10,"")</f>
        <v>Дыня</v>
      </c>
      <c r="L10" t="str">
        <f>IF(L12,$B10,"")</f>
        <v>Дыня</v>
      </c>
      <c r="M10" t="str">
        <f>IF(M12,$B10,"")</f>
        <v>Дыня</v>
      </c>
      <c r="N10" t="str">
        <f>IF(N12,$B10,"")</f>
        <v>Дыня</v>
      </c>
      <c r="O10" t="str">
        <f>IF(O12,$B10,"")</f>
        <v>Дыня</v>
      </c>
      <c r="P10" t="str">
        <f>IF(P12,$B10,"")</f>
        <v>Дыня</v>
      </c>
      <c r="Q10" t="str">
        <f>IF(Q12,$B10,"")</f>
        <v>Дыня</v>
      </c>
      <c r="R10" t="str">
        <f>IF(R12,$B10,"")</f>
        <v>Дыня</v>
      </c>
      <c r="S10" t="str">
        <f>IF(S12,$B10,"")</f>
        <v>Дыня</v>
      </c>
      <c r="T10" t="str">
        <f>IF(T12,$B10,"")</f>
        <v>Дыня</v>
      </c>
      <c r="U10" t="str">
        <f>IF(U12,$B10,"")</f>
        <v>Дыня</v>
      </c>
      <c r="V10" t="str">
        <f>IF(V12,$B10,"")</f>
        <v/>
      </c>
      <c r="W10" t="str">
        <f>IF(W12,$B10,"")</f>
        <v/>
      </c>
      <c r="X10" t="str">
        <f>IF(X12,$B10,"")</f>
        <v/>
      </c>
      <c r="Y10" t="str">
        <f>IF(Y12,$B10,"")</f>
        <v/>
      </c>
      <c r="Z10" t="str">
        <f>IF(Z12,$B10,"")</f>
        <v/>
      </c>
      <c r="AA10" t="str">
        <f>IF(AA12,$B10,"")</f>
        <v/>
      </c>
      <c r="AB10" t="str">
        <f>IF(AB12,$B10,"")</f>
        <v/>
      </c>
      <c r="AC10" t="str">
        <f>IF(AC12,$B10,"")</f>
        <v/>
      </c>
      <c r="AD10" t="str">
        <f>IF(AD12,$B10,"")</f>
        <v/>
      </c>
      <c r="AE10" t="str">
        <f>IF(AE12,$B10,"")</f>
        <v/>
      </c>
      <c r="AF10" t="str">
        <f>IF(AF12,$B10,"")</f>
        <v/>
      </c>
    </row>
    <row r="11" spans="1:120" x14ac:dyDescent="0.25">
      <c r="A11" s="3" t="s">
        <v>1</v>
      </c>
      <c r="B11" s="7" t="str">
        <f>INDEX(Лист1!A:A,MATCH(COUNTIF($A$2:A11,A11),Лист1!E:E,))</f>
        <v>Дыня</v>
      </c>
      <c r="C11" s="1">
        <f>IF(C12,C$1,"")</f>
        <v>40179</v>
      </c>
      <c r="D11" s="1">
        <f>IF(D12,D$1,"")</f>
        <v>40180</v>
      </c>
      <c r="E11" s="1">
        <f>IF(E12,E$1,"")</f>
        <v>40181</v>
      </c>
      <c r="F11" s="1">
        <f>IF(F12,F$1,"")</f>
        <v>40182</v>
      </c>
      <c r="G11" s="1">
        <f>IF(G12,G$1,"")</f>
        <v>40183</v>
      </c>
      <c r="H11" s="1">
        <f>IF(H12,H$1,"")</f>
        <v>40184</v>
      </c>
      <c r="I11" s="1">
        <f>IF(I12,I$1,"")</f>
        <v>40185</v>
      </c>
      <c r="J11" s="1">
        <f>IF(J12,J$1,"")</f>
        <v>40186</v>
      </c>
      <c r="K11" s="1">
        <f>IF(K12,K$1,"")</f>
        <v>40187</v>
      </c>
      <c r="L11" s="1">
        <f>IF(L12,L$1,"")</f>
        <v>40188</v>
      </c>
      <c r="M11" s="1">
        <f>IF(M12,M$1,"")</f>
        <v>40189</v>
      </c>
      <c r="N11" s="1">
        <f>IF(N12,N$1,"")</f>
        <v>40190</v>
      </c>
      <c r="O11" s="1">
        <f>IF(O12,O$1,"")</f>
        <v>40191</v>
      </c>
      <c r="P11" s="1">
        <f>IF(P12,P$1,"")</f>
        <v>40192</v>
      </c>
      <c r="Q11" s="1">
        <f>IF(Q12,Q$1,"")</f>
        <v>40193</v>
      </c>
      <c r="R11" s="1">
        <f>IF(R12,R$1,"")</f>
        <v>40194</v>
      </c>
      <c r="S11" s="1">
        <f>IF(S12,S$1,"")</f>
        <v>40195</v>
      </c>
      <c r="T11" s="1">
        <f>IF(T12,T$1,"")</f>
        <v>40196</v>
      </c>
      <c r="U11" s="1">
        <f>IF(U12,U$1,"")</f>
        <v>40197</v>
      </c>
      <c r="V11" s="1" t="str">
        <f>IF(V12,V$1,"")</f>
        <v/>
      </c>
      <c r="W11" s="1" t="str">
        <f>IF(W12,W$1,"")</f>
        <v/>
      </c>
      <c r="X11" s="1" t="str">
        <f>IF(X12,X$1,"")</f>
        <v/>
      </c>
      <c r="Y11" s="1" t="str">
        <f>IF(Y12,Y$1,"")</f>
        <v/>
      </c>
      <c r="Z11" s="1" t="str">
        <f>IF(Z12,Z$1,"")</f>
        <v/>
      </c>
      <c r="AA11" s="1" t="str">
        <f>IF(AA12,AA$1,"")</f>
        <v/>
      </c>
      <c r="AB11" s="1" t="str">
        <f>IF(AB12,AB$1,"")</f>
        <v/>
      </c>
      <c r="AC11" s="1" t="str">
        <f>IF(AC12,AC$1,"")</f>
        <v/>
      </c>
      <c r="AD11" s="1" t="str">
        <f>IF(AD12,AD$1,"")</f>
        <v/>
      </c>
      <c r="AE11" s="1" t="str">
        <f>IF(AE12,AE$1,"")</f>
        <v/>
      </c>
      <c r="AF11" s="1" t="str">
        <f>IF(AF12,AF$1,"")</f>
        <v/>
      </c>
    </row>
    <row r="12" spans="1:120" ht="15.75" thickBot="1" x14ac:dyDescent="0.3">
      <c r="A12" s="4" t="s">
        <v>2</v>
      </c>
      <c r="B12" s="7" t="str">
        <f>INDEX(Лист1!A:A,MATCH(COUNTIF($A$2:A12,A12),Лист1!E:E,))</f>
        <v>Дыня</v>
      </c>
      <c r="C12" s="8">
        <f>SUMIFS(Лист1!$D:$D,Лист1!$A:$A,$B12,Лист1!$B:$B,C$1)</f>
        <v>61</v>
      </c>
      <c r="D12" s="8">
        <f>SUMIFS(Лист1!$D:$D,Лист1!$A:$A,$B12,Лист1!$B:$B,D$1)</f>
        <v>62</v>
      </c>
      <c r="E12" s="8">
        <f>SUMIFS(Лист1!$D:$D,Лист1!$A:$A,$B12,Лист1!$B:$B,E$1)</f>
        <v>63</v>
      </c>
      <c r="F12" s="8">
        <f>SUMIFS(Лист1!$D:$D,Лист1!$A:$A,$B12,Лист1!$B:$B,F$1)</f>
        <v>64</v>
      </c>
      <c r="G12" s="8">
        <f>SUMIFS(Лист1!$D:$D,Лист1!$A:$A,$B12,Лист1!$B:$B,G$1)</f>
        <v>65</v>
      </c>
      <c r="H12" s="8">
        <f>SUMIFS(Лист1!$D:$D,Лист1!$A:$A,$B12,Лист1!$B:$B,H$1)</f>
        <v>66</v>
      </c>
      <c r="I12" s="8">
        <f>SUMIFS(Лист1!$D:$D,Лист1!$A:$A,$B12,Лист1!$B:$B,I$1)</f>
        <v>67</v>
      </c>
      <c r="J12" s="8">
        <f>SUMIFS(Лист1!$D:$D,Лист1!$A:$A,$B12,Лист1!$B:$B,J$1)</f>
        <v>68</v>
      </c>
      <c r="K12" s="8">
        <f>SUMIFS(Лист1!$D:$D,Лист1!$A:$A,$B12,Лист1!$B:$B,K$1)</f>
        <v>69</v>
      </c>
      <c r="L12" s="8">
        <f>SUMIFS(Лист1!$D:$D,Лист1!$A:$A,$B12,Лист1!$B:$B,L$1)</f>
        <v>70</v>
      </c>
      <c r="M12" s="8">
        <f>SUMIFS(Лист1!$D:$D,Лист1!$A:$A,$B12,Лист1!$B:$B,M$1)</f>
        <v>71</v>
      </c>
      <c r="N12" s="8">
        <f>SUMIFS(Лист1!$D:$D,Лист1!$A:$A,$B12,Лист1!$B:$B,N$1)</f>
        <v>72</v>
      </c>
      <c r="O12" s="8">
        <f>SUMIFS(Лист1!$D:$D,Лист1!$A:$A,$B12,Лист1!$B:$B,O$1)</f>
        <v>73</v>
      </c>
      <c r="P12" s="8">
        <f>SUMIFS(Лист1!$D:$D,Лист1!$A:$A,$B12,Лист1!$B:$B,P$1)</f>
        <v>74</v>
      </c>
      <c r="Q12" s="8">
        <f>SUMIFS(Лист1!$D:$D,Лист1!$A:$A,$B12,Лист1!$B:$B,Q$1)</f>
        <v>75</v>
      </c>
      <c r="R12" s="8">
        <f>SUMIFS(Лист1!$D:$D,Лист1!$A:$A,$B12,Лист1!$B:$B,R$1)</f>
        <v>76</v>
      </c>
      <c r="S12" s="8">
        <f>SUMIFS(Лист1!$D:$D,Лист1!$A:$A,$B12,Лист1!$B:$B,S$1)</f>
        <v>77</v>
      </c>
      <c r="T12" s="8">
        <f>SUMIFS(Лист1!$D:$D,Лист1!$A:$A,$B12,Лист1!$B:$B,T$1)</f>
        <v>78</v>
      </c>
      <c r="U12" s="8">
        <f>SUMIFS(Лист1!$D:$D,Лист1!$A:$A,$B12,Лист1!$B:$B,U$1)</f>
        <v>79</v>
      </c>
      <c r="V12" s="8">
        <f>SUMIFS(Лист1!$D:$D,Лист1!$A:$A,$B12,Лист1!$B:$B,V$1)</f>
        <v>0</v>
      </c>
      <c r="W12" s="8">
        <f>SUMIFS(Лист1!$D:$D,Лист1!$A:$A,$B12,Лист1!$B:$B,W$1)</f>
        <v>0</v>
      </c>
      <c r="X12" s="8">
        <f>SUMIFS(Лист1!$D:$D,Лист1!$A:$A,$B12,Лист1!$B:$B,X$1)</f>
        <v>0</v>
      </c>
      <c r="Y12" s="8">
        <f>SUMIFS(Лист1!$D:$D,Лист1!$A:$A,$B12,Лист1!$B:$B,Y$1)</f>
        <v>0</v>
      </c>
      <c r="Z12" s="8">
        <f>SUMIFS(Лист1!$D:$D,Лист1!$A:$A,$B12,Лист1!$B:$B,Z$1)</f>
        <v>0</v>
      </c>
      <c r="AA12" s="8">
        <f>SUMIFS(Лист1!$D:$D,Лист1!$A:$A,$B12,Лист1!$B:$B,AA$1)</f>
        <v>0</v>
      </c>
      <c r="AB12" s="8">
        <f>SUMIFS(Лист1!$D:$D,Лист1!$A:$A,$B12,Лист1!$B:$B,AB$1)</f>
        <v>0</v>
      </c>
      <c r="AC12" s="8">
        <f>SUMIFS(Лист1!$D:$D,Лист1!$A:$A,$B12,Лист1!$B:$B,AC$1)</f>
        <v>0</v>
      </c>
      <c r="AD12" s="8">
        <f>SUMIFS(Лист1!$D:$D,Лист1!$A:$A,$B12,Лист1!$B:$B,AD$1)</f>
        <v>0</v>
      </c>
      <c r="AE12" s="8">
        <f>SUMIFS(Лист1!$D:$D,Лист1!$A:$A,$B12,Лист1!$B:$B,AE$1)</f>
        <v>0</v>
      </c>
      <c r="AF12" s="8">
        <f>SUMIFS(Лист1!$D:$D,Лист1!$A:$A,$B12,Лист1!$B:$B,AF$1)</f>
        <v>0</v>
      </c>
    </row>
    <row r="13" spans="1:120" ht="15.75" thickBot="1" x14ac:dyDescent="0.3">
      <c r="A13" s="9" t="s">
        <v>8</v>
      </c>
    </row>
    <row r="14" spans="1:120" x14ac:dyDescent="0.25">
      <c r="A14" s="2" t="s">
        <v>0</v>
      </c>
      <c r="B14" s="7" t="str">
        <f>INDEX(Лист1!A:A,MATCH(COUNTIF($A$2:A14,A14),Лист1!E:E,))</f>
        <v>Вишня</v>
      </c>
      <c r="C14" t="str">
        <f>IF(C16,$B14,"")</f>
        <v/>
      </c>
      <c r="D14" t="str">
        <f>IF(D16,$B14,"")</f>
        <v/>
      </c>
      <c r="E14" t="str">
        <f>IF(E16,$B14,"")</f>
        <v/>
      </c>
      <c r="F14" t="str">
        <f>IF(F16,$B14,"")</f>
        <v/>
      </c>
      <c r="G14" t="str">
        <f>IF(G16,$B14,"")</f>
        <v/>
      </c>
      <c r="H14" t="str">
        <f>IF(H16,$B14,"")</f>
        <v/>
      </c>
      <c r="I14" t="str">
        <f>IF(I16,$B14,"")</f>
        <v/>
      </c>
      <c r="J14" t="str">
        <f>IF(J16,$B14,"")</f>
        <v>Вишня</v>
      </c>
      <c r="K14" t="str">
        <f>IF(K16,$B14,"")</f>
        <v>Вишня</v>
      </c>
      <c r="L14" t="str">
        <f>IF(L16,$B14,"")</f>
        <v>Вишня</v>
      </c>
      <c r="M14" t="str">
        <f>IF(M16,$B14,"")</f>
        <v>Вишня</v>
      </c>
      <c r="N14" t="str">
        <f>IF(N16,$B14,"")</f>
        <v>Вишня</v>
      </c>
      <c r="O14" t="str">
        <f>IF(O16,$B14,"")</f>
        <v>Вишня</v>
      </c>
      <c r="P14" t="str">
        <f>IF(P16,$B14,"")</f>
        <v>Вишня</v>
      </c>
      <c r="Q14" t="str">
        <f>IF(Q16,$B14,"")</f>
        <v>Вишня</v>
      </c>
      <c r="R14" t="str">
        <f>IF(R16,$B14,"")</f>
        <v>Вишня</v>
      </c>
      <c r="S14" t="str">
        <f>IF(S16,$B14,"")</f>
        <v>Вишня</v>
      </c>
      <c r="T14" t="str">
        <f>IF(T16,$B14,"")</f>
        <v>Вишня</v>
      </c>
      <c r="U14" t="str">
        <f>IF(U16,$B14,"")</f>
        <v>Вишня</v>
      </c>
      <c r="V14" t="str">
        <f>IF(V16,$B14,"")</f>
        <v>Вишня</v>
      </c>
      <c r="W14" t="str">
        <f>IF(W16,$B14,"")</f>
        <v>Вишня</v>
      </c>
      <c r="X14" t="str">
        <f>IF(X16,$B14,"")</f>
        <v>Вишня</v>
      </c>
      <c r="Y14" t="str">
        <f>IF(Y16,$B14,"")</f>
        <v>Вишня</v>
      </c>
      <c r="Z14" t="str">
        <f>IF(Z16,$B14,"")</f>
        <v>Вишня</v>
      </c>
      <c r="AA14" t="str">
        <f>IF(AA16,$B14,"")</f>
        <v>Вишня</v>
      </c>
      <c r="AB14" t="str">
        <f>IF(AB16,$B14,"")</f>
        <v>Вишня</v>
      </c>
      <c r="AC14" t="str">
        <f>IF(AC16,$B14,"")</f>
        <v/>
      </c>
      <c r="AD14" t="str">
        <f>IF(AD16,$B14,"")</f>
        <v/>
      </c>
      <c r="AE14" t="str">
        <f>IF(AE16,$B14,"")</f>
        <v/>
      </c>
      <c r="AF14" t="str">
        <f>IF(AF16,$B14,"")</f>
        <v/>
      </c>
    </row>
    <row r="15" spans="1:120" x14ac:dyDescent="0.25">
      <c r="A15" s="3" t="s">
        <v>1</v>
      </c>
      <c r="B15" s="7" t="str">
        <f>INDEX(Лист1!A:A,MATCH(COUNTIF($A$2:A15,A15),Лист1!E:E,))</f>
        <v>Вишня</v>
      </c>
      <c r="C15" s="1" t="str">
        <f>IF(C16,C$1,"")</f>
        <v/>
      </c>
      <c r="D15" s="1" t="str">
        <f>IF(D16,D$1,"")</f>
        <v/>
      </c>
      <c r="E15" s="1" t="str">
        <f>IF(E16,E$1,"")</f>
        <v/>
      </c>
      <c r="F15" s="1" t="str">
        <f>IF(F16,F$1,"")</f>
        <v/>
      </c>
      <c r="G15" s="1" t="str">
        <f>IF(G16,G$1,"")</f>
        <v/>
      </c>
      <c r="H15" s="1" t="str">
        <f>IF(H16,H$1,"")</f>
        <v/>
      </c>
      <c r="I15" s="1" t="str">
        <f>IF(I16,I$1,"")</f>
        <v/>
      </c>
      <c r="J15" s="1">
        <f>IF(J16,J$1,"")</f>
        <v>40186</v>
      </c>
      <c r="K15" s="1">
        <f>IF(K16,K$1,"")</f>
        <v>40187</v>
      </c>
      <c r="L15" s="1">
        <f>IF(L16,L$1,"")</f>
        <v>40188</v>
      </c>
      <c r="M15" s="1">
        <f>IF(M16,M$1,"")</f>
        <v>40189</v>
      </c>
      <c r="N15" s="1">
        <f>IF(N16,N$1,"")</f>
        <v>40190</v>
      </c>
      <c r="O15" s="1">
        <f>IF(O16,O$1,"")</f>
        <v>40191</v>
      </c>
      <c r="P15" s="1">
        <f>IF(P16,P$1,"")</f>
        <v>40192</v>
      </c>
      <c r="Q15" s="1">
        <f>IF(Q16,Q$1,"")</f>
        <v>40193</v>
      </c>
      <c r="R15" s="1">
        <f>IF(R16,R$1,"")</f>
        <v>40194</v>
      </c>
      <c r="S15" s="1">
        <f>IF(S16,S$1,"")</f>
        <v>40195</v>
      </c>
      <c r="T15" s="1">
        <f>IF(T16,T$1,"")</f>
        <v>40196</v>
      </c>
      <c r="U15" s="1">
        <f>IF(U16,U$1,"")</f>
        <v>40197</v>
      </c>
      <c r="V15" s="1">
        <f>IF(V16,V$1,"")</f>
        <v>40198</v>
      </c>
      <c r="W15" s="1">
        <f>IF(W16,W$1,"")</f>
        <v>40199</v>
      </c>
      <c r="X15" s="1">
        <f>IF(X16,X$1,"")</f>
        <v>40200</v>
      </c>
      <c r="Y15" s="1">
        <f>IF(Y16,Y$1,"")</f>
        <v>40201</v>
      </c>
      <c r="Z15" s="1">
        <f>IF(Z16,Z$1,"")</f>
        <v>40202</v>
      </c>
      <c r="AA15" s="1">
        <f>IF(AA16,AA$1,"")</f>
        <v>40203</v>
      </c>
      <c r="AB15" s="1">
        <f>IF(AB16,AB$1,"")</f>
        <v>40204</v>
      </c>
      <c r="AC15" s="1" t="str">
        <f>IF(AC16,AC$1,"")</f>
        <v/>
      </c>
      <c r="AD15" s="1" t="str">
        <f>IF(AD16,AD$1,"")</f>
        <v/>
      </c>
      <c r="AE15" s="1" t="str">
        <f>IF(AE16,AE$1,"")</f>
        <v/>
      </c>
      <c r="AF15" s="1" t="str">
        <f>IF(AF16,AF$1,"")</f>
        <v/>
      </c>
    </row>
    <row r="16" spans="1:120" ht="15.75" thickBot="1" x14ac:dyDescent="0.3">
      <c r="A16" s="4" t="s">
        <v>2</v>
      </c>
      <c r="B16" s="7" t="str">
        <f>INDEX(Лист1!A:A,MATCH(COUNTIF($A$2:A16,A16),Лист1!E:E,))</f>
        <v>Вишня</v>
      </c>
      <c r="C16" s="8">
        <f>SUMIFS(Лист1!$D:$D,Лист1!$A:$A,$B16,Лист1!$B:$B,C$1)</f>
        <v>0</v>
      </c>
      <c r="D16" s="8">
        <f>SUMIFS(Лист1!$D:$D,Лист1!$A:$A,$B16,Лист1!$B:$B,D$1)</f>
        <v>0</v>
      </c>
      <c r="E16" s="8">
        <f>SUMIFS(Лист1!$D:$D,Лист1!$A:$A,$B16,Лист1!$B:$B,E$1)</f>
        <v>0</v>
      </c>
      <c r="F16" s="8">
        <f>SUMIFS(Лист1!$D:$D,Лист1!$A:$A,$B16,Лист1!$B:$B,F$1)</f>
        <v>0</v>
      </c>
      <c r="G16" s="8">
        <f>SUMIFS(Лист1!$D:$D,Лист1!$A:$A,$B16,Лист1!$B:$B,G$1)</f>
        <v>0</v>
      </c>
      <c r="H16" s="8">
        <f>SUMIFS(Лист1!$D:$D,Лист1!$A:$A,$B16,Лист1!$B:$B,H$1)</f>
        <v>0</v>
      </c>
      <c r="I16" s="8">
        <f>SUMIFS(Лист1!$D:$D,Лист1!$A:$A,$B16,Лист1!$B:$B,I$1)</f>
        <v>0</v>
      </c>
      <c r="J16" s="8">
        <f>SUMIFS(Лист1!$D:$D,Лист1!$A:$A,$B16,Лист1!$B:$B,J$1)</f>
        <v>80</v>
      </c>
      <c r="K16" s="8">
        <f>SUMIFS(Лист1!$D:$D,Лист1!$A:$A,$B16,Лист1!$B:$B,K$1)</f>
        <v>81</v>
      </c>
      <c r="L16" s="8">
        <f>SUMIFS(Лист1!$D:$D,Лист1!$A:$A,$B16,Лист1!$B:$B,L$1)</f>
        <v>82</v>
      </c>
      <c r="M16" s="8">
        <f>SUMIFS(Лист1!$D:$D,Лист1!$A:$A,$B16,Лист1!$B:$B,M$1)</f>
        <v>83</v>
      </c>
      <c r="N16" s="8">
        <f>SUMIFS(Лист1!$D:$D,Лист1!$A:$A,$B16,Лист1!$B:$B,N$1)</f>
        <v>84</v>
      </c>
      <c r="O16" s="8">
        <f>SUMIFS(Лист1!$D:$D,Лист1!$A:$A,$B16,Лист1!$B:$B,O$1)</f>
        <v>85</v>
      </c>
      <c r="P16" s="8">
        <f>SUMIFS(Лист1!$D:$D,Лист1!$A:$A,$B16,Лист1!$B:$B,P$1)</f>
        <v>86</v>
      </c>
      <c r="Q16" s="8">
        <f>SUMIFS(Лист1!$D:$D,Лист1!$A:$A,$B16,Лист1!$B:$B,Q$1)</f>
        <v>87</v>
      </c>
      <c r="R16" s="8">
        <f>SUMIFS(Лист1!$D:$D,Лист1!$A:$A,$B16,Лист1!$B:$B,R$1)</f>
        <v>88</v>
      </c>
      <c r="S16" s="8">
        <f>SUMIFS(Лист1!$D:$D,Лист1!$A:$A,$B16,Лист1!$B:$B,S$1)</f>
        <v>89</v>
      </c>
      <c r="T16" s="8">
        <f>SUMIFS(Лист1!$D:$D,Лист1!$A:$A,$B16,Лист1!$B:$B,T$1)</f>
        <v>90</v>
      </c>
      <c r="U16" s="8">
        <f>SUMIFS(Лист1!$D:$D,Лист1!$A:$A,$B16,Лист1!$B:$B,U$1)</f>
        <v>91</v>
      </c>
      <c r="V16" s="8">
        <f>SUMIFS(Лист1!$D:$D,Лист1!$A:$A,$B16,Лист1!$B:$B,V$1)</f>
        <v>92</v>
      </c>
      <c r="W16" s="8">
        <f>SUMIFS(Лист1!$D:$D,Лист1!$A:$A,$B16,Лист1!$B:$B,W$1)</f>
        <v>93</v>
      </c>
      <c r="X16" s="8">
        <f>SUMIFS(Лист1!$D:$D,Лист1!$A:$A,$B16,Лист1!$B:$B,X$1)</f>
        <v>94</v>
      </c>
      <c r="Y16" s="8">
        <f>SUMIFS(Лист1!$D:$D,Лист1!$A:$A,$B16,Лист1!$B:$B,Y$1)</f>
        <v>95</v>
      </c>
      <c r="Z16" s="8">
        <f>SUMIFS(Лист1!$D:$D,Лист1!$A:$A,$B16,Лист1!$B:$B,Z$1)</f>
        <v>96</v>
      </c>
      <c r="AA16" s="8">
        <f>SUMIFS(Лист1!$D:$D,Лист1!$A:$A,$B16,Лист1!$B:$B,AA$1)</f>
        <v>97</v>
      </c>
      <c r="AB16" s="8">
        <f>SUMIFS(Лист1!$D:$D,Лист1!$A:$A,$B16,Лист1!$B:$B,AB$1)</f>
        <v>98</v>
      </c>
      <c r="AC16" s="8">
        <f>SUMIFS(Лист1!$D:$D,Лист1!$A:$A,$B16,Лист1!$B:$B,AC$1)</f>
        <v>0</v>
      </c>
      <c r="AD16" s="8">
        <f>SUMIFS(Лист1!$D:$D,Лист1!$A:$A,$B16,Лист1!$B:$B,AD$1)</f>
        <v>0</v>
      </c>
      <c r="AE16" s="8">
        <f>SUMIFS(Лист1!$D:$D,Лист1!$A:$A,$B16,Лист1!$B:$B,AE$1)</f>
        <v>0</v>
      </c>
      <c r="AF16" s="8">
        <f>SUMIFS(Лист1!$D:$D,Лист1!$A:$A,$B16,Лист1!$B:$B,AF$1)</f>
        <v>0</v>
      </c>
    </row>
    <row r="17" spans="1:32" ht="15.75" thickBot="1" x14ac:dyDescent="0.3">
      <c r="A17" s="9" t="s">
        <v>8</v>
      </c>
    </row>
    <row r="18" spans="1:32" x14ac:dyDescent="0.25">
      <c r="A18" s="2" t="s">
        <v>0</v>
      </c>
      <c r="B18" s="7" t="str">
        <f>INDEX(Лист1!A:A,MATCH(COUNTIF($A$2:A18,A18),Лист1!E:E,))</f>
        <v>Картофель</v>
      </c>
      <c r="C18" t="str">
        <f>IF(C20,$B18,"")</f>
        <v>Картофель</v>
      </c>
      <c r="D18" t="str">
        <f>IF(D20,$B18,"")</f>
        <v>Картофель</v>
      </c>
      <c r="E18" t="str">
        <f>IF(E20,$B18,"")</f>
        <v>Картофель</v>
      </c>
      <c r="F18" t="str">
        <f>IF(F20,$B18,"")</f>
        <v>Картофель</v>
      </c>
      <c r="G18" t="str">
        <f>IF(G20,$B18,"")</f>
        <v>Картофель</v>
      </c>
      <c r="H18" t="str">
        <f>IF(H20,$B18,"")</f>
        <v>Картофель</v>
      </c>
      <c r="I18" t="str">
        <f>IF(I20,$B18,"")</f>
        <v>Картофель</v>
      </c>
      <c r="J18" t="str">
        <f>IF(J20,$B18,"")</f>
        <v>Картофель</v>
      </c>
      <c r="K18" t="str">
        <f>IF(K20,$B18,"")</f>
        <v>Картофель</v>
      </c>
      <c r="L18" t="str">
        <f>IF(L20,$B18,"")</f>
        <v>Картофель</v>
      </c>
      <c r="M18" t="str">
        <f>IF(M20,$B18,"")</f>
        <v>Картофель</v>
      </c>
      <c r="N18" t="str">
        <f>IF(N20,$B18,"")</f>
        <v>Картофель</v>
      </c>
      <c r="O18" t="str">
        <f>IF(O20,$B18,"")</f>
        <v>Картофель</v>
      </c>
      <c r="P18" t="str">
        <f>IF(P20,$B18,"")</f>
        <v>Картофель</v>
      </c>
      <c r="Q18" t="str">
        <f>IF(Q20,$B18,"")</f>
        <v>Картофель</v>
      </c>
      <c r="R18" t="str">
        <f>IF(R20,$B18,"")</f>
        <v>Картофель</v>
      </c>
      <c r="S18" t="str">
        <f>IF(S20,$B18,"")</f>
        <v>Картофель</v>
      </c>
      <c r="T18" t="str">
        <f>IF(T20,$B18,"")</f>
        <v>Картофель</v>
      </c>
      <c r="U18" t="str">
        <f>IF(U20,$B18,"")</f>
        <v>Картофель</v>
      </c>
      <c r="V18" t="str">
        <f>IF(V20,$B18,"")</f>
        <v>Картофель</v>
      </c>
      <c r="W18" t="str">
        <f>IF(W20,$B18,"")</f>
        <v/>
      </c>
      <c r="X18" t="str">
        <f>IF(X20,$B18,"")</f>
        <v/>
      </c>
      <c r="Y18" t="str">
        <f>IF(Y20,$B18,"")</f>
        <v/>
      </c>
      <c r="Z18" t="str">
        <f>IF(Z20,$B18,"")</f>
        <v/>
      </c>
      <c r="AA18" t="str">
        <f>IF(AA20,$B18,"")</f>
        <v/>
      </c>
      <c r="AB18" t="str">
        <f>IF(AB20,$B18,"")</f>
        <v/>
      </c>
      <c r="AC18" t="str">
        <f>IF(AC20,$B18,"")</f>
        <v/>
      </c>
      <c r="AD18" t="str">
        <f>IF(AD20,$B18,"")</f>
        <v/>
      </c>
      <c r="AE18" t="str">
        <f>IF(AE20,$B18,"")</f>
        <v/>
      </c>
      <c r="AF18" t="str">
        <f>IF(AF20,$B18,"")</f>
        <v/>
      </c>
    </row>
    <row r="19" spans="1:32" x14ac:dyDescent="0.25">
      <c r="A19" s="3" t="s">
        <v>1</v>
      </c>
      <c r="B19" s="7" t="str">
        <f>INDEX(Лист1!A:A,MATCH(COUNTIF($A$2:A19,A19),Лист1!E:E,))</f>
        <v>Картофель</v>
      </c>
      <c r="C19" s="1">
        <f>IF(C20,C$1,"")</f>
        <v>40179</v>
      </c>
      <c r="D19" s="1">
        <f>IF(D20,D$1,"")</f>
        <v>40180</v>
      </c>
      <c r="E19" s="1">
        <f>IF(E20,E$1,"")</f>
        <v>40181</v>
      </c>
      <c r="F19" s="1">
        <f>IF(F20,F$1,"")</f>
        <v>40182</v>
      </c>
      <c r="G19" s="1">
        <f>IF(G20,G$1,"")</f>
        <v>40183</v>
      </c>
      <c r="H19" s="1">
        <f>IF(H20,H$1,"")</f>
        <v>40184</v>
      </c>
      <c r="I19" s="1">
        <f>IF(I20,I$1,"")</f>
        <v>40185</v>
      </c>
      <c r="J19" s="1">
        <f>IF(J20,J$1,"")</f>
        <v>40186</v>
      </c>
      <c r="K19" s="1">
        <f>IF(K20,K$1,"")</f>
        <v>40187</v>
      </c>
      <c r="L19" s="1">
        <f>IF(L20,L$1,"")</f>
        <v>40188</v>
      </c>
      <c r="M19" s="1">
        <f>IF(M20,M$1,"")</f>
        <v>40189</v>
      </c>
      <c r="N19" s="1">
        <f>IF(N20,N$1,"")</f>
        <v>40190</v>
      </c>
      <c r="O19" s="1">
        <f>IF(O20,O$1,"")</f>
        <v>40191</v>
      </c>
      <c r="P19" s="1">
        <f>IF(P20,P$1,"")</f>
        <v>40192</v>
      </c>
      <c r="Q19" s="1">
        <f>IF(Q20,Q$1,"")</f>
        <v>40193</v>
      </c>
      <c r="R19" s="1">
        <f>IF(R20,R$1,"")</f>
        <v>40194</v>
      </c>
      <c r="S19" s="1">
        <f>IF(S20,S$1,"")</f>
        <v>40195</v>
      </c>
      <c r="T19" s="1">
        <f>IF(T20,T$1,"")</f>
        <v>40196</v>
      </c>
      <c r="U19" s="1">
        <f>IF(U20,U$1,"")</f>
        <v>40197</v>
      </c>
      <c r="V19" s="1">
        <f>IF(V20,V$1,"")</f>
        <v>40198</v>
      </c>
      <c r="W19" s="1" t="str">
        <f>IF(W20,W$1,"")</f>
        <v/>
      </c>
      <c r="X19" s="1" t="str">
        <f>IF(X20,X$1,"")</f>
        <v/>
      </c>
      <c r="Y19" s="1" t="str">
        <f>IF(Y20,Y$1,"")</f>
        <v/>
      </c>
      <c r="Z19" s="1" t="str">
        <f>IF(Z20,Z$1,"")</f>
        <v/>
      </c>
      <c r="AA19" s="1" t="str">
        <f>IF(AA20,AA$1,"")</f>
        <v/>
      </c>
      <c r="AB19" s="1" t="str">
        <f>IF(AB20,AB$1,"")</f>
        <v/>
      </c>
      <c r="AC19" s="1" t="str">
        <f>IF(AC20,AC$1,"")</f>
        <v/>
      </c>
      <c r="AD19" s="1" t="str">
        <f>IF(AD20,AD$1,"")</f>
        <v/>
      </c>
      <c r="AE19" s="1" t="str">
        <f>IF(AE20,AE$1,"")</f>
        <v/>
      </c>
      <c r="AF19" s="1" t="str">
        <f>IF(AF20,AF$1,"")</f>
        <v/>
      </c>
    </row>
    <row r="20" spans="1:32" ht="15.75" thickBot="1" x14ac:dyDescent="0.3">
      <c r="A20" s="4" t="s">
        <v>2</v>
      </c>
      <c r="B20" s="7" t="str">
        <f>INDEX(Лист1!A:A,MATCH(COUNTIF($A$2:A20,A20),Лист1!E:E,))</f>
        <v>Картофель</v>
      </c>
      <c r="C20" s="8">
        <f>SUMIFS(Лист1!$D:$D,Лист1!$A:$A,$B20,Лист1!$B:$B,C$1)</f>
        <v>99</v>
      </c>
      <c r="D20" s="8">
        <f>SUMIFS(Лист1!$D:$D,Лист1!$A:$A,$B20,Лист1!$B:$B,D$1)</f>
        <v>100</v>
      </c>
      <c r="E20" s="8">
        <f>SUMIFS(Лист1!$D:$D,Лист1!$A:$A,$B20,Лист1!$B:$B,E$1)</f>
        <v>101</v>
      </c>
      <c r="F20" s="8">
        <f>SUMIFS(Лист1!$D:$D,Лист1!$A:$A,$B20,Лист1!$B:$B,F$1)</f>
        <v>102</v>
      </c>
      <c r="G20" s="8">
        <f>SUMIFS(Лист1!$D:$D,Лист1!$A:$A,$B20,Лист1!$B:$B,G$1)</f>
        <v>103</v>
      </c>
      <c r="H20" s="8">
        <f>SUMIFS(Лист1!$D:$D,Лист1!$A:$A,$B20,Лист1!$B:$B,H$1)</f>
        <v>104</v>
      </c>
      <c r="I20" s="8">
        <f>SUMIFS(Лист1!$D:$D,Лист1!$A:$A,$B20,Лист1!$B:$B,I$1)</f>
        <v>105</v>
      </c>
      <c r="J20" s="8">
        <f>SUMIFS(Лист1!$D:$D,Лист1!$A:$A,$B20,Лист1!$B:$B,J$1)</f>
        <v>106</v>
      </c>
      <c r="K20" s="8">
        <f>SUMIFS(Лист1!$D:$D,Лист1!$A:$A,$B20,Лист1!$B:$B,K$1)</f>
        <v>107</v>
      </c>
      <c r="L20" s="8">
        <f>SUMIFS(Лист1!$D:$D,Лист1!$A:$A,$B20,Лист1!$B:$B,L$1)</f>
        <v>108</v>
      </c>
      <c r="M20" s="8">
        <f>SUMIFS(Лист1!$D:$D,Лист1!$A:$A,$B20,Лист1!$B:$B,M$1)</f>
        <v>109</v>
      </c>
      <c r="N20" s="8">
        <f>SUMIFS(Лист1!$D:$D,Лист1!$A:$A,$B20,Лист1!$B:$B,N$1)</f>
        <v>110</v>
      </c>
      <c r="O20" s="8">
        <f>SUMIFS(Лист1!$D:$D,Лист1!$A:$A,$B20,Лист1!$B:$B,O$1)</f>
        <v>111</v>
      </c>
      <c r="P20" s="8">
        <f>SUMIFS(Лист1!$D:$D,Лист1!$A:$A,$B20,Лист1!$B:$B,P$1)</f>
        <v>112</v>
      </c>
      <c r="Q20" s="8">
        <f>SUMIFS(Лист1!$D:$D,Лист1!$A:$A,$B20,Лист1!$B:$B,Q$1)</f>
        <v>113</v>
      </c>
      <c r="R20" s="8">
        <f>SUMIFS(Лист1!$D:$D,Лист1!$A:$A,$B20,Лист1!$B:$B,R$1)</f>
        <v>114</v>
      </c>
      <c r="S20" s="8">
        <f>SUMIFS(Лист1!$D:$D,Лист1!$A:$A,$B20,Лист1!$B:$B,S$1)</f>
        <v>115</v>
      </c>
      <c r="T20" s="8">
        <f>SUMIFS(Лист1!$D:$D,Лист1!$A:$A,$B20,Лист1!$B:$B,T$1)</f>
        <v>116</v>
      </c>
      <c r="U20" s="8">
        <f>SUMIFS(Лист1!$D:$D,Лист1!$A:$A,$B20,Лист1!$B:$B,U$1)</f>
        <v>117</v>
      </c>
      <c r="V20" s="8">
        <f>SUMIFS(Лист1!$D:$D,Лист1!$A:$A,$B20,Лист1!$B:$B,V$1)</f>
        <v>118</v>
      </c>
      <c r="W20" s="8">
        <f>SUMIFS(Лист1!$D:$D,Лист1!$A:$A,$B20,Лист1!$B:$B,W$1)</f>
        <v>0</v>
      </c>
      <c r="X20" s="8">
        <f>SUMIFS(Лист1!$D:$D,Лист1!$A:$A,$B20,Лист1!$B:$B,X$1)</f>
        <v>0</v>
      </c>
      <c r="Y20" s="8">
        <f>SUMIFS(Лист1!$D:$D,Лист1!$A:$A,$B20,Лист1!$B:$B,Y$1)</f>
        <v>0</v>
      </c>
      <c r="Z20" s="8">
        <f>SUMIFS(Лист1!$D:$D,Лист1!$A:$A,$B20,Лист1!$B:$B,Z$1)</f>
        <v>0</v>
      </c>
      <c r="AA20" s="8">
        <f>SUMIFS(Лист1!$D:$D,Лист1!$A:$A,$B20,Лист1!$B:$B,AA$1)</f>
        <v>0</v>
      </c>
      <c r="AB20" s="8">
        <f>SUMIFS(Лист1!$D:$D,Лист1!$A:$A,$B20,Лист1!$B:$B,AB$1)</f>
        <v>0</v>
      </c>
      <c r="AC20" s="8">
        <f>SUMIFS(Лист1!$D:$D,Лист1!$A:$A,$B20,Лист1!$B:$B,AC$1)</f>
        <v>0</v>
      </c>
      <c r="AD20" s="8">
        <f>SUMIFS(Лист1!$D:$D,Лист1!$A:$A,$B20,Лист1!$B:$B,AD$1)</f>
        <v>0</v>
      </c>
      <c r="AE20" s="8">
        <f>SUMIFS(Лист1!$D:$D,Лист1!$A:$A,$B20,Лист1!$B:$B,AE$1)</f>
        <v>0</v>
      </c>
      <c r="AF20" s="8">
        <f>SUMIFS(Лист1!$D:$D,Лист1!$A:$A,$B20,Лист1!$B:$B,AF$1)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Филипп</dc:creator>
  <cp:lastModifiedBy>Филипп</cp:lastModifiedBy>
  <dcterms:created xsi:type="dcterms:W3CDTF">2015-06-05T18:19:34Z</dcterms:created>
  <dcterms:modified xsi:type="dcterms:W3CDTF">2022-02-03T06:22:48Z</dcterms:modified>
</cp:coreProperties>
</file>